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760" tabRatio="925" firstSheet="2" activeTab="3"/>
  </bookViews>
  <sheets>
    <sheet name="Contents Text" sheetId="146" state="hidden" r:id="rId1"/>
    <sheet name="Metadata Text" sheetId="147" state="hidden" r:id="rId2"/>
    <sheet name="Fig 6" sheetId="163" r:id="rId3"/>
    <sheet name="Fig 6 data" sheetId="38"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'Fig 6 data'!$A$6:$C$21</definedName>
    <definedName name="pctot_totpop_hb_Scotonly">'Fig 6 data'!$A$3:$C$4</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38" l="1"/>
  <c r="A28" i="163" l="1"/>
  <c r="B20" i="147" l="1"/>
  <c r="A23" i="38" l="1"/>
  <c r="B19" i="147" l="1"/>
</calcChain>
</file>

<file path=xl/sharedStrings.xml><?xml version="1.0" encoding="utf-8"?>
<sst xmlns="http://schemas.openxmlformats.org/spreadsheetml/2006/main" count="101" uniqueCount="93">
  <si>
    <t>Figures</t>
  </si>
  <si>
    <t>Contents</t>
  </si>
  <si>
    <t>Highland</t>
  </si>
  <si>
    <t>Fife</t>
  </si>
  <si>
    <t>Area</t>
  </si>
  <si>
    <t xml:space="preserve">Back to contents page </t>
  </si>
  <si>
    <t>Metadata</t>
  </si>
  <si>
    <t>Metadata associated with the projected population data in these figures</t>
  </si>
  <si>
    <t>General Details</t>
  </si>
  <si>
    <t>Dataset Title:</t>
  </si>
  <si>
    <t>Time Period of Dataset:</t>
  </si>
  <si>
    <t>Geographic Coverage:</t>
  </si>
  <si>
    <t>Population Projections for Scottish Areas (2014-based)</t>
  </si>
  <si>
    <t>Figure 6</t>
  </si>
  <si>
    <t>text</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</si>
  <si>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</si>
  <si>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</si>
  <si>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</si>
  <si>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</si>
  <si>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</si>
  <si>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</si>
  <si>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</si>
  <si>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</si>
  <si>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</si>
  <si>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</si>
  <si>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</si>
  <si>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</si>
  <si>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</si>
  <si>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</si>
  <si>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</si>
  <si>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Western Isles</t>
  </si>
  <si>
    <t>Forth Valley</t>
  </si>
  <si>
    <t>Lothian</t>
  </si>
  <si>
    <t>Shetland</t>
  </si>
  <si>
    <t>Lanarkshire</t>
  </si>
  <si>
    <t>Tayside</t>
  </si>
  <si>
    <t>Borders</t>
  </si>
  <si>
    <t>Grampian</t>
  </si>
  <si>
    <t>Orkney</t>
  </si>
  <si>
    <t>Figure 10</t>
  </si>
  <si>
    <t>April 2014 Health Board areas.</t>
  </si>
  <si>
    <t>Dumfries and Galloway</t>
  </si>
  <si>
    <t>Ayrshire and Arran</t>
  </si>
  <si>
    <t>Greater Glasgow and Clyde</t>
  </si>
  <si>
    <t>Figure 7</t>
  </si>
  <si>
    <t>Previous projection</t>
  </si>
  <si>
    <t>Scotland, council areas, NHS Board areas (April 2014 boundaries), Strategic Development Plan areas and National Park areas</t>
  </si>
  <si>
    <t>S08000028</t>
  </si>
  <si>
    <t>S08000017</t>
  </si>
  <si>
    <t>S08000015</t>
  </si>
  <si>
    <t>S08000026</t>
  </si>
  <si>
    <t>S08000022</t>
  </si>
  <si>
    <t>S08000023</t>
  </si>
  <si>
    <t>S08000025</t>
  </si>
  <si>
    <t>S08000016</t>
  </si>
  <si>
    <t>S08000021</t>
  </si>
  <si>
    <t>S08000018</t>
  </si>
  <si>
    <t>S08000019</t>
  </si>
  <si>
    <t>S08000027</t>
  </si>
  <si>
    <t>S08000020</t>
  </si>
  <si>
    <t>S08000024</t>
  </si>
  <si>
    <t>Code</t>
  </si>
  <si>
    <t>S92000003</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</si>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</sst>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0_);_)\-#,##0_);_)0_);_)@_)"/>
    <numFmt numFmtId="167" formatCode="#,##0_);;&quot;- &quot;_);@_)\ "/>
    <numFmt numFmtId="168" formatCode="_(General"/>
  </numFmts>
  <fonts count="73">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8">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8" fillId="0" borderId="0" applyNumberFormat="0" applyFill="0" applyBorder="0" applyAlignment="0" applyProtection="0">
      <alignment vertical="top"/>
      <protection locked="0"/>
    </xf>
    <xf numFmtId="0" fontId="14" fillId="0" borderId="0"/>
    <xf numFmtId="3" fontId="14" fillId="0" borderId="0"/>
    <xf numFmtId="0" fontId="12" fillId="0" borderId="0"/>
    <xf numFmtId="0" fontId="24" fillId="0" borderId="0" applyNumberFormat="0" applyFill="0" applyBorder="0" applyAlignment="0" applyProtection="0"/>
    <xf numFmtId="0" fontId="12" fillId="0" borderId="0"/>
    <xf numFmtId="0" fontId="8" fillId="0" borderId="0"/>
    <xf numFmtId="0" fontId="18"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6"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6"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6"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6"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6"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6"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6"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6"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6"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6"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6"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6" fillId="36" borderId="0" applyNumberFormat="0" applyBorder="0" applyAlignment="0" applyProtection="0"/>
    <xf numFmtId="0" fontId="25" fillId="13" borderId="0" applyNumberFormat="0" applyBorder="0" applyAlignment="0" applyProtection="0"/>
    <xf numFmtId="0" fontId="47" fillId="38" borderId="0" applyNumberFormat="0" applyBorder="0" applyAlignment="0" applyProtection="0"/>
    <xf numFmtId="0" fontId="25" fillId="17" borderId="0" applyNumberFormat="0" applyBorder="0" applyAlignment="0" applyProtection="0"/>
    <xf numFmtId="0" fontId="47" fillId="41" borderId="0" applyNumberFormat="0" applyBorder="0" applyAlignment="0" applyProtection="0"/>
    <xf numFmtId="0" fontId="25" fillId="21" borderId="0" applyNumberFormat="0" applyBorder="0" applyAlignment="0" applyProtection="0"/>
    <xf numFmtId="0" fontId="47" fillId="42" borderId="0" applyNumberFormat="0" applyBorder="0" applyAlignment="0" applyProtection="0"/>
    <xf numFmtId="0" fontId="25" fillId="25" borderId="0" applyNumberFormat="0" applyBorder="0" applyAlignment="0" applyProtection="0"/>
    <xf numFmtId="0" fontId="47" fillId="40" borderId="0" applyNumberFormat="0" applyBorder="0" applyAlignment="0" applyProtection="0"/>
    <xf numFmtId="0" fontId="25" fillId="29" borderId="0" applyNumberFormat="0" applyBorder="0" applyAlignment="0" applyProtection="0"/>
    <xf numFmtId="0" fontId="47" fillId="38" borderId="0" applyNumberFormat="0" applyBorder="0" applyAlignment="0" applyProtection="0"/>
    <xf numFmtId="0" fontId="25" fillId="33" borderId="0" applyNumberFormat="0" applyBorder="0" applyAlignment="0" applyProtection="0"/>
    <xf numFmtId="0" fontId="47" fillId="35" borderId="0" applyNumberFormat="0" applyBorder="0" applyAlignment="0" applyProtection="0"/>
    <xf numFmtId="0" fontId="25" fillId="10" borderId="0" applyNumberFormat="0" applyBorder="0" applyAlignment="0" applyProtection="0"/>
    <xf numFmtId="0" fontId="47" fillId="43" borderId="0" applyNumberFormat="0" applyBorder="0" applyAlignment="0" applyProtection="0"/>
    <xf numFmtId="0" fontId="25" fillId="14" borderId="0" applyNumberFormat="0" applyBorder="0" applyAlignment="0" applyProtection="0"/>
    <xf numFmtId="0" fontId="47" fillId="41" borderId="0" applyNumberFormat="0" applyBorder="0" applyAlignment="0" applyProtection="0"/>
    <xf numFmtId="0" fontId="25" fillId="18" borderId="0" applyNumberFormat="0" applyBorder="0" applyAlignment="0" applyProtection="0"/>
    <xf numFmtId="0" fontId="47" fillId="42" borderId="0" applyNumberFormat="0" applyBorder="0" applyAlignment="0" applyProtection="0"/>
    <xf numFmtId="0" fontId="25" fillId="22" borderId="0" applyNumberFormat="0" applyBorder="0" applyAlignment="0" applyProtection="0"/>
    <xf numFmtId="0" fontId="47" fillId="44" borderId="0" applyNumberFormat="0" applyBorder="0" applyAlignment="0" applyProtection="0"/>
    <xf numFmtId="0" fontId="25" fillId="26" borderId="0" applyNumberFormat="0" applyBorder="0" applyAlignment="0" applyProtection="0"/>
    <xf numFmtId="0" fontId="47" fillId="45" borderId="0" applyNumberFormat="0" applyBorder="0" applyAlignment="0" applyProtection="0"/>
    <xf numFmtId="0" fontId="25" fillId="30" borderId="0" applyNumberFormat="0" applyBorder="0" applyAlignment="0" applyProtection="0"/>
    <xf numFmtId="0" fontId="47" fillId="46" borderId="0" applyNumberFormat="0" applyBorder="0" applyAlignment="0" applyProtection="0"/>
    <xf numFmtId="0" fontId="38" fillId="4" borderId="0" applyNumberFormat="0" applyBorder="0" applyAlignment="0" applyProtection="0"/>
    <xf numFmtId="0" fontId="48" fillId="47" borderId="0" applyNumberFormat="0" applyBorder="0" applyAlignment="0" applyProtection="0"/>
    <xf numFmtId="166" fontId="49" fillId="0" borderId="0" applyFont="0" applyFill="0" applyBorder="0" applyAlignment="0" applyProtection="0"/>
    <xf numFmtId="166" fontId="49" fillId="0" borderId="0" applyFont="0" applyFill="0" applyBorder="0" applyAlignment="0" applyProtection="0"/>
    <xf numFmtId="0" fontId="42" fillId="7" borderId="8" applyNumberFormat="0" applyAlignment="0" applyProtection="0"/>
    <xf numFmtId="0" fontId="50" fillId="48" borderId="14" applyNumberFormat="0" applyAlignment="0" applyProtection="0"/>
    <xf numFmtId="0" fontId="50" fillId="48" borderId="14" applyNumberFormat="0" applyAlignment="0" applyProtection="0"/>
    <xf numFmtId="0" fontId="8" fillId="49" borderId="0">
      <protection locked="0"/>
    </xf>
    <xf numFmtId="0" fontId="30" fillId="8" borderId="11" applyNumberFormat="0" applyAlignment="0" applyProtection="0"/>
    <xf numFmtId="0" fontId="51" fillId="50" borderId="15" applyNumberFormat="0" applyAlignment="0" applyProtection="0"/>
    <xf numFmtId="0" fontId="8" fillId="51" borderId="16">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2" fillId="0" borderId="0" applyFont="0" applyFill="0" applyBorder="0" applyAlignment="0" applyProtection="0"/>
    <xf numFmtId="43" fontId="49" fillId="0" borderId="0" applyFont="0" applyFill="0" applyBorder="0" applyAlignment="0" applyProtection="0"/>
    <xf numFmtId="43" fontId="5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4" fillId="0" borderId="0" applyNumberFormat="0" applyFill="0" applyBorder="0" applyAlignment="0" applyProtection="0"/>
    <xf numFmtId="0" fontId="54" fillId="0" borderId="0" applyNumberFormat="0" applyFill="0" applyBorder="0" applyAlignment="0" applyProtection="0"/>
    <xf numFmtId="0" fontId="13" fillId="51" borderId="0">
      <alignment vertical="center"/>
      <protection locked="0"/>
    </xf>
    <xf numFmtId="0" fontId="37" fillId="3" borderId="0" applyNumberFormat="0" applyBorder="0" applyAlignment="0" applyProtection="0"/>
    <xf numFmtId="0" fontId="55" fillId="38" borderId="0" applyNumberFormat="0" applyBorder="0" applyAlignment="0" applyProtection="0"/>
    <xf numFmtId="0" fontId="56" fillId="0" borderId="17" applyNumberFormat="0" applyFill="0" applyBorder="0" applyProtection="0">
      <alignment horizontal="centerContinuous" vertical="center" wrapText="1"/>
    </xf>
    <xf numFmtId="0" fontId="57" fillId="0" borderId="18" applyNumberFormat="0" applyFill="0" applyAlignment="0" applyProtection="0"/>
    <xf numFmtId="0" fontId="34" fillId="0" borderId="5" applyNumberFormat="0" applyFill="0" applyAlignment="0" applyProtection="0"/>
    <xf numFmtId="0" fontId="58" fillId="0" borderId="19" applyNumberFormat="0" applyFill="0" applyAlignment="0" applyProtection="0"/>
    <xf numFmtId="0" fontId="35" fillId="0" borderId="6" applyNumberFormat="0" applyFill="0" applyAlignment="0" applyProtection="0"/>
    <xf numFmtId="0" fontId="59" fillId="0" borderId="20" applyNumberFormat="0" applyFill="0" applyAlignment="0" applyProtection="0"/>
    <xf numFmtId="0" fontId="36" fillId="0" borderId="7" applyNumberFormat="0" applyFill="0" applyAlignment="0" applyProtection="0"/>
    <xf numFmtId="0" fontId="60" fillId="0" borderId="21" applyNumberFormat="0" applyFill="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8" fillId="0" borderId="0"/>
    <xf numFmtId="0" fontId="61"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0" fillId="6" borderId="8" applyNumberFormat="0" applyAlignment="0" applyProtection="0"/>
    <xf numFmtId="0" fontId="62" fillId="39" borderId="14" applyNumberFormat="0" applyAlignment="0" applyProtection="0"/>
    <xf numFmtId="0" fontId="62" fillId="39" borderId="14" applyNumberFormat="0" applyAlignment="0" applyProtection="0"/>
    <xf numFmtId="0" fontId="43" fillId="0" borderId="10" applyNumberFormat="0" applyFill="0" applyAlignment="0" applyProtection="0"/>
    <xf numFmtId="0" fontId="63" fillId="0" borderId="22" applyNumberFormat="0" applyFill="0" applyAlignment="0" applyProtection="0"/>
    <xf numFmtId="0" fontId="39" fillId="5" borderId="0" applyNumberFormat="0" applyBorder="0" applyAlignment="0" applyProtection="0"/>
    <xf numFmtId="0" fontId="64" fillId="39" borderId="0" applyNumberFormat="0" applyBorder="0" applyAlignment="0" applyProtection="0"/>
    <xf numFmtId="0" fontId="6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7" fillId="0" borderId="0"/>
    <xf numFmtId="0" fontId="8" fillId="0" borderId="0"/>
    <xf numFmtId="0" fontId="7" fillId="0" borderId="0"/>
    <xf numFmtId="0" fontId="8" fillId="0" borderId="0"/>
    <xf numFmtId="0" fontId="53"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2" applyNumberFormat="0" applyFont="0" applyAlignment="0" applyProtection="0"/>
    <xf numFmtId="0" fontId="7" fillId="9" borderId="12" applyNumberFormat="0" applyFont="0" applyAlignment="0" applyProtection="0"/>
    <xf numFmtId="0" fontId="7" fillId="9" borderId="12" applyNumberFormat="0" applyFont="0" applyAlignment="0" applyProtection="0"/>
    <xf numFmtId="0" fontId="17" fillId="36" borderId="23" applyNumberFormat="0" applyFont="0" applyAlignment="0" applyProtection="0"/>
    <xf numFmtId="0" fontId="41" fillId="7" borderId="9" applyNumberFormat="0" applyAlignment="0" applyProtection="0"/>
    <xf numFmtId="0" fontId="66" fillId="48" borderId="24"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5">
      <alignment vertical="center"/>
      <protection locked="0"/>
    </xf>
    <xf numFmtId="0" fontId="22" fillId="0" borderId="0">
      <alignment horizontal="left"/>
    </xf>
    <xf numFmtId="0" fontId="17" fillId="0" borderId="0">
      <alignment horizontal="left"/>
    </xf>
    <xf numFmtId="0" fontId="17" fillId="0" borderId="0">
      <alignment horizontal="center" vertical="center" wrapText="1"/>
    </xf>
    <xf numFmtId="0" fontId="22" fillId="0" borderId="0">
      <alignment horizontal="left" vertical="center" wrapText="1"/>
    </xf>
    <xf numFmtId="0" fontId="22"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67" fontId="67" fillId="0" borderId="26" applyFill="0" applyBorder="0" applyProtection="0">
      <alignment horizontal="right"/>
    </xf>
    <xf numFmtId="167" fontId="67" fillId="0" borderId="0" applyFill="0" applyBorder="0" applyProtection="0">
      <alignment horizontal="right"/>
    </xf>
    <xf numFmtId="0" fontId="68" fillId="0" borderId="0" applyNumberFormat="0" applyFill="0" applyBorder="0" applyProtection="0">
      <alignment horizontal="center" vertical="center" wrapText="1"/>
    </xf>
    <xf numFmtId="1" fontId="69" fillId="0" borderId="0" applyNumberFormat="0" applyFill="0" applyBorder="0" applyProtection="0">
      <alignment horizontal="right" vertical="top"/>
    </xf>
    <xf numFmtId="0" fontId="69" fillId="0" borderId="0" applyNumberFormat="0" applyFill="0" applyBorder="0" applyProtection="0">
      <alignment horizontal="right" vertical="top"/>
    </xf>
    <xf numFmtId="168" fontId="67" fillId="0" borderId="0" applyNumberFormat="0" applyFill="0" applyBorder="0" applyProtection="0">
      <alignment horizontal="left"/>
    </xf>
    <xf numFmtId="0" fontId="67" fillId="0" borderId="0" applyNumberFormat="0" applyFill="0" applyBorder="0" applyProtection="0">
      <alignment horizontal="left"/>
    </xf>
    <xf numFmtId="0" fontId="69" fillId="0" borderId="0" applyNumberFormat="0" applyFill="0" applyBorder="0" applyProtection="0">
      <alignment horizontal="left" vertical="top"/>
    </xf>
    <xf numFmtId="0" fontId="33" fillId="0" borderId="0" applyNumberFormat="0" applyFill="0" applyBorder="0" applyAlignment="0" applyProtection="0"/>
    <xf numFmtId="0" fontId="70" fillId="0" borderId="0" applyNumberFormat="0" applyFill="0" applyBorder="0" applyAlignment="0" applyProtection="0"/>
    <xf numFmtId="0" fontId="45" fillId="0" borderId="13" applyNumberFormat="0" applyFill="0" applyAlignment="0" applyProtection="0"/>
    <xf numFmtId="0" fontId="71" fillId="0" borderId="27" applyNumberFormat="0" applyFill="0" applyAlignment="0" applyProtection="0"/>
    <xf numFmtId="0" fontId="23"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2" fillId="0" borderId="0" applyNumberFormat="0" applyFill="0" applyBorder="0" applyAlignment="0" applyProtection="0">
      <alignment vertical="top"/>
      <protection locked="0"/>
    </xf>
    <xf numFmtId="0" fontId="6" fillId="0" borderId="0"/>
    <xf numFmtId="9" fontId="72" fillId="0" borderId="0" applyFont="0" applyFill="0" applyBorder="0" applyAlignment="0" applyProtection="0"/>
    <xf numFmtId="0" fontId="4" fillId="0" borderId="0"/>
    <xf numFmtId="0" fontId="4" fillId="0" borderId="0"/>
  </cellStyleXfs>
  <cellXfs count="66">
    <xf numFmtId="0" fontId="0" fillId="0" borderId="0" xfId="0"/>
    <xf numFmtId="0" fontId="15" fillId="2" borderId="0" xfId="0" applyFont="1" applyFill="1" applyAlignment="1"/>
    <xf numFmtId="0" fontId="16" fillId="2" borderId="0" xfId="0" applyFont="1" applyFill="1"/>
    <xf numFmtId="0" fontId="20" fillId="2" borderId="0" xfId="1" applyFont="1" applyFill="1" applyAlignment="1" applyProtection="1"/>
    <xf numFmtId="0" fontId="19" fillId="2" borderId="0" xfId="0" applyFont="1" applyFill="1"/>
    <xf numFmtId="0" fontId="18" fillId="2" borderId="0" xfId="1" applyFont="1" applyFill="1" applyAlignment="1" applyProtection="1"/>
    <xf numFmtId="0" fontId="17" fillId="2" borderId="0" xfId="0" applyFont="1" applyFill="1" applyAlignment="1">
      <alignment vertical="top"/>
    </xf>
    <xf numFmtId="0" fontId="0" fillId="2" borderId="0" xfId="0" applyFill="1"/>
    <xf numFmtId="0" fontId="0" fillId="2" borderId="0" xfId="0" applyFill="1" applyAlignment="1"/>
    <xf numFmtId="0" fontId="19"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1"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19" fillId="2" borderId="0" xfId="0" applyFont="1" applyFill="1" applyAlignment="1"/>
    <xf numFmtId="0" fontId="14" fillId="2" borderId="0" xfId="0" applyFont="1" applyFill="1" applyAlignment="1"/>
    <xf numFmtId="0" fontId="21" fillId="2" borderId="0" xfId="0" applyFont="1" applyFill="1" applyAlignment="1"/>
    <xf numFmtId="0" fontId="23"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10" fillId="2" borderId="0" xfId="0" applyFont="1" applyFill="1"/>
    <xf numFmtId="0" fontId="27" fillId="2" borderId="0" xfId="0" applyFont="1" applyFill="1" applyAlignment="1"/>
    <xf numFmtId="0" fontId="25" fillId="2" borderId="0" xfId="0" applyFont="1" applyFill="1" applyAlignment="1"/>
    <xf numFmtId="0" fontId="28" fillId="2" borderId="0" xfId="1" applyFont="1" applyFill="1" applyAlignment="1" applyProtection="1"/>
    <xf numFmtId="0" fontId="29" fillId="2" borderId="0" xfId="0" applyFont="1" applyFill="1" applyAlignment="1">
      <alignment vertical="center"/>
    </xf>
    <xf numFmtId="0" fontId="14" fillId="2" borderId="0" xfId="0" quotePrefix="1" applyFont="1" applyFill="1" applyAlignment="1"/>
    <xf numFmtId="0" fontId="30" fillId="2" borderId="0" xfId="0" applyFont="1" applyFill="1" applyAlignment="1"/>
    <xf numFmtId="0" fontId="31"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164" fontId="10" fillId="2" borderId="0" xfId="0" applyNumberFormat="1" applyFont="1" applyFill="1"/>
    <xf numFmtId="0" fontId="21" fillId="2" borderId="1" xfId="0" applyFont="1" applyFill="1" applyBorder="1" applyAlignment="1">
      <alignment vertical="center"/>
    </xf>
    <xf numFmtId="0" fontId="26" fillId="0" borderId="0" xfId="0" applyFont="1" applyAlignment="1">
      <alignment horizontal="left" readingOrder="1"/>
    </xf>
    <xf numFmtId="0" fontId="17" fillId="2" borderId="0" xfId="0" applyFont="1" applyFill="1" applyAlignment="1">
      <alignment horizontal="left" vertical="center"/>
    </xf>
    <xf numFmtId="0" fontId="13" fillId="2" borderId="0" xfId="0" applyFont="1" applyFill="1"/>
    <xf numFmtId="164" fontId="13" fillId="2" borderId="1" xfId="0" applyNumberFormat="1" applyFont="1" applyFill="1" applyBorder="1" applyAlignment="1">
      <alignment horizontal="right" vertical="center"/>
    </xf>
    <xf numFmtId="0" fontId="13" fillId="2" borderId="0" xfId="0" applyFont="1" applyFill="1" applyAlignment="1">
      <alignment vertical="center"/>
    </xf>
    <xf numFmtId="0" fontId="13" fillId="2" borderId="4" xfId="1" applyFont="1" applyFill="1" applyBorder="1" applyAlignment="1" applyProtection="1">
      <alignment vertical="center"/>
    </xf>
    <xf numFmtId="0" fontId="19" fillId="2" borderId="1" xfId="0" applyFont="1" applyFill="1" applyBorder="1" applyAlignment="1"/>
    <xf numFmtId="164" fontId="10" fillId="2" borderId="1" xfId="0" applyNumberFormat="1" applyFont="1" applyFill="1" applyBorder="1" applyAlignment="1"/>
    <xf numFmtId="164" fontId="10" fillId="2" borderId="0" xfId="0" applyNumberFormat="1" applyFont="1" applyFill="1" applyBorder="1" applyAlignment="1"/>
    <xf numFmtId="164" fontId="10" fillId="2" borderId="2" xfId="0" applyNumberFormat="1" applyFont="1" applyFill="1" applyBorder="1" applyAlignment="1"/>
    <xf numFmtId="49" fontId="17" fillId="2" borderId="0" xfId="0" applyNumberFormat="1" applyFont="1" applyFill="1" applyAlignment="1">
      <alignment horizontal="left" vertical="top"/>
    </xf>
    <xf numFmtId="0" fontId="9" fillId="2" borderId="3" xfId="1" applyFont="1" applyFill="1" applyBorder="1" applyAlignment="1" applyProtection="1">
      <alignment vertical="center"/>
    </xf>
    <xf numFmtId="0" fontId="9" fillId="2" borderId="3" xfId="0" applyFont="1" applyFill="1" applyBorder="1" applyAlignment="1">
      <alignment horizontal="right" vertical="center"/>
    </xf>
    <xf numFmtId="164" fontId="13" fillId="2" borderId="4" xfId="0" applyNumberFormat="1" applyFont="1" applyFill="1" applyBorder="1" applyAlignment="1">
      <alignment vertical="center"/>
    </xf>
    <xf numFmtId="0" fontId="17" fillId="2" borderId="0" xfId="0" applyFont="1" applyFill="1"/>
    <xf numFmtId="0" fontId="5" fillId="2" borderId="0" xfId="0" applyFont="1" applyFill="1" applyAlignment="1"/>
    <xf numFmtId="0" fontId="4" fillId="2" borderId="0" xfId="0" applyFont="1" applyFill="1" applyAlignment="1"/>
    <xf numFmtId="0" fontId="32" fillId="2" borderId="0" xfId="1" applyFont="1" applyFill="1" applyAlignment="1" applyProtection="1">
      <alignment horizontal="lef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8" fillId="2" borderId="0" xfId="1" applyFill="1" applyAlignment="1" applyProtection="1"/>
    <xf numFmtId="0" fontId="15" fillId="2" borderId="0" xfId="0" applyFont="1" applyFill="1" applyAlignment="1"/>
    <xf numFmtId="0" fontId="15" fillId="2" borderId="0" xfId="0" applyFont="1" applyFill="1" applyAlignment="1">
      <alignment horizontal="left"/>
    </xf>
    <xf numFmtId="0" fontId="17" fillId="2" borderId="0" xfId="0" applyFont="1" applyFill="1" applyAlignment="1">
      <alignment horizontal="left"/>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52495602867561"/>
          <c:y val="0.13074114101750353"/>
          <c:w val="0.72971682631321"/>
          <c:h val="0.72993824942006735"/>
        </c:manualLayout>
      </c:layout>
      <c:barChart>
        <c:barDir val="bar"/>
        <c:grouping val="clustered"/>
        <c:varyColors val="0"/>
        <c:ser>
          <c:idx val="0"/>
          <c:order val="0"/>
          <c:tx>
            <c:strRef>
              <c:f>'Fig 6 data'!$C$6</c:f>
              <c:strCache>
                <c:ptCount val="1"/>
                <c:pt idx="0">
                  <c:v>Percentage change</c:v>
                </c:pt>
              </c:strCache>
            </c:strRef>
          </c:tx>
          <c:spPr>
            <a:solidFill>
              <a:schemeClr val="bg1">
                <a:lumMod val="65000"/>
              </a:schemeClr>
            </a:solidFill>
            <a:ln w="12700">
              <a:noFill/>
              <a:prstDash val="solid"/>
            </a:ln>
          </c:spPr>
          <c:invertIfNegative val="0"/>
          <c:dPt>
            <c:idx val="8"/>
            <c:invertIfNegative val="0"/>
            <c:bubble3D val="0"/>
            <c:spPr>
              <a:solidFill>
                <a:srgbClr val="A6A6A6"/>
              </a:solidFill>
              <a:ln w="12700">
                <a:noFill/>
                <a:prstDash val="solid"/>
              </a:ln>
            </c:spPr>
          </c:dPt>
          <c:dPt>
            <c:idx val="9"/>
            <c:invertIfNegative val="0"/>
            <c:bubble3D val="0"/>
          </c:dPt>
          <c:dPt>
            <c:idx val="10"/>
            <c:invertIfNegative val="0"/>
            <c:bubble3D val="0"/>
          </c:dPt>
          <c:dPt>
            <c:idx val="11"/>
            <c:invertIfNegative val="0"/>
            <c:bubble3D val="0"/>
            <c:spPr>
              <a:solidFill>
                <a:srgbClr val="1C625B"/>
              </a:solidFill>
              <a:ln w="12700">
                <a:noFill/>
                <a:prstDash val="solid"/>
              </a:ln>
            </c:spPr>
          </c:dPt>
          <c:dPt>
            <c:idx val="21"/>
            <c:invertIfNegative val="0"/>
            <c:bubble3D val="0"/>
          </c:dPt>
          <c:dPt>
            <c:idx val="25"/>
            <c:invertIfNegative val="0"/>
            <c:bubble3D val="0"/>
          </c:dPt>
          <c:dLbls>
            <c:dLbl>
              <c:idx val="9"/>
              <c:numFmt formatCode="\+##,##0.0&quot;%&quot;;\-##,##0.0&quot;%&quot;;0.0&quot;%&quot;" sourceLinked="0"/>
              <c:spPr>
                <a:noFill/>
              </c:spPr>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11"/>
              <c:layout>
                <c:manualLayout>
                  <c:x val="0"/>
                  <c:y val="-5.8097312999273783E-3"/>
                </c:manualLayout>
              </c:layout>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6 data'!$A$7:$A$21</c:f>
              <c:strCache>
                <c:ptCount val="15"/>
                <c:pt idx="0">
                  <c:v>Western Isles</c:v>
                </c:pt>
                <c:pt idx="1">
                  <c:v>Dumfries and Galloway</c:v>
                </c:pt>
                <c:pt idx="2">
                  <c:v>Ayrshire and Arran</c:v>
                </c:pt>
                <c:pt idx="3">
                  <c:v>Shetland</c:v>
                </c:pt>
                <c:pt idx="4">
                  <c:v>Highland</c:v>
                </c:pt>
                <c:pt idx="5">
                  <c:v>Orkney</c:v>
                </c:pt>
                <c:pt idx="6">
                  <c:v>Lanarkshire</c:v>
                </c:pt>
                <c:pt idx="7">
                  <c:v>Fife</c:v>
                </c:pt>
                <c:pt idx="8">
                  <c:v>Borders</c:v>
                </c:pt>
                <c:pt idx="9">
                  <c:v>Tayside</c:v>
                </c:pt>
                <c:pt idx="10">
                  <c:v>Greater Glasgow and Clyde</c:v>
                </c:pt>
                <c:pt idx="11">
                  <c:v>Scotland</c:v>
                </c:pt>
                <c:pt idx="12">
                  <c:v>Forth Valley</c:v>
                </c:pt>
                <c:pt idx="13">
                  <c:v>Grampian</c:v>
                </c:pt>
                <c:pt idx="14">
                  <c:v>Lothian</c:v>
                </c:pt>
              </c:strCache>
            </c:strRef>
          </c:cat>
          <c:val>
            <c:numRef>
              <c:f>'Fig 6 data'!$C$7:$C$21</c:f>
              <c:numCache>
                <c:formatCode>0.0</c:formatCode>
                <c:ptCount val="15"/>
                <c:pt idx="0">
                  <c:v>-4.7732342007434898</c:v>
                </c:pt>
                <c:pt idx="1">
                  <c:v>-1.52889245585875</c:v>
                </c:pt>
                <c:pt idx="2">
                  <c:v>-1.09240069084629</c:v>
                </c:pt>
                <c:pt idx="3">
                  <c:v>0.15086206896551699</c:v>
                </c:pt>
                <c:pt idx="4">
                  <c:v>0.32587760173967101</c:v>
                </c:pt>
                <c:pt idx="5">
                  <c:v>0.47139588100686503</c:v>
                </c:pt>
                <c:pt idx="6">
                  <c:v>1.67694862069491</c:v>
                </c:pt>
                <c:pt idx="7">
                  <c:v>1.93935138930143</c:v>
                </c:pt>
                <c:pt idx="8">
                  <c:v>1.96193137169301</c:v>
                </c:pt>
                <c:pt idx="9">
                  <c:v>2.3785110838327701</c:v>
                </c:pt>
                <c:pt idx="10">
                  <c:v>3.1759904251013902</c:v>
                </c:pt>
                <c:pt idx="11">
                  <c:v>3.2216774289044698</c:v>
                </c:pt>
                <c:pt idx="12">
                  <c:v>3.7335785601681599</c:v>
                </c:pt>
                <c:pt idx="13">
                  <c:v>5.1180071416425799</c:v>
                </c:pt>
                <c:pt idx="14">
                  <c:v>8.1682954545454507</c:v>
                </c:pt>
              </c:numCache>
            </c:numRef>
          </c:val>
        </c:ser>
        <c:dLbls>
          <c:showLegendKey val="0"/>
          <c:showVal val="0"/>
          <c:showCatName val="0"/>
          <c:showSerName val="0"/>
          <c:showPercent val="0"/>
          <c:showBubbleSize val="0"/>
        </c:dLbls>
        <c:gapWidth val="30"/>
        <c:axId val="42435712"/>
        <c:axId val="42882560"/>
      </c:barChart>
      <c:catAx>
        <c:axId val="4243571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882560"/>
        <c:crosses val="autoZero"/>
        <c:auto val="1"/>
        <c:lblAlgn val="ctr"/>
        <c:lblOffset val="100"/>
        <c:noMultiLvlLbl val="0"/>
      </c:catAx>
      <c:valAx>
        <c:axId val="42882560"/>
        <c:scaling>
          <c:orientation val="minMax"/>
          <c:max val="10"/>
          <c:min val="-1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199967764919462"/>
              <c:y val="0.9252973770435558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243571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600074</xdr:colOff>
      <xdr:row>27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0.0029</cdr:y>
    </cdr:from>
    <cdr:to>
      <cdr:x>1</cdr:x>
      <cdr:y>0.06081</cdr:y>
    </cdr:to>
    <cdr:sp macro="" textlink="'Fig 6 data'!$A$1">
      <cdr:nvSpPr>
        <cdr:cNvPr id="2" name="TextBox 1"/>
        <cdr:cNvSpPr txBox="1"/>
      </cdr:nvSpPr>
      <cdr:spPr>
        <a:xfrm xmlns:a="http://schemas.openxmlformats.org/drawingml/2006/main">
          <a:off x="0" y="12685"/>
          <a:ext cx="8524874" cy="2531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9E41428-30E3-4606-A4D1-7B7379128F09}" type="TxLink">
            <a:rPr lang="en-US" sz="1200" b="1" i="0" u="none" strike="noStrike">
              <a:solidFill>
                <a:srgbClr val="000000"/>
              </a:solidFill>
              <a:latin typeface="Arial"/>
              <a:cs typeface="Arial"/>
            </a:rPr>
            <a:pPr algn="ctr"/>
            <a:t>Figure 6: Projected percentage change in population, by NHS Board area, 2016 to 2026</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0.46214</cdr:x>
      <cdr:y>0.28014</cdr:y>
    </cdr:from>
    <cdr:to>
      <cdr:x>0.58812</cdr:x>
      <cdr:y>0.32462</cdr:y>
    </cdr:to>
    <cdr:sp macro="" textlink="">
      <cdr:nvSpPr>
        <cdr:cNvPr id="4" name="TextBox 2"/>
        <cdr:cNvSpPr txBox="1"/>
      </cdr:nvSpPr>
      <cdr:spPr>
        <a:xfrm xmlns:a="http://schemas.openxmlformats.org/drawingml/2006/main">
          <a:off x="3939674" y="1224759"/>
          <a:ext cx="1073964" cy="1944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1">
              <a:solidFill>
                <a:srgbClr val="1C625B"/>
              </a:solidFill>
              <a:latin typeface="Arial" pitchFamily="34" charset="0"/>
              <a:cs typeface="Arial" pitchFamily="34" charset="0"/>
            </a:rPr>
            <a:t>Scotland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4" customWidth="1"/>
    <col min="2" max="2" width="9.140625" style="14"/>
    <col min="3" max="8" width="9.140625" style="8"/>
    <col min="9" max="10" width="18.28515625" style="8" customWidth="1"/>
    <col min="11" max="11" width="17.85546875" style="8" customWidth="1"/>
    <col min="12" max="12" width="17.7109375" style="8" customWidth="1"/>
    <col min="13" max="16384" width="9.140625" style="8"/>
  </cols>
  <sheetData>
    <row r="1" spans="1:13" s="18" customFormat="1" ht="18" customHeight="1">
      <c r="A1" s="1" t="s">
        <v>12</v>
      </c>
      <c r="B1" s="1"/>
      <c r="C1" s="1"/>
      <c r="D1" s="1"/>
      <c r="E1" s="1"/>
      <c r="F1" s="1"/>
      <c r="G1" s="1"/>
      <c r="H1" s="1"/>
      <c r="I1" s="1"/>
    </row>
    <row r="2" spans="1:13" s="18" customFormat="1" ht="15" customHeight="1">
      <c r="A2" s="12" t="s">
        <v>0</v>
      </c>
      <c r="B2" s="13"/>
    </row>
    <row r="3" spans="1:13" s="18" customFormat="1" ht="15" customHeight="1">
      <c r="A3" s="13"/>
      <c r="B3" s="13"/>
    </row>
    <row r="4" spans="1:13" s="18" customFormat="1" ht="15" customHeight="1">
      <c r="A4" s="12" t="s">
        <v>1</v>
      </c>
      <c r="B4" s="31" t="s">
        <v>14</v>
      </c>
    </row>
    <row r="5" spans="1:13" s="19" customFormat="1" ht="15" customHeight="1">
      <c r="A5" s="24" t="s">
        <v>16</v>
      </c>
      <c r="B5" s="8" t="s">
        <v>63</v>
      </c>
      <c r="C5" s="8"/>
      <c r="D5" s="8"/>
      <c r="E5" s="8"/>
      <c r="F5" s="8"/>
      <c r="G5" s="8"/>
      <c r="H5" s="8"/>
      <c r="I5" s="8"/>
      <c r="J5" s="8"/>
      <c r="K5" s="8"/>
      <c r="L5" s="8"/>
    </row>
    <row r="6" spans="1:13" s="19" customFormat="1" ht="15" customHeight="1">
      <c r="A6" s="10" t="s">
        <v>6</v>
      </c>
      <c r="B6" s="8" t="s">
        <v>7</v>
      </c>
      <c r="C6" s="8"/>
      <c r="D6" s="8"/>
      <c r="E6" s="8"/>
      <c r="F6" s="8"/>
      <c r="G6" s="8"/>
      <c r="H6" s="8"/>
      <c r="I6" s="8"/>
      <c r="J6" s="8"/>
      <c r="K6" s="8"/>
      <c r="L6" s="8"/>
    </row>
    <row r="7" spans="1:13" s="19" customFormat="1" ht="15" customHeight="1">
      <c r="A7" s="58" t="s">
        <v>85</v>
      </c>
      <c r="B7" s="54" t="s">
        <v>81</v>
      </c>
      <c r="C7" s="8"/>
      <c r="D7" s="8"/>
      <c r="E7" s="8"/>
      <c r="F7" s="8"/>
      <c r="G7" s="8"/>
      <c r="H7" s="8"/>
      <c r="I7" s="8"/>
      <c r="J7" s="8"/>
      <c r="K7" s="8"/>
      <c r="L7" s="8"/>
    </row>
    <row r="8" spans="1:13" s="19" customFormat="1" ht="15" customHeight="1">
      <c r="A8" s="58" t="s">
        <v>86</v>
      </c>
      <c r="B8" s="54" t="s">
        <v>64</v>
      </c>
      <c r="C8" s="8"/>
      <c r="D8" s="8"/>
      <c r="E8" s="8"/>
      <c r="F8" s="8"/>
      <c r="G8" s="8"/>
      <c r="H8" s="8"/>
      <c r="I8" s="8"/>
      <c r="J8" s="8"/>
      <c r="K8" s="8"/>
      <c r="L8" s="8"/>
    </row>
    <row r="9" spans="1:13" s="19" customFormat="1" ht="15" customHeight="1">
      <c r="A9" s="61" t="s">
        <v>89</v>
      </c>
      <c r="B9" s="55" t="s">
        <v>66</v>
      </c>
      <c r="C9" s="8"/>
      <c r="D9" s="8"/>
      <c r="E9" s="8"/>
      <c r="F9" s="8"/>
      <c r="G9" s="8"/>
      <c r="H9" s="8"/>
      <c r="I9" s="8"/>
      <c r="J9" s="8"/>
      <c r="K9" s="8"/>
      <c r="L9" s="8"/>
      <c r="M9" s="5"/>
    </row>
    <row r="10" spans="1:13" s="19" customFormat="1" ht="15" customHeight="1">
      <c r="A10" s="61" t="s">
        <v>87</v>
      </c>
      <c r="B10" s="60" t="s">
        <v>91</v>
      </c>
      <c r="C10" s="8"/>
      <c r="D10" s="8"/>
      <c r="E10" s="8"/>
      <c r="F10" s="8"/>
      <c r="G10" s="8"/>
      <c r="H10" s="8"/>
      <c r="I10" s="8"/>
      <c r="J10" s="8"/>
      <c r="K10" s="8"/>
      <c r="L10" s="8"/>
    </row>
    <row r="11" spans="1:13" s="19" customFormat="1" ht="15" customHeight="1">
      <c r="A11" s="58" t="s">
        <v>88</v>
      </c>
      <c r="B11" s="59" t="s">
        <v>90</v>
      </c>
      <c r="C11" s="8"/>
      <c r="D11" s="8"/>
      <c r="E11" s="8"/>
      <c r="F11" s="8"/>
      <c r="G11" s="8"/>
      <c r="H11" s="8"/>
      <c r="I11" s="8"/>
      <c r="J11" s="8"/>
      <c r="K11" s="8"/>
      <c r="L11" s="8"/>
      <c r="M11" s="5"/>
    </row>
    <row r="12" spans="1:13" s="19" customFormat="1" ht="15" customHeight="1">
      <c r="A12" s="58" t="s">
        <v>13</v>
      </c>
      <c r="B12" s="8" t="s">
        <v>65</v>
      </c>
      <c r="C12" s="8"/>
      <c r="D12" s="8"/>
      <c r="E12" s="8"/>
      <c r="F12" s="8"/>
      <c r="G12" s="8"/>
      <c r="H12" s="8"/>
      <c r="I12" s="8"/>
      <c r="J12" s="8"/>
      <c r="K12" s="8"/>
      <c r="L12" s="8"/>
      <c r="M12" s="5"/>
    </row>
    <row r="13" spans="1:13" s="19" customFormat="1" ht="15" customHeight="1">
      <c r="A13" s="58" t="s">
        <v>44</v>
      </c>
      <c r="B13" s="57" t="s">
        <v>84</v>
      </c>
      <c r="C13" s="8"/>
      <c r="D13" s="8"/>
      <c r="E13" s="8"/>
      <c r="F13" s="8"/>
      <c r="G13" s="8"/>
      <c r="H13" s="8"/>
      <c r="I13" s="8"/>
      <c r="J13" s="8"/>
      <c r="K13" s="8"/>
      <c r="L13" s="8"/>
      <c r="M13" s="5"/>
    </row>
    <row r="14" spans="1:13" s="19" customFormat="1" ht="15" customHeight="1">
      <c r="A14" s="58" t="s">
        <v>28</v>
      </c>
      <c r="B14" s="57" t="s">
        <v>83</v>
      </c>
      <c r="C14" s="8"/>
      <c r="D14" s="8"/>
      <c r="E14" s="8"/>
      <c r="F14" s="8"/>
      <c r="G14" s="8"/>
      <c r="H14" s="8"/>
      <c r="I14" s="8"/>
      <c r="J14" s="8"/>
      <c r="K14" s="8"/>
      <c r="L14" s="8"/>
      <c r="M14" s="5"/>
    </row>
    <row r="15" spans="1:13" s="19" customFormat="1" ht="15" customHeight="1">
      <c r="A15" s="58" t="s">
        <v>29</v>
      </c>
      <c r="B15" s="8" t="s">
        <v>67</v>
      </c>
      <c r="C15" s="8"/>
      <c r="D15" s="8"/>
      <c r="E15" s="8"/>
      <c r="F15" s="8"/>
      <c r="G15" s="8"/>
      <c r="H15" s="8"/>
      <c r="I15" s="8"/>
      <c r="J15" s="8"/>
      <c r="K15" s="8"/>
      <c r="L15" s="8"/>
      <c r="M15" s="5"/>
    </row>
    <row r="16" spans="1:13" s="19" customFormat="1" ht="15" customHeight="1">
      <c r="A16" s="58" t="s">
        <v>39</v>
      </c>
      <c r="B16" s="8" t="s">
        <v>68</v>
      </c>
      <c r="C16" s="8"/>
      <c r="D16" s="8"/>
      <c r="E16" s="8"/>
      <c r="F16" s="8"/>
      <c r="G16" s="8"/>
      <c r="H16" s="8"/>
      <c r="I16" s="8"/>
      <c r="J16" s="8"/>
      <c r="K16" s="8"/>
      <c r="L16" s="8"/>
      <c r="M16" s="5"/>
    </row>
    <row r="17" spans="1:13" s="19" customFormat="1" ht="15" customHeight="1">
      <c r="A17" s="15"/>
      <c r="B17" s="25" t="s">
        <v>69</v>
      </c>
      <c r="C17" s="25"/>
      <c r="D17" s="25"/>
      <c r="E17" s="25"/>
      <c r="F17" s="25"/>
      <c r="G17" s="25"/>
      <c r="H17" s="25"/>
      <c r="I17" s="25"/>
      <c r="J17" s="25"/>
      <c r="K17" s="25"/>
      <c r="L17" s="8"/>
      <c r="M17" s="5"/>
    </row>
    <row r="18" spans="1:13" s="19" customFormat="1" ht="15" customHeight="1">
      <c r="A18" s="24"/>
      <c r="B18" s="26" t="s">
        <v>70</v>
      </c>
      <c r="C18" s="26"/>
      <c r="D18" s="26"/>
      <c r="E18" s="26"/>
      <c r="F18" s="26"/>
      <c r="G18" s="26"/>
      <c r="H18" s="26"/>
      <c r="I18" s="26"/>
      <c r="J18" s="26"/>
      <c r="K18" s="26"/>
      <c r="L18" s="16"/>
    </row>
    <row r="19" spans="1:13" s="19" customFormat="1" ht="15" customHeight="1">
      <c r="B19" s="25"/>
      <c r="C19" s="25"/>
      <c r="D19" s="25"/>
      <c r="E19" s="25"/>
      <c r="F19" s="25"/>
      <c r="G19" s="25"/>
      <c r="H19" s="25"/>
      <c r="I19" s="25"/>
      <c r="J19" s="25"/>
      <c r="K19" s="25"/>
      <c r="L19" s="8"/>
      <c r="M19" s="5"/>
    </row>
    <row r="20" spans="1:13" s="20" customFormat="1" ht="15" customHeight="1">
      <c r="B20" s="24"/>
      <c r="C20" s="9"/>
      <c r="D20" s="9"/>
      <c r="E20" s="9"/>
      <c r="F20" s="9"/>
      <c r="G20" s="9"/>
      <c r="H20" s="9"/>
      <c r="I20" s="9"/>
      <c r="J20" s="9"/>
      <c r="K20" s="9"/>
      <c r="L20" s="9"/>
    </row>
    <row r="21" spans="1:13" s="20" customFormat="1" ht="15" customHeight="1">
      <c r="A21" s="25"/>
      <c r="B21" s="17"/>
      <c r="C21" s="17"/>
      <c r="D21" s="17"/>
      <c r="E21" s="17"/>
      <c r="F21" s="17"/>
      <c r="G21" s="17"/>
    </row>
    <row r="22" spans="1:13" s="18" customFormat="1" ht="15" customHeight="1">
      <c r="A22" s="13"/>
      <c r="B22" s="13"/>
    </row>
    <row r="23" spans="1:13" s="18" customFormat="1" ht="15" customHeight="1">
      <c r="A23" s="17"/>
      <c r="B23" s="21"/>
      <c r="C23" s="21"/>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8" bestFit="1" customWidth="1"/>
    <col min="2" max="16384" width="9.140625" style="8"/>
  </cols>
  <sheetData>
    <row r="1" spans="1:13" ht="18" customHeight="1">
      <c r="A1" s="1" t="s">
        <v>8</v>
      </c>
      <c r="D1" s="3" t="s">
        <v>5</v>
      </c>
    </row>
    <row r="2" spans="1:13" s="29" customFormat="1" ht="18" customHeight="1">
      <c r="A2" s="28"/>
      <c r="B2" s="29" t="s">
        <v>14</v>
      </c>
      <c r="D2" s="30"/>
    </row>
    <row r="3" spans="1:13">
      <c r="A3" s="22" t="s">
        <v>9</v>
      </c>
      <c r="B3" s="19" t="s">
        <v>71</v>
      </c>
    </row>
    <row r="4" spans="1:13">
      <c r="A4" s="22" t="s">
        <v>10</v>
      </c>
      <c r="B4" s="19" t="s">
        <v>72</v>
      </c>
    </row>
    <row r="5" spans="1:13" ht="12.75" customHeight="1">
      <c r="A5" s="22" t="s">
        <v>11</v>
      </c>
      <c r="B5" s="32" t="s">
        <v>46</v>
      </c>
    </row>
    <row r="6" spans="1:13">
      <c r="A6" s="22" t="s">
        <v>15</v>
      </c>
      <c r="B6" s="20" t="s">
        <v>73</v>
      </c>
      <c r="C6" s="20"/>
      <c r="D6" s="20"/>
      <c r="E6" s="20"/>
    </row>
    <row r="7" spans="1:13">
      <c r="A7" s="22"/>
      <c r="B7" s="21" t="s">
        <v>70</v>
      </c>
      <c r="C7" s="20"/>
      <c r="D7" s="20"/>
      <c r="E7" s="20"/>
      <c r="F7" s="20"/>
      <c r="G7" s="20"/>
    </row>
    <row r="8" spans="1:13">
      <c r="A8" s="22"/>
    </row>
    <row r="9" spans="1:13" ht="12.75" customHeight="1">
      <c r="A9" s="11" t="s">
        <v>18</v>
      </c>
      <c r="B9" s="33" t="s">
        <v>14</v>
      </c>
      <c r="C9" s="23"/>
      <c r="D9" s="23"/>
      <c r="E9" s="23"/>
      <c r="F9" s="23"/>
      <c r="G9" s="23"/>
      <c r="H9" s="23"/>
      <c r="I9" s="23"/>
      <c r="J9" s="23"/>
      <c r="K9" s="23"/>
      <c r="L9" s="23"/>
      <c r="M9" s="23"/>
    </row>
    <row r="10" spans="1:13" s="17" customFormat="1" ht="12.75" customHeight="1">
      <c r="A10" s="35" t="s">
        <v>21</v>
      </c>
      <c r="B10" s="6" t="s">
        <v>80</v>
      </c>
      <c r="C10" s="34"/>
      <c r="D10" s="34"/>
      <c r="E10" s="34"/>
      <c r="F10" s="34"/>
      <c r="G10" s="34"/>
      <c r="H10" s="34"/>
      <c r="I10" s="34"/>
      <c r="J10" s="34"/>
      <c r="K10" s="34"/>
      <c r="L10" s="34"/>
      <c r="M10" s="34"/>
    </row>
    <row r="11" spans="1:13" s="17" customFormat="1" ht="12.75" customHeight="1">
      <c r="A11" s="35" t="s">
        <v>22</v>
      </c>
      <c r="B11" s="17" t="s">
        <v>40</v>
      </c>
    </row>
    <row r="12" spans="1:13" s="17" customFormat="1" ht="12.75" customHeight="1">
      <c r="A12" s="35" t="s">
        <v>23</v>
      </c>
      <c r="B12" s="17" t="s">
        <v>74</v>
      </c>
    </row>
    <row r="13" spans="1:13" s="17" customFormat="1" ht="12.75" customHeight="1">
      <c r="A13" s="35"/>
      <c r="B13" s="40" t="s">
        <v>79</v>
      </c>
    </row>
    <row r="14" spans="1:13" s="17" customFormat="1" ht="12.75" customHeight="1">
      <c r="A14" s="35"/>
      <c r="B14" s="56" t="s">
        <v>82</v>
      </c>
    </row>
    <row r="15" spans="1:13" s="17" customFormat="1" ht="12.75" customHeight="1">
      <c r="A15" s="35" t="s">
        <v>24</v>
      </c>
      <c r="B15" s="17" t="s">
        <v>75</v>
      </c>
    </row>
    <row r="16" spans="1:13" s="17" customFormat="1" ht="12.75" customHeight="1">
      <c r="A16" s="35" t="s">
        <v>26</v>
      </c>
      <c r="B16" s="39" t="s">
        <v>76</v>
      </c>
    </row>
    <row r="17" spans="1:2" s="17" customFormat="1" ht="12.75" customHeight="1">
      <c r="A17" s="35" t="s">
        <v>19</v>
      </c>
      <c r="B17" s="36" t="s">
        <v>77</v>
      </c>
    </row>
    <row r="18" spans="1:2" s="17" customFormat="1" ht="12.75" customHeight="1">
      <c r="A18" s="35" t="s">
        <v>20</v>
      </c>
      <c r="B18" s="36" t="s">
        <v>78</v>
      </c>
    </row>
    <row r="19" spans="1:2" s="17" customFormat="1" ht="11.25">
      <c r="A19" s="35" t="s">
        <v>27</v>
      </c>
      <c r="B19" s="36">
        <f>VALUE(B17)+1</f>
        <v>2017</v>
      </c>
    </row>
    <row r="20" spans="1:2" s="17" customFormat="1" ht="11.25">
      <c r="A20" s="35" t="s">
        <v>45</v>
      </c>
      <c r="B20" s="49">
        <f>B17-2</f>
        <v>2014</v>
      </c>
    </row>
    <row r="21" spans="1:2" s="17" customFormat="1" ht="11.25"/>
    <row r="22" spans="1:2">
      <c r="A22" s="25"/>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8"/>
  <sheetViews>
    <sheetView zoomScaleNormal="100" zoomScaleSheetLayoutView="100" workbookViewId="0">
      <selection activeCell="O4" sqref="O4"/>
    </sheetView>
  </sheetViews>
  <sheetFormatPr defaultRowHeight="12.75"/>
  <cols>
    <col min="1" max="16384" width="9.140625" style="7"/>
  </cols>
  <sheetData>
    <row r="28" spans="1:1">
      <c r="A28" s="53" t="str">
        <f>'Metadata Text'!B7</f>
        <v>© Crown Copyright 2018</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23"/>
  <sheetViews>
    <sheetView tabSelected="1" workbookViewId="0">
      <selection sqref="A1:H1"/>
    </sheetView>
  </sheetViews>
  <sheetFormatPr defaultRowHeight="15"/>
  <cols>
    <col min="1" max="1" width="26.140625" style="2" customWidth="1"/>
    <col min="2" max="2" width="13.5703125" style="2" customWidth="1"/>
    <col min="3" max="3" width="20.28515625" style="2" customWidth="1"/>
    <col min="4" max="6" width="9.140625" style="2"/>
    <col min="7" max="7" width="10.28515625" style="2" bestFit="1" customWidth="1"/>
    <col min="8" max="16384" width="9.140625" style="2"/>
  </cols>
  <sheetData>
    <row r="1" spans="1:12" ht="18" customHeight="1">
      <c r="A1" s="64" t="str">
        <f>'Contents Text'!A12&amp;": "&amp;'Contents Text'!B12</f>
        <v>Figure 6: Projected percentage change in population, by NHS Board area, 2016 to 2026</v>
      </c>
      <c r="B1" s="64"/>
      <c r="C1" s="64"/>
      <c r="D1" s="64"/>
      <c r="E1" s="64"/>
      <c r="F1" s="64"/>
      <c r="G1" s="64"/>
      <c r="H1" s="64"/>
      <c r="I1" s="62" t="s">
        <v>92</v>
      </c>
      <c r="J1" s="63"/>
      <c r="K1" s="1"/>
      <c r="L1" s="1"/>
    </row>
    <row r="2" spans="1:12" s="4" customFormat="1" ht="12.75">
      <c r="A2" s="3"/>
      <c r="B2" s="3"/>
      <c r="C2" s="27"/>
    </row>
    <row r="3" spans="1:12" s="41" customFormat="1" ht="18" customHeight="1">
      <c r="A3" s="50" t="s">
        <v>4</v>
      </c>
      <c r="B3" s="50" t="s">
        <v>61</v>
      </c>
      <c r="C3" s="51" t="s">
        <v>17</v>
      </c>
    </row>
    <row r="4" spans="1:12" s="43" customFormat="1" ht="18" customHeight="1">
      <c r="A4" s="44" t="s">
        <v>25</v>
      </c>
      <c r="B4" s="44" t="s">
        <v>62</v>
      </c>
      <c r="C4" s="52">
        <v>3.2216774289044698</v>
      </c>
    </row>
    <row r="5" spans="1:12" s="4" customFormat="1" ht="12.75">
      <c r="C5" s="37"/>
    </row>
    <row r="6" spans="1:12" s="4" customFormat="1" ht="18" customHeight="1">
      <c r="A6" s="38" t="s">
        <v>4</v>
      </c>
      <c r="B6" s="38" t="s">
        <v>61</v>
      </c>
      <c r="C6" s="42" t="s">
        <v>17</v>
      </c>
    </row>
    <row r="7" spans="1:12" s="4" customFormat="1" ht="19.5" customHeight="1">
      <c r="A7" s="20" t="s">
        <v>30</v>
      </c>
      <c r="B7" s="20" t="s">
        <v>47</v>
      </c>
      <c r="C7" s="48">
        <v>-4.7732342007434898</v>
      </c>
    </row>
    <row r="8" spans="1:12" s="4" customFormat="1" ht="12.75" customHeight="1">
      <c r="A8" s="20" t="s">
        <v>41</v>
      </c>
      <c r="B8" s="20" t="s">
        <v>48</v>
      </c>
      <c r="C8" s="47">
        <v>-1.52889245585875</v>
      </c>
    </row>
    <row r="9" spans="1:12" s="4" customFormat="1" ht="12.75" customHeight="1">
      <c r="A9" s="20" t="s">
        <v>42</v>
      </c>
      <c r="B9" s="20" t="s">
        <v>49</v>
      </c>
      <c r="C9" s="47">
        <v>-1.09240069084629</v>
      </c>
    </row>
    <row r="10" spans="1:12" s="4" customFormat="1" ht="12.75" customHeight="1">
      <c r="A10" s="20" t="s">
        <v>33</v>
      </c>
      <c r="B10" s="20" t="s">
        <v>50</v>
      </c>
      <c r="C10" s="47">
        <v>0.15086206896551699</v>
      </c>
    </row>
    <row r="11" spans="1:12" s="4" customFormat="1" ht="12.75" customHeight="1">
      <c r="A11" s="20" t="s">
        <v>2</v>
      </c>
      <c r="B11" s="20" t="s">
        <v>51</v>
      </c>
      <c r="C11" s="47">
        <v>0.32587760173967101</v>
      </c>
    </row>
    <row r="12" spans="1:12" s="4" customFormat="1" ht="19.5" customHeight="1">
      <c r="A12" s="20" t="s">
        <v>38</v>
      </c>
      <c r="B12" s="20" t="s">
        <v>53</v>
      </c>
      <c r="C12" s="47">
        <v>0.47139588100686503</v>
      </c>
    </row>
    <row r="13" spans="1:12" s="4" customFormat="1" ht="12.75" customHeight="1">
      <c r="A13" s="20" t="s">
        <v>34</v>
      </c>
      <c r="B13" s="20" t="s">
        <v>52</v>
      </c>
      <c r="C13" s="47">
        <v>1.67694862069491</v>
      </c>
    </row>
    <row r="14" spans="1:12" s="4" customFormat="1" ht="12.75" customHeight="1">
      <c r="A14" s="20" t="s">
        <v>3</v>
      </c>
      <c r="B14" s="20" t="s">
        <v>56</v>
      </c>
      <c r="C14" s="47">
        <v>1.93935138930143</v>
      </c>
    </row>
    <row r="15" spans="1:12" s="4" customFormat="1" ht="12.75" customHeight="1">
      <c r="A15" s="20" t="s">
        <v>36</v>
      </c>
      <c r="B15" s="20" t="s">
        <v>54</v>
      </c>
      <c r="C15" s="47">
        <v>1.96193137169301</v>
      </c>
    </row>
    <row r="16" spans="1:12" s="4" customFormat="1" ht="12.75" customHeight="1">
      <c r="A16" s="20" t="s">
        <v>35</v>
      </c>
      <c r="B16" s="20" t="s">
        <v>58</v>
      </c>
      <c r="C16" s="47">
        <v>2.3785110838327701</v>
      </c>
    </row>
    <row r="17" spans="1:4" s="27" customFormat="1" ht="19.5" customHeight="1">
      <c r="A17" s="20" t="s">
        <v>43</v>
      </c>
      <c r="B17" s="20" t="s">
        <v>55</v>
      </c>
      <c r="C17" s="47">
        <v>3.1759904251013902</v>
      </c>
    </row>
    <row r="18" spans="1:4" s="4" customFormat="1" ht="12.75" customHeight="1">
      <c r="A18" s="20" t="s">
        <v>25</v>
      </c>
      <c r="B18" s="20" t="s">
        <v>62</v>
      </c>
      <c r="C18" s="47">
        <v>3.2216774289044698</v>
      </c>
    </row>
    <row r="19" spans="1:4" s="4" customFormat="1" ht="12.75" customHeight="1">
      <c r="A19" s="20" t="s">
        <v>31</v>
      </c>
      <c r="B19" s="20" t="s">
        <v>57</v>
      </c>
      <c r="C19" s="47">
        <v>3.7335785601681599</v>
      </c>
    </row>
    <row r="20" spans="1:4" s="4" customFormat="1" ht="12.75" customHeight="1">
      <c r="A20" s="20" t="s">
        <v>37</v>
      </c>
      <c r="B20" s="20" t="s">
        <v>59</v>
      </c>
      <c r="C20" s="47">
        <v>5.1180071416425799</v>
      </c>
    </row>
    <row r="21" spans="1:4" s="4" customFormat="1" ht="12.75" customHeight="1">
      <c r="A21" s="45" t="s">
        <v>32</v>
      </c>
      <c r="B21" s="45" t="s">
        <v>60</v>
      </c>
      <c r="C21" s="46">
        <v>8.1682954545454507</v>
      </c>
    </row>
    <row r="22" spans="1:4" ht="12" customHeight="1">
      <c r="D22" s="4"/>
    </row>
    <row r="23" spans="1:4" ht="10.5" customHeight="1">
      <c r="A23" s="65" t="str">
        <f>'Metadata Text'!B7</f>
        <v>© Crown Copyright 2018</v>
      </c>
      <c r="B23" s="65"/>
      <c r="C23" s="21"/>
      <c r="D23" s="21"/>
    </row>
  </sheetData>
  <mergeCells count="2">
    <mergeCell ref="A1:H1"/>
    <mergeCell ref="A23:B23"/>
  </mergeCells>
  <phoneticPr fontId="17" type="noConversion"/>
  <hyperlinks>
    <hyperlink ref="I1" location="CONTENTS" display="back to contents"/>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6</vt:lpstr>
      <vt:lpstr>Fig 6 data</vt:lpstr>
      <vt:lpstr>CONTENTS</vt:lpstr>
      <vt:lpstr>METADATA</vt:lpstr>
      <vt:lpstr>pctot_totpop_hb_Scot</vt:lpstr>
      <vt:lpstr>pctot_totpop_hb_Scotonly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2014-05-07T08:25:42Z</cp:lastPrinted>
  <dcterms:created xsi:type="dcterms:W3CDTF">2007-09-04T15:35:14Z</dcterms:created>
  <dcterms:modified xsi:type="dcterms:W3CDTF">2018-03-26T08:38:18Z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