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4220" windowHeight="8070" activeTab="0"/>
  </bookViews>
  <sheets>
    <sheet name="3. age-groups" sheetId="1" r:id="rId1"/>
  </sheets>
  <definedNames/>
  <calcPr fullCalcOnLoad="1"/>
</workbook>
</file>

<file path=xl/sharedStrings.xml><?xml version="1.0" encoding="utf-8"?>
<sst xmlns="http://schemas.openxmlformats.org/spreadsheetml/2006/main" count="53" uniqueCount="28">
  <si>
    <t>Previous Live Births</t>
  </si>
  <si>
    <t>4 or more</t>
  </si>
  <si>
    <t>Total</t>
  </si>
  <si>
    <t>All</t>
  </si>
  <si>
    <t>Mother's Age</t>
  </si>
  <si>
    <t>Age Not Known</t>
  </si>
  <si>
    <t>19 and under</t>
  </si>
  <si>
    <t>20 to 24</t>
  </si>
  <si>
    <t>25 to 29</t>
  </si>
  <si>
    <t>30 to 34</t>
  </si>
  <si>
    <t>35 to 39</t>
  </si>
  <si>
    <t>40 to 44</t>
  </si>
  <si>
    <t>45 and over</t>
  </si>
  <si>
    <t>4+</t>
  </si>
  <si>
    <t>Under 20</t>
  </si>
  <si>
    <t>20-24</t>
  </si>
  <si>
    <t>25-29</t>
  </si>
  <si>
    <t>30-34</t>
  </si>
  <si>
    <t>35-39</t>
  </si>
  <si>
    <t>40 and over</t>
  </si>
  <si>
    <t>(d) Scotland percentage minus E+W percentage: =&gt; differences (percentage points)</t>
  </si>
  <si>
    <t>© Crown Copyright 2014</t>
  </si>
  <si>
    <t>Table 3: Number of previous live births by mother's age</t>
  </si>
  <si>
    <t>(a) Numbers of Births registered in Scotland in 2013</t>
  </si>
  <si>
    <t>(b) column percentages</t>
  </si>
  <si>
    <t>(c) column percentages - England and Wales - second 'half' of 2012</t>
  </si>
  <si>
    <r>
      <rPr>
        <sz val="10"/>
        <rFont val="Arial"/>
        <family val="2"/>
      </rPr>
      <t xml:space="preserve">figures for 28 May to 31 December 2012, as published by the Office for National Statistics (ONS) as part of the </t>
    </r>
    <r>
      <rPr>
        <u val="single"/>
        <sz val="10"/>
        <color indexed="12"/>
        <rFont val="Arial"/>
        <family val="2"/>
      </rPr>
      <t>Characteristics of Mother 2, England and Wales, 2012</t>
    </r>
    <r>
      <rPr>
        <sz val="10"/>
        <rFont val="Arial"/>
        <family val="2"/>
      </rPr>
      <t xml:space="preserve"> release of the ONS website, they exclude cases for which the number of previous liveborn</t>
    </r>
  </si>
  <si>
    <t>children was not known (0.26%)</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</si>
</sst>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1">
    <font>
      <sz val="10"/>
      <name val="Arial"/>
      <family val="0"/>
    </font>
    <font>
      <sz val="10"/>
      <color indexed="8"/>
      <name val="Arial"/>
      <family val="2"/>
    </font>
    <font>
      <sz val="8"/>
      <name val="Arial"/>
      <family val="2"/>
    </font>
    <font>
      <b/>
      <sz val="10"/>
      <name val="Arial"/>
      <family val="2"/>
    </font>
    <font>
      <u val="single"/>
      <sz val="10"/>
      <color indexed="12"/>
      <name val="Arial"/>
      <family val="2"/>
    </font>
    <font>
      <b/>
      <sz val="12"/>
      <name val="Arial"/>
      <family val="2"/>
    </font>
    <font>
      <sz val="10"/>
      <color indexed="12"/>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9">
    <xf numFmtId="0" fontId="0" fillId="0" borderId="0" xfId="0" applyAlignment="1">
      <alignment/>
    </xf>
    <xf numFmtId="0" fontId="0" fillId="0" borderId="0" xfId="0" applyFont="1" applyAlignment="1">
      <alignment/>
    </xf>
    <xf numFmtId="0" fontId="0" fillId="0" borderId="0" xfId="0" applyFont="1" applyAlignment="1">
      <alignment horizontal="left"/>
    </xf>
    <xf numFmtId="0" fontId="1" fillId="0" borderId="0" xfId="0" applyFont="1" applyAlignment="1">
      <alignment vertical="top" wrapText="1"/>
    </xf>
    <xf numFmtId="0" fontId="1" fillId="0" borderId="0" xfId="0" applyFont="1" applyFill="1" applyBorder="1" applyAlignment="1">
      <alignment horizontal="left"/>
    </xf>
    <xf numFmtId="164" fontId="1" fillId="0" borderId="0" xfId="0" applyNumberFormat="1" applyFont="1" applyFill="1" applyBorder="1" applyAlignment="1">
      <alignment horizontal="right"/>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center"/>
    </xf>
    <xf numFmtId="0" fontId="0" fillId="0" borderId="0" xfId="0" applyFont="1" applyAlignment="1">
      <alignment/>
    </xf>
    <xf numFmtId="0" fontId="0" fillId="0" borderId="0" xfId="0" applyFont="1" applyAlignment="1">
      <alignment horizontal="center" vertical="top"/>
    </xf>
    <xf numFmtId="0" fontId="0" fillId="0" borderId="0" xfId="0" applyFont="1" applyAlignment="1">
      <alignment horizontal="center"/>
    </xf>
    <xf numFmtId="3" fontId="0" fillId="0" borderId="0" xfId="0" applyNumberFormat="1" applyFont="1" applyAlignment="1">
      <alignment/>
    </xf>
    <xf numFmtId="9" fontId="0" fillId="0" borderId="0" xfId="58" applyFont="1" applyAlignment="1">
      <alignment/>
    </xf>
    <xf numFmtId="0" fontId="0" fillId="0" borderId="0" xfId="0" applyFont="1" applyBorder="1" applyAlignment="1">
      <alignment/>
    </xf>
    <xf numFmtId="165" fontId="0" fillId="0" borderId="0" xfId="58" applyNumberFormat="1" applyFont="1" applyAlignment="1">
      <alignment/>
    </xf>
    <xf numFmtId="1" fontId="0" fillId="0" borderId="0" xfId="58" applyNumberFormat="1" applyFont="1" applyAlignment="1">
      <alignment/>
    </xf>
    <xf numFmtId="0" fontId="3" fillId="0" borderId="0" xfId="0" applyFont="1" applyAlignment="1">
      <alignment/>
    </xf>
    <xf numFmtId="0" fontId="6" fillId="0" borderId="0" xfId="52" applyFont="1" applyAlignment="1" applyProtection="1">
      <alignment/>
      <protection/>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wrapText="1"/>
    </xf>
    <xf numFmtId="0" fontId="7" fillId="0" borderId="0" xfId="0" applyFont="1" applyFill="1" applyBorder="1" applyAlignment="1">
      <alignment horizontal="left"/>
    </xf>
    <xf numFmtId="0" fontId="0" fillId="0" borderId="0" xfId="0" applyFont="1" applyAlignment="1">
      <alignment wrapText="1"/>
    </xf>
    <xf numFmtId="0" fontId="3" fillId="0" borderId="0" xfId="0" applyFont="1" applyAlignment="1">
      <alignment/>
    </xf>
    <xf numFmtId="0" fontId="5" fillId="0" borderId="0" xfId="0" applyFont="1" applyAlignment="1">
      <alignment/>
    </xf>
    <xf numFmtId="0" fontId="3" fillId="0" borderId="0" xfId="0" applyFont="1" applyAlignment="1">
      <alignment horizontal="left" vertical="top"/>
    </xf>
    <xf numFmtId="0" fontId="0" fillId="0" borderId="0" xfId="0" applyFont="1" applyAlignment="1">
      <alignment horizontal="center" vertical="top"/>
    </xf>
    <xf numFmtId="0" fontId="4" fillId="0" borderId="0" xfId="52" applyAlignment="1" applyProtection="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ons/rel/vsob1/characteristics-of-mother-2--england-and-wales/2012/index.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4"/>
  <sheetViews>
    <sheetView showGridLines="0" tabSelected="1" zoomScalePageLayoutView="0" workbookViewId="0" topLeftCell="A1">
      <selection activeCell="A1" sqref="A1:F1"/>
    </sheetView>
  </sheetViews>
  <sheetFormatPr defaultColWidth="9.140625" defaultRowHeight="12.75"/>
  <cols>
    <col min="1" max="1" width="20.28125" style="9" customWidth="1"/>
    <col min="2" max="7" width="9.140625" style="9" customWidth="1"/>
    <col min="8" max="8" width="11.57421875" style="9" customWidth="1"/>
    <col min="9" max="9" width="9.140625" style="9" customWidth="1"/>
    <col min="10" max="10" width="10.7109375" style="9" customWidth="1"/>
    <col min="11" max="16384" width="9.140625" style="9" customWidth="1"/>
  </cols>
  <sheetData>
    <row r="1" spans="1:6" ht="18" customHeight="1">
      <c r="A1" s="25" t="s">
        <v>22</v>
      </c>
      <c r="B1" s="25"/>
      <c r="C1" s="25"/>
      <c r="D1" s="25"/>
      <c r="E1" s="25"/>
      <c r="F1" s="25"/>
    </row>
    <row r="3" spans="1:10" ht="12.75">
      <c r="A3" s="26" t="s">
        <v>23</v>
      </c>
      <c r="B3" s="26"/>
      <c r="C3" s="26"/>
      <c r="D3" s="26"/>
      <c r="E3" s="26"/>
      <c r="F3" s="1"/>
      <c r="G3" s="1"/>
      <c r="H3" s="1"/>
      <c r="I3" s="1"/>
      <c r="J3" s="1"/>
    </row>
    <row r="4" spans="1:10" ht="12.75">
      <c r="A4" s="2"/>
      <c r="B4" s="1"/>
      <c r="C4" s="1"/>
      <c r="D4" s="1"/>
      <c r="E4" s="1"/>
      <c r="F4" s="1"/>
      <c r="G4" s="1"/>
      <c r="H4" s="1"/>
      <c r="I4" s="1"/>
      <c r="J4" s="1"/>
    </row>
    <row r="5" spans="1:10" ht="12.75">
      <c r="A5" s="10"/>
      <c r="B5" s="27" t="s">
        <v>4</v>
      </c>
      <c r="C5" s="27"/>
      <c r="D5" s="27"/>
      <c r="E5" s="27"/>
      <c r="F5" s="27"/>
      <c r="G5" s="27"/>
      <c r="H5" s="27"/>
      <c r="I5" s="27"/>
      <c r="J5" s="27"/>
    </row>
    <row r="6" spans="1:11" ht="25.5">
      <c r="A6" s="10"/>
      <c r="B6" s="19" t="s">
        <v>5</v>
      </c>
      <c r="C6" s="19" t="s">
        <v>6</v>
      </c>
      <c r="D6" s="19" t="s">
        <v>7</v>
      </c>
      <c r="E6" s="19" t="s">
        <v>8</v>
      </c>
      <c r="F6" s="19" t="s">
        <v>9</v>
      </c>
      <c r="G6" s="19" t="s">
        <v>10</v>
      </c>
      <c r="H6" s="19" t="s">
        <v>19</v>
      </c>
      <c r="I6" s="19" t="s">
        <v>11</v>
      </c>
      <c r="J6" s="19" t="s">
        <v>12</v>
      </c>
      <c r="K6" s="19" t="s">
        <v>3</v>
      </c>
    </row>
    <row r="7" spans="1:11" ht="12.75">
      <c r="A7" s="9" t="s">
        <v>0</v>
      </c>
      <c r="B7" s="20"/>
      <c r="C7" s="20"/>
      <c r="D7" s="20"/>
      <c r="E7" s="20"/>
      <c r="F7" s="20"/>
      <c r="G7" s="20"/>
      <c r="H7" s="20"/>
      <c r="I7" s="20"/>
      <c r="J7" s="20"/>
      <c r="K7" s="20"/>
    </row>
    <row r="8" spans="1:11" ht="12.75">
      <c r="A8" s="10">
        <v>0</v>
      </c>
      <c r="B8" s="3">
        <v>16</v>
      </c>
      <c r="C8" s="12">
        <v>2501</v>
      </c>
      <c r="D8" s="12">
        <v>6667</v>
      </c>
      <c r="E8" s="12">
        <v>8403</v>
      </c>
      <c r="F8" s="12">
        <v>7700</v>
      </c>
      <c r="G8" s="12">
        <v>3277</v>
      </c>
      <c r="H8" s="12">
        <f aca="true" t="shared" si="0" ref="H8:H13">I8+J8</f>
        <v>810</v>
      </c>
      <c r="I8" s="12">
        <v>754</v>
      </c>
      <c r="J8" s="12">
        <v>56</v>
      </c>
      <c r="K8" s="12">
        <v>29374</v>
      </c>
    </row>
    <row r="9" spans="1:11" ht="12.75">
      <c r="A9" s="10">
        <v>1</v>
      </c>
      <c r="B9" s="3">
        <v>0</v>
      </c>
      <c r="C9" s="12">
        <v>240</v>
      </c>
      <c r="D9" s="12">
        <v>2440</v>
      </c>
      <c r="E9" s="12">
        <v>4633</v>
      </c>
      <c r="F9" s="12">
        <v>6132</v>
      </c>
      <c r="G9" s="12">
        <v>3409</v>
      </c>
      <c r="H9" s="12">
        <f t="shared" si="0"/>
        <v>705</v>
      </c>
      <c r="I9" s="12">
        <v>672</v>
      </c>
      <c r="J9" s="12">
        <v>33</v>
      </c>
      <c r="K9" s="12">
        <v>17559</v>
      </c>
    </row>
    <row r="10" spans="1:11" ht="12.75">
      <c r="A10" s="10">
        <v>2</v>
      </c>
      <c r="B10" s="3">
        <v>1</v>
      </c>
      <c r="C10" s="12">
        <v>21</v>
      </c>
      <c r="D10" s="12">
        <v>538</v>
      </c>
      <c r="E10" s="12">
        <v>1610</v>
      </c>
      <c r="F10" s="12">
        <v>2178</v>
      </c>
      <c r="G10" s="12">
        <v>1468</v>
      </c>
      <c r="H10" s="12">
        <f t="shared" si="0"/>
        <v>358</v>
      </c>
      <c r="I10" s="12">
        <v>333</v>
      </c>
      <c r="J10" s="12">
        <v>25</v>
      </c>
      <c r="K10" s="12">
        <v>6174</v>
      </c>
    </row>
    <row r="11" spans="1:11" ht="12.75">
      <c r="A11" s="10">
        <v>3</v>
      </c>
      <c r="B11" s="3">
        <v>0</v>
      </c>
      <c r="C11" s="12">
        <v>1</v>
      </c>
      <c r="D11" s="12">
        <v>105</v>
      </c>
      <c r="E11" s="12">
        <v>400</v>
      </c>
      <c r="F11" s="12">
        <v>688</v>
      </c>
      <c r="G11" s="12">
        <v>520</v>
      </c>
      <c r="H11" s="12">
        <f t="shared" si="0"/>
        <v>201</v>
      </c>
      <c r="I11" s="12">
        <v>192</v>
      </c>
      <c r="J11" s="12">
        <v>9</v>
      </c>
      <c r="K11" s="12">
        <v>1915</v>
      </c>
    </row>
    <row r="12" spans="1:11" ht="12.75">
      <c r="A12" s="10" t="s">
        <v>1</v>
      </c>
      <c r="B12" s="3">
        <v>0</v>
      </c>
      <c r="C12" s="12">
        <v>0</v>
      </c>
      <c r="D12" s="12">
        <v>17</v>
      </c>
      <c r="E12" s="12">
        <v>182</v>
      </c>
      <c r="F12" s="12">
        <v>334</v>
      </c>
      <c r="G12" s="12">
        <v>299</v>
      </c>
      <c r="H12" s="12">
        <f t="shared" si="0"/>
        <v>160</v>
      </c>
      <c r="I12" s="12">
        <v>147</v>
      </c>
      <c r="J12" s="12">
        <v>13</v>
      </c>
      <c r="K12" s="12">
        <v>992</v>
      </c>
    </row>
    <row r="13" spans="1:18" ht="12.75">
      <c r="A13" s="11" t="s">
        <v>2</v>
      </c>
      <c r="B13" s="12">
        <v>17</v>
      </c>
      <c r="C13" s="12">
        <v>2763</v>
      </c>
      <c r="D13" s="12">
        <v>9767</v>
      </c>
      <c r="E13" s="12">
        <v>15228</v>
      </c>
      <c r="F13" s="12">
        <v>17032</v>
      </c>
      <c r="G13" s="12">
        <v>8973</v>
      </c>
      <c r="H13" s="12">
        <f t="shared" si="0"/>
        <v>2234</v>
      </c>
      <c r="I13" s="12">
        <v>2098</v>
      </c>
      <c r="J13" s="12">
        <v>136</v>
      </c>
      <c r="K13" s="12">
        <v>56014</v>
      </c>
      <c r="L13" s="12"/>
      <c r="M13" s="12"/>
      <c r="N13" s="12"/>
      <c r="O13" s="12"/>
      <c r="P13" s="12"/>
      <c r="Q13" s="12"/>
      <c r="R13" s="12"/>
    </row>
    <row r="14" spans="11:18" ht="12.75">
      <c r="K14" s="12"/>
      <c r="L14" s="12"/>
      <c r="M14" s="12"/>
      <c r="N14" s="12"/>
      <c r="O14" s="12"/>
      <c r="P14" s="12"/>
      <c r="Q14" s="12"/>
      <c r="R14" s="12"/>
    </row>
    <row r="15" spans="1:18" ht="12.75">
      <c r="A15" s="24" t="s">
        <v>24</v>
      </c>
      <c r="B15" s="24"/>
      <c r="K15" s="12"/>
      <c r="L15" s="12"/>
      <c r="M15" s="12"/>
      <c r="N15" s="12"/>
      <c r="O15" s="12"/>
      <c r="P15" s="12"/>
      <c r="Q15" s="12"/>
      <c r="R15" s="12"/>
    </row>
    <row r="16" spans="1:18" ht="12.75">
      <c r="A16" s="17"/>
      <c r="K16" s="12"/>
      <c r="L16" s="12"/>
      <c r="M16" s="12"/>
      <c r="N16" s="12"/>
      <c r="O16" s="12"/>
      <c r="P16" s="12"/>
      <c r="Q16" s="12"/>
      <c r="R16" s="12"/>
    </row>
    <row r="17" spans="1:18" ht="25.5">
      <c r="A17" s="17"/>
      <c r="B17" s="19" t="s">
        <v>5</v>
      </c>
      <c r="C17" s="19" t="s">
        <v>6</v>
      </c>
      <c r="D17" s="19" t="s">
        <v>7</v>
      </c>
      <c r="E17" s="19" t="s">
        <v>8</v>
      </c>
      <c r="F17" s="19" t="s">
        <v>9</v>
      </c>
      <c r="G17" s="19" t="s">
        <v>10</v>
      </c>
      <c r="H17" s="19" t="s">
        <v>19</v>
      </c>
      <c r="I17" s="19" t="s">
        <v>11</v>
      </c>
      <c r="J17" s="19" t="s">
        <v>12</v>
      </c>
      <c r="K17" s="19" t="s">
        <v>3</v>
      </c>
      <c r="L17" s="12"/>
      <c r="M17" s="12"/>
      <c r="N17" s="12"/>
      <c r="O17" s="12"/>
      <c r="P17" s="12"/>
      <c r="Q17" s="12"/>
      <c r="R17" s="12"/>
    </row>
    <row r="18" spans="1:18" ht="12.75">
      <c r="A18" s="9" t="s">
        <v>0</v>
      </c>
      <c r="L18" s="12"/>
      <c r="M18" s="12"/>
      <c r="N18" s="12"/>
      <c r="O18" s="12"/>
      <c r="P18" s="12"/>
      <c r="Q18" s="12"/>
      <c r="R18" s="12"/>
    </row>
    <row r="19" spans="1:18" ht="12.75">
      <c r="A19" s="10">
        <v>0</v>
      </c>
      <c r="C19" s="13">
        <f>C8/C$13</f>
        <v>0.9051755338400289</v>
      </c>
      <c r="D19" s="13">
        <f aca="true" t="shared" si="1" ref="D19:J19">D8/D$13</f>
        <v>0.6826046892597523</v>
      </c>
      <c r="E19" s="13">
        <f t="shared" si="1"/>
        <v>0.551812450748621</v>
      </c>
      <c r="F19" s="13">
        <f t="shared" si="1"/>
        <v>0.4520901831845937</v>
      </c>
      <c r="G19" s="13">
        <f t="shared" si="1"/>
        <v>0.3652067313050262</v>
      </c>
      <c r="H19" s="13">
        <f aca="true" t="shared" si="2" ref="H19:H24">H8/H$13</f>
        <v>0.36257833482542523</v>
      </c>
      <c r="I19" s="13">
        <f t="shared" si="1"/>
        <v>0.3593898951382269</v>
      </c>
      <c r="J19" s="13">
        <f t="shared" si="1"/>
        <v>0.4117647058823529</v>
      </c>
      <c r="K19" s="13">
        <f aca="true" t="shared" si="3" ref="K19:K24">K8/K$13</f>
        <v>0.5244046131324311</v>
      </c>
      <c r="L19" s="12"/>
      <c r="M19" s="12"/>
      <c r="N19" s="12"/>
      <c r="O19" s="12"/>
      <c r="P19" s="12"/>
      <c r="Q19" s="12"/>
      <c r="R19" s="12"/>
    </row>
    <row r="20" spans="1:11" ht="12.75">
      <c r="A20" s="10">
        <v>1</v>
      </c>
      <c r="C20" s="13">
        <f>C9/C$13</f>
        <v>0.08686210640608034</v>
      </c>
      <c r="D20" s="13">
        <f aca="true" t="shared" si="4" ref="D20:G22">D9/D$13</f>
        <v>0.24982082522780794</v>
      </c>
      <c r="E20" s="13">
        <f t="shared" si="4"/>
        <v>0.3042421854478592</v>
      </c>
      <c r="F20" s="13">
        <f t="shared" si="4"/>
        <v>0.3600281822451855</v>
      </c>
      <c r="G20" s="13">
        <f t="shared" si="4"/>
        <v>0.3799175303688844</v>
      </c>
      <c r="H20" s="13">
        <f t="shared" si="2"/>
        <v>0.3155774395702775</v>
      </c>
      <c r="I20" s="13">
        <f aca="true" t="shared" si="5" ref="I20:J22">I9/I$13</f>
        <v>0.3203050524308866</v>
      </c>
      <c r="J20" s="13">
        <f t="shared" si="5"/>
        <v>0.2426470588235294</v>
      </c>
      <c r="K20" s="13">
        <f t="shared" si="3"/>
        <v>0.31347520262791445</v>
      </c>
    </row>
    <row r="21" spans="1:11" ht="12.75">
      <c r="A21" s="10">
        <v>2</v>
      </c>
      <c r="C21" s="13">
        <f>C10/C$13</f>
        <v>0.00760043431053203</v>
      </c>
      <c r="D21" s="13">
        <f t="shared" si="4"/>
        <v>0.055083444251049454</v>
      </c>
      <c r="E21" s="13">
        <f t="shared" si="4"/>
        <v>0.10572629366955608</v>
      </c>
      <c r="F21" s="13">
        <f t="shared" si="4"/>
        <v>0.1278769375293565</v>
      </c>
      <c r="G21" s="13">
        <f t="shared" si="4"/>
        <v>0.1636019168616962</v>
      </c>
      <c r="H21" s="13">
        <f t="shared" si="2"/>
        <v>0.1602506714413608</v>
      </c>
      <c r="I21" s="13">
        <f t="shared" si="5"/>
        <v>0.15872259294566254</v>
      </c>
      <c r="J21" s="13">
        <f t="shared" si="5"/>
        <v>0.18382352941176472</v>
      </c>
      <c r="K21" s="13">
        <f t="shared" si="3"/>
        <v>0.11022244438890277</v>
      </c>
    </row>
    <row r="22" spans="1:11" ht="12.75">
      <c r="A22" s="10">
        <v>3</v>
      </c>
      <c r="C22" s="13">
        <f>C11/C$13</f>
        <v>0.0003619254433586681</v>
      </c>
      <c r="D22" s="13">
        <f t="shared" si="4"/>
        <v>0.010750486331524521</v>
      </c>
      <c r="E22" s="13">
        <f t="shared" si="4"/>
        <v>0.026267402153926978</v>
      </c>
      <c r="F22" s="13">
        <f t="shared" si="4"/>
        <v>0.040394551432597466</v>
      </c>
      <c r="G22" s="13">
        <f t="shared" si="4"/>
        <v>0.05795163267580519</v>
      </c>
      <c r="H22" s="13">
        <f t="shared" si="2"/>
        <v>0.08997314234556848</v>
      </c>
      <c r="I22" s="13">
        <f t="shared" si="5"/>
        <v>0.09151572926596759</v>
      </c>
      <c r="J22" s="13">
        <f t="shared" si="5"/>
        <v>0.0661764705882353</v>
      </c>
      <c r="K22" s="13">
        <f t="shared" si="3"/>
        <v>0.034187881601028314</v>
      </c>
    </row>
    <row r="23" spans="1:11" ht="12.75">
      <c r="A23" s="10" t="s">
        <v>1</v>
      </c>
      <c r="C23" s="13">
        <f aca="true" t="shared" si="6" ref="C23:J23">C12/C$13</f>
        <v>0</v>
      </c>
      <c r="D23" s="13">
        <f t="shared" si="6"/>
        <v>0.001740554929865875</v>
      </c>
      <c r="E23" s="13">
        <f t="shared" si="6"/>
        <v>0.011951667980036775</v>
      </c>
      <c r="F23" s="13">
        <f t="shared" si="6"/>
        <v>0.019610145608266794</v>
      </c>
      <c r="G23" s="13">
        <f t="shared" si="6"/>
        <v>0.03332218878858799</v>
      </c>
      <c r="H23" s="13">
        <f t="shared" si="2"/>
        <v>0.07162041181736795</v>
      </c>
      <c r="I23" s="13">
        <f t="shared" si="6"/>
        <v>0.07006673021925644</v>
      </c>
      <c r="J23" s="13">
        <f t="shared" si="6"/>
        <v>0.09558823529411764</v>
      </c>
      <c r="K23" s="13">
        <f t="shared" si="3"/>
        <v>0.017709858249723282</v>
      </c>
    </row>
    <row r="24" spans="1:11" ht="12.75">
      <c r="A24" s="11" t="s">
        <v>2</v>
      </c>
      <c r="C24" s="13">
        <f aca="true" t="shared" si="7" ref="C24:J24">C13/C$13</f>
        <v>1</v>
      </c>
      <c r="D24" s="13">
        <f t="shared" si="7"/>
        <v>1</v>
      </c>
      <c r="E24" s="13">
        <f t="shared" si="7"/>
        <v>1</v>
      </c>
      <c r="F24" s="13">
        <f t="shared" si="7"/>
        <v>1</v>
      </c>
      <c r="G24" s="13">
        <f t="shared" si="7"/>
        <v>1</v>
      </c>
      <c r="H24" s="13">
        <f t="shared" si="2"/>
        <v>1</v>
      </c>
      <c r="I24" s="13">
        <f t="shared" si="7"/>
        <v>1</v>
      </c>
      <c r="J24" s="13">
        <f t="shared" si="7"/>
        <v>1</v>
      </c>
      <c r="K24" s="13">
        <f t="shared" si="3"/>
        <v>1</v>
      </c>
    </row>
    <row r="27" spans="1:6" ht="12.75">
      <c r="A27" s="24" t="s">
        <v>25</v>
      </c>
      <c r="B27" s="24"/>
      <c r="C27" s="24"/>
      <c r="D27" s="24"/>
      <c r="E27" s="24"/>
      <c r="F27" s="24"/>
    </row>
    <row r="28" spans="1:11" ht="12.75" customHeight="1">
      <c r="A28" s="28" t="s">
        <v>26</v>
      </c>
      <c r="B28" s="28"/>
      <c r="C28" s="28"/>
      <c r="D28" s="28"/>
      <c r="E28" s="28"/>
      <c r="F28" s="28"/>
      <c r="G28" s="28"/>
      <c r="H28" s="28"/>
      <c r="I28" s="28"/>
      <c r="J28" s="28"/>
      <c r="K28" s="21"/>
    </row>
    <row r="29" spans="1:11" ht="12.75">
      <c r="A29" s="28"/>
      <c r="B29" s="28"/>
      <c r="C29" s="28"/>
      <c r="D29" s="28"/>
      <c r="E29" s="28"/>
      <c r="F29" s="28"/>
      <c r="G29" s="28"/>
      <c r="H29" s="28"/>
      <c r="I29" s="28"/>
      <c r="J29" s="28"/>
      <c r="K29" s="21"/>
    </row>
    <row r="30" spans="1:11" ht="12.75" customHeight="1">
      <c r="A30" s="23" t="s">
        <v>27</v>
      </c>
      <c r="B30" s="23"/>
      <c r="C30" s="21"/>
      <c r="D30" s="21"/>
      <c r="E30" s="21"/>
      <c r="F30" s="21"/>
      <c r="G30" s="21"/>
      <c r="H30" s="21"/>
      <c r="I30" s="21"/>
      <c r="J30" s="21"/>
      <c r="K30" s="21"/>
    </row>
    <row r="31" spans="1:11" ht="12.75">
      <c r="A31" s="18"/>
      <c r="C31" s="14"/>
      <c r="D31" s="14"/>
      <c r="E31" s="14"/>
      <c r="F31" s="14"/>
      <c r="G31" s="14"/>
      <c r="H31" s="14"/>
      <c r="I31" s="14"/>
      <c r="J31" s="14"/>
      <c r="K31" s="14"/>
    </row>
    <row r="32" spans="3:11" ht="12.75">
      <c r="C32" s="7" t="s">
        <v>14</v>
      </c>
      <c r="D32" s="7" t="s">
        <v>15</v>
      </c>
      <c r="E32" s="7" t="s">
        <v>16</v>
      </c>
      <c r="F32" s="7" t="s">
        <v>17</v>
      </c>
      <c r="G32" s="7" t="s">
        <v>18</v>
      </c>
      <c r="H32" s="7" t="s">
        <v>19</v>
      </c>
      <c r="J32" s="8"/>
      <c r="K32" s="7" t="s">
        <v>3</v>
      </c>
    </row>
    <row r="33" ht="12.75">
      <c r="A33" s="9" t="s">
        <v>0</v>
      </c>
    </row>
    <row r="34" spans="1:11" ht="12.75">
      <c r="A34" s="8">
        <v>0</v>
      </c>
      <c r="C34" s="15">
        <v>0.7291598177804911</v>
      </c>
      <c r="D34" s="15">
        <v>0.48270742255164206</v>
      </c>
      <c r="E34" s="15">
        <v>0.38423140723300486</v>
      </c>
      <c r="F34" s="15">
        <v>0.3291063660402036</v>
      </c>
      <c r="G34" s="15">
        <v>0.25031836034369515</v>
      </c>
      <c r="H34" s="15">
        <v>0.23377020755775407</v>
      </c>
      <c r="I34" s="15"/>
      <c r="J34" s="15"/>
      <c r="K34" s="15">
        <v>0.37364765919210285</v>
      </c>
    </row>
    <row r="35" spans="1:11" ht="12.75">
      <c r="A35" s="8">
        <v>1</v>
      </c>
      <c r="C35" s="15">
        <v>0.24144084910533978</v>
      </c>
      <c r="D35" s="15">
        <v>0.3679224161295264</v>
      </c>
      <c r="E35" s="15">
        <v>0.36512838545448983</v>
      </c>
      <c r="F35" s="15">
        <v>0.3807113815359245</v>
      </c>
      <c r="G35" s="15">
        <v>0.37557137303789495</v>
      </c>
      <c r="H35" s="15">
        <v>0.3244938548625631</v>
      </c>
      <c r="I35" s="15"/>
      <c r="J35" s="15"/>
      <c r="K35" s="15">
        <v>0.36465783790771555</v>
      </c>
    </row>
    <row r="36" spans="1:11" ht="12.75">
      <c r="A36" s="8">
        <v>2</v>
      </c>
      <c r="C36" s="15">
        <v>0.02728596252289485</v>
      </c>
      <c r="D36" s="15">
        <v>0.11645829159940138</v>
      </c>
      <c r="E36" s="15">
        <v>0.1650626447632953</v>
      </c>
      <c r="F36" s="15">
        <v>0.17723408489949105</v>
      </c>
      <c r="G36" s="15">
        <v>0.21179340759507245</v>
      </c>
      <c r="H36" s="15">
        <v>0.2077107450660411</v>
      </c>
      <c r="I36" s="15"/>
      <c r="J36" s="15"/>
      <c r="K36" s="15">
        <v>0.16289335766222263</v>
      </c>
    </row>
    <row r="37" spans="1:11" ht="12.75">
      <c r="A37" s="8">
        <v>3</v>
      </c>
      <c r="C37" s="15">
        <v>0.0019255154276053162</v>
      </c>
      <c r="D37" s="15">
        <v>0.026878616122456192</v>
      </c>
      <c r="E37" s="15">
        <v>0.05927364180496419</v>
      </c>
      <c r="F37" s="15">
        <v>0.06953171647095618</v>
      </c>
      <c r="G37" s="15">
        <v>0.0917950161525985</v>
      </c>
      <c r="H37" s="15">
        <v>0.11438625121117854</v>
      </c>
      <c r="I37" s="15"/>
      <c r="J37" s="15"/>
      <c r="K37" s="15">
        <v>0.06134991427669237</v>
      </c>
    </row>
    <row r="38" spans="1:11" ht="12.75">
      <c r="A38" s="8" t="s">
        <v>13</v>
      </c>
      <c r="C38" s="15">
        <v>0.00018785516366881134</v>
      </c>
      <c r="D38" s="15">
        <v>0.0060332535969739465</v>
      </c>
      <c r="E38" s="15">
        <v>0.026303920744245778</v>
      </c>
      <c r="F38" s="15">
        <v>0.0434164510534247</v>
      </c>
      <c r="G38" s="15">
        <v>0.070521842870739</v>
      </c>
      <c r="H38" s="15">
        <v>0.11963894130246315</v>
      </c>
      <c r="I38" s="15"/>
      <c r="J38" s="15"/>
      <c r="K38" s="15">
        <v>0.03745123096126663</v>
      </c>
    </row>
    <row r="39" spans="3:11" ht="12.75">
      <c r="C39" s="14"/>
      <c r="D39" s="14"/>
      <c r="E39" s="14"/>
      <c r="F39" s="14"/>
      <c r="G39" s="14"/>
      <c r="H39" s="14"/>
      <c r="I39" s="14"/>
      <c r="J39" s="14"/>
      <c r="K39" s="14"/>
    </row>
    <row r="40" spans="1:8" ht="12.75">
      <c r="A40" s="24" t="s">
        <v>20</v>
      </c>
      <c r="B40" s="24"/>
      <c r="C40" s="24"/>
      <c r="D40" s="24"/>
      <c r="E40" s="24"/>
      <c r="F40" s="24"/>
      <c r="G40" s="24"/>
      <c r="H40" s="24"/>
    </row>
    <row r="42" spans="3:11" ht="12.75">
      <c r="C42" s="7" t="s">
        <v>14</v>
      </c>
      <c r="D42" s="7" t="s">
        <v>15</v>
      </c>
      <c r="E42" s="7" t="s">
        <v>16</v>
      </c>
      <c r="F42" s="7" t="s">
        <v>17</v>
      </c>
      <c r="G42" s="7" t="s">
        <v>18</v>
      </c>
      <c r="H42" s="7" t="s">
        <v>19</v>
      </c>
      <c r="K42" s="7" t="s">
        <v>3</v>
      </c>
    </row>
    <row r="43" spans="1:11" ht="12.75">
      <c r="A43" s="9" t="s">
        <v>0</v>
      </c>
      <c r="C43" s="7"/>
      <c r="D43" s="7"/>
      <c r="E43" s="7"/>
      <c r="F43" s="7"/>
      <c r="G43" s="7"/>
      <c r="H43" s="7"/>
      <c r="K43" s="7"/>
    </row>
    <row r="44" spans="1:11" ht="12.75">
      <c r="A44" s="10">
        <v>0</v>
      </c>
      <c r="C44" s="16">
        <f>100*(C19-C34)</f>
        <v>17.60157160595378</v>
      </c>
      <c r="D44" s="16">
        <f aca="true" t="shared" si="8" ref="D44:K44">100*(D19-D34)</f>
        <v>19.98972667081102</v>
      </c>
      <c r="E44" s="16">
        <f t="shared" si="8"/>
        <v>16.75810435156161</v>
      </c>
      <c r="F44" s="16">
        <f t="shared" si="8"/>
        <v>12.29838171443901</v>
      </c>
      <c r="G44" s="16">
        <f t="shared" si="8"/>
        <v>11.488837096133103</v>
      </c>
      <c r="H44" s="16">
        <f t="shared" si="8"/>
        <v>12.880812726767116</v>
      </c>
      <c r="I44" s="16"/>
      <c r="J44" s="16"/>
      <c r="K44" s="16">
        <f t="shared" si="8"/>
        <v>15.075695394032829</v>
      </c>
    </row>
    <row r="45" spans="1:11" ht="12.75">
      <c r="A45" s="10">
        <v>1</v>
      </c>
      <c r="C45" s="16">
        <f>100*(C20-C35)</f>
        <v>-15.457874269925941</v>
      </c>
      <c r="D45" s="16">
        <f aca="true" t="shared" si="9" ref="D45:H48">100*(D20-D35)</f>
        <v>-11.81015909017185</v>
      </c>
      <c r="E45" s="16">
        <f t="shared" si="9"/>
        <v>-6.088620000663064</v>
      </c>
      <c r="F45" s="16">
        <f t="shared" si="9"/>
        <v>-2.0683199290738976</v>
      </c>
      <c r="G45" s="16">
        <f t="shared" si="9"/>
        <v>0.4346157330989475</v>
      </c>
      <c r="H45" s="16">
        <f t="shared" si="9"/>
        <v>-0.8916415292285595</v>
      </c>
      <c r="I45" s="16"/>
      <c r="J45" s="16"/>
      <c r="K45" s="16">
        <f>100*(K20-K35)</f>
        <v>-5.11826352798011</v>
      </c>
    </row>
    <row r="46" spans="1:11" ht="12.75">
      <c r="A46" s="10">
        <v>2</v>
      </c>
      <c r="C46" s="16">
        <f>100*(C21-C36)</f>
        <v>-1.968552821236282</v>
      </c>
      <c r="D46" s="16">
        <f t="shared" si="9"/>
        <v>-6.137484734835192</v>
      </c>
      <c r="E46" s="16">
        <f t="shared" si="9"/>
        <v>-5.933635109373922</v>
      </c>
      <c r="F46" s="16">
        <f t="shared" si="9"/>
        <v>-4.9357147370134555</v>
      </c>
      <c r="G46" s="16">
        <f t="shared" si="9"/>
        <v>-4.819149073337625</v>
      </c>
      <c r="H46" s="16">
        <f t="shared" si="9"/>
        <v>-4.7460073624680295</v>
      </c>
      <c r="I46" s="16"/>
      <c r="J46" s="16"/>
      <c r="K46" s="16">
        <f>100*(K21-K36)</f>
        <v>-5.267091327331985</v>
      </c>
    </row>
    <row r="47" spans="1:11" ht="12.75">
      <c r="A47" s="10">
        <v>3</v>
      </c>
      <c r="C47" s="16">
        <f>100*(C22-C37)</f>
        <v>-0.1563589984246648</v>
      </c>
      <c r="D47" s="16">
        <f t="shared" si="9"/>
        <v>-1.6128129790931673</v>
      </c>
      <c r="E47" s="16">
        <f t="shared" si="9"/>
        <v>-3.300623965103721</v>
      </c>
      <c r="F47" s="16">
        <f t="shared" si="9"/>
        <v>-2.9137165038358717</v>
      </c>
      <c r="G47" s="16">
        <f t="shared" si="9"/>
        <v>-3.3843383476793303</v>
      </c>
      <c r="H47" s="16">
        <f t="shared" si="9"/>
        <v>-2.441310886561006</v>
      </c>
      <c r="I47" s="16"/>
      <c r="J47" s="16"/>
      <c r="K47" s="16">
        <f>100*(K22-K37)</f>
        <v>-2.7162032675664056</v>
      </c>
    </row>
    <row r="48" spans="1:11" ht="12.75">
      <c r="A48" s="10" t="s">
        <v>1</v>
      </c>
      <c r="C48" s="16">
        <f>100*(C23-C38)</f>
        <v>-0.018785516366881135</v>
      </c>
      <c r="D48" s="16">
        <f t="shared" si="9"/>
        <v>-0.42926986671080714</v>
      </c>
      <c r="E48" s="16">
        <f t="shared" si="9"/>
        <v>-1.4352252764209004</v>
      </c>
      <c r="F48" s="16">
        <f t="shared" si="9"/>
        <v>-2.3806305445157903</v>
      </c>
      <c r="G48" s="16">
        <f t="shared" si="9"/>
        <v>-3.7199654082151006</v>
      </c>
      <c r="H48" s="16">
        <f t="shared" si="9"/>
        <v>-4.80185294850952</v>
      </c>
      <c r="I48" s="16"/>
      <c r="J48" s="16"/>
      <c r="K48" s="16">
        <f>100*(K23-K38)</f>
        <v>-1.9741372711543348</v>
      </c>
    </row>
    <row r="49" spans="1:6" ht="12.75">
      <c r="A49" s="4"/>
      <c r="B49" s="6"/>
      <c r="C49" s="6"/>
      <c r="D49" s="6"/>
      <c r="E49" s="6"/>
      <c r="F49" s="7"/>
    </row>
    <row r="50" spans="1:6" ht="12.75">
      <c r="A50" s="22" t="s">
        <v>21</v>
      </c>
      <c r="B50" s="5"/>
      <c r="C50" s="5"/>
      <c r="D50" s="5"/>
      <c r="E50" s="5"/>
      <c r="F50" s="5"/>
    </row>
    <row r="51" spans="1:6" ht="12.75">
      <c r="A51" s="4"/>
      <c r="B51" s="5"/>
      <c r="C51" s="5"/>
      <c r="D51" s="5"/>
      <c r="E51" s="5"/>
      <c r="F51" s="5"/>
    </row>
    <row r="52" spans="1:6" ht="12.75">
      <c r="A52" s="4"/>
      <c r="B52" s="5"/>
      <c r="C52" s="5"/>
      <c r="D52" s="5"/>
      <c r="E52" s="5"/>
      <c r="F52" s="5"/>
    </row>
    <row r="53" spans="1:6" ht="12.75">
      <c r="A53" s="4"/>
      <c r="B53" s="5"/>
      <c r="C53" s="5"/>
      <c r="D53" s="5"/>
      <c r="E53" s="5"/>
      <c r="F53" s="5"/>
    </row>
    <row r="54" spans="1:6" ht="12.75">
      <c r="A54" s="4"/>
      <c r="B54" s="5"/>
      <c r="C54" s="5"/>
      <c r="D54" s="5"/>
      <c r="E54" s="5"/>
      <c r="F54" s="5"/>
    </row>
  </sheetData>
  <sheetProtection/>
  <mergeCells count="8">
    <mergeCell ref="A30:B30"/>
    <mergeCell ref="A27:F27"/>
    <mergeCell ref="A40:H40"/>
    <mergeCell ref="A1:F1"/>
    <mergeCell ref="A3:E3"/>
    <mergeCell ref="B5:J5"/>
    <mergeCell ref="A15:B15"/>
    <mergeCell ref="A28:J29"/>
  </mergeCells>
  <hyperlinks>
    <hyperlink ref="A28:J29" r:id="rId1" display="figures for 28 May to 31 December 2012, as published by the Office for National Statistics (ONS) as part of the Characteristics of Mother 2, England and Wales, 2012 release of the ONS website, they exclude cases for which the number of previous liveborn"/>
  </hyperlinks>
  <printOptions/>
  <pageMargins left="0.75" right="0.75" top="1" bottom="1" header="0.5" footer="0.5"/>
  <pageSetup fitToHeight="1" fitToWidth="1" horizontalDpi="600" verticalDpi="600" orientation="portrait" paperSize="9" scale="7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u209365</cp:lastModifiedBy>
  <cp:lastPrinted>2014-08-05T14:04:26Z</cp:lastPrinted>
  <dcterms:created xsi:type="dcterms:W3CDTF">2013-03-07T14:26:33Z</dcterms:created>
  <dcterms:modified xsi:type="dcterms:W3CDTF">2014-08-11T12:01:35Z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