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0740" activeTab="0"/>
  </bookViews>
  <sheets>
    <sheet name="Table 9" sheetId="1" r:id="rId1"/>
  </sheets>
  <externalReferences>
    <externalReference r:id="rId4"/>
  </externalReferences>
  <definedNames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'[1]Scratchpad'!#REF!</definedName>
    <definedName name="Projnirths2">'[1]Scratchpad'!#REF!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<sst xmlns="http://schemas.openxmlformats.org/spreadsheetml/2006/main" count="77" uniqueCount="59">
  <si>
    <t xml:space="preserve">Table 9: Life expectancy at birth in Scotland, 2008-2010, by Community Health Partnership area and </t>
  </si>
  <si>
    <t>comparisons with 1998-2000 and 2003-2005 (Females)</t>
  </si>
  <si>
    <t>2008-2010</t>
  </si>
  <si>
    <t>2003-2005</t>
  </si>
  <si>
    <t>1998-2000</t>
  </si>
  <si>
    <t>Change over 5 years (Years)</t>
  </si>
  <si>
    <t>Change over 10 years (Years)</t>
  </si>
  <si>
    <t>Change over 5 years (%)</t>
  </si>
  <si>
    <t>Change over 10 years (%)</t>
  </si>
  <si>
    <r>
      <t>Years</t>
    </r>
    <r>
      <rPr>
        <b/>
        <vertAlign val="superscript"/>
        <sz val="12"/>
        <rFont val="Arial"/>
        <family val="2"/>
      </rPr>
      <t>1</t>
    </r>
  </si>
  <si>
    <t>Rank</t>
  </si>
  <si>
    <t>Scotland</t>
  </si>
  <si>
    <t>-</t>
  </si>
  <si>
    <t>Community Health Partnership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</si>
  <si>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</si>
  <si>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</si>
  <si>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</si>
  <si>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</si>
  <si>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</si>
  <si>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</si>
  <si>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</t>
  </si>
  <si>
    <t>Dunfermline &amp; West Fife</t>
  </si>
  <si>
    <t>East Ayrshire</t>
  </si>
  <si>
    <t>East Dunbartonshire</t>
  </si>
  <si>
    <t>East Lothian</t>
  </si>
  <si>
    <r>
      <t>East Renfrewshire</t>
    </r>
    <r>
      <rPr>
        <vertAlign val="superscript"/>
        <sz val="12"/>
        <rFont val="Arial"/>
        <family val="2"/>
      </rPr>
      <t>2</t>
    </r>
  </si>
  <si>
    <t>Edinburgh</t>
  </si>
  <si>
    <t>Falkirk</t>
  </si>
  <si>
    <r>
      <t>Glasgow City</t>
    </r>
    <r>
      <rPr>
        <vertAlign val="superscript"/>
        <sz val="12"/>
        <rFont val="Arial"/>
        <family val="2"/>
      </rPr>
      <t>4</t>
    </r>
  </si>
  <si>
    <t>Glenrothes &amp; North East Fife</t>
  </si>
  <si>
    <r>
      <t>Inverclyde</t>
    </r>
    <r>
      <rPr>
        <vertAlign val="superscript"/>
        <sz val="12"/>
        <rFont val="Arial"/>
        <family val="2"/>
      </rPr>
      <t>2</t>
    </r>
  </si>
  <si>
    <t>Kirkcaldy &amp; Levenmouth</t>
  </si>
  <si>
    <t>Mid Highland</t>
  </si>
  <si>
    <t>Midlothian</t>
  </si>
  <si>
    <r>
      <t>Moray</t>
    </r>
    <r>
      <rPr>
        <vertAlign val="superscript"/>
        <sz val="12"/>
        <rFont val="Arial"/>
        <family val="2"/>
      </rPr>
      <t>3</t>
    </r>
  </si>
  <si>
    <t>North Ayrshire</t>
  </si>
  <si>
    <t>North Highland</t>
  </si>
  <si>
    <t>North Lanarkshire</t>
  </si>
  <si>
    <t>Orkney</t>
  </si>
  <si>
    <t>Perth &amp; Kinross</t>
  </si>
  <si>
    <t>Renfrewshire</t>
  </si>
  <si>
    <r>
      <t>Scottish Borders</t>
    </r>
    <r>
      <rPr>
        <vertAlign val="superscript"/>
        <sz val="12"/>
        <rFont val="Arial"/>
        <family val="2"/>
      </rPr>
      <t>2</t>
    </r>
  </si>
  <si>
    <t>Shetland</t>
  </si>
  <si>
    <t>South Ayrshire</t>
  </si>
  <si>
    <t>South East Highland</t>
  </si>
  <si>
    <t>South Lanarkshire</t>
  </si>
  <si>
    <t>Stirling</t>
  </si>
  <si>
    <r>
      <t>West Dunbartonshire</t>
    </r>
    <r>
      <rPr>
        <vertAlign val="superscript"/>
        <sz val="12"/>
        <rFont val="Arial"/>
        <family val="2"/>
      </rPr>
      <t>2</t>
    </r>
  </si>
  <si>
    <r>
      <t>West Lothian</t>
    </r>
    <r>
      <rPr>
        <vertAlign val="superscript"/>
        <sz val="12"/>
        <rFont val="Arial"/>
        <family val="2"/>
      </rPr>
      <t>2</t>
    </r>
  </si>
  <si>
    <r>
      <t>Western Isles</t>
    </r>
    <r>
      <rPr>
        <vertAlign val="superscript"/>
        <sz val="12"/>
        <rFont val="Arial"/>
        <family val="2"/>
      </rPr>
      <t>3</t>
    </r>
  </si>
  <si>
    <r>
      <t>Glasgow City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0"/>
      </rPr>
      <t xml:space="preserve"> CHP sector areas:</t>
    </r>
  </si>
  <si>
    <t>North East sector</t>
  </si>
  <si>
    <t>North West sector</t>
  </si>
  <si>
    <t>South sector</t>
  </si>
  <si>
    <t>South East Glasgow, South West Glasgow and West Glasgow.</t>
  </si>
  <si>
    <t>[Footnote 1] The results may vary from year to year, particularly those based on small populations.</t>
  </si>
  <si>
    <t>[Footnote 2] Known as a Community Health and Care Partnership.</t>
  </si>
  <si>
    <t>[Footnote 3] Known as a Community Health and Social Care Partnership.</t>
  </si>
  <si>
    <t xml:space="preserve">[Footnote 4] 'New' CHP configured in March 2011 from previous CHCPs in East Glasgow, North Glasgow,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</si>
</sst>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  <numFmt numFmtId="173" formatCode="0.000"/>
    <numFmt numFmtId="174" formatCode="0.0000"/>
    <numFmt numFmtId="175" formatCode="0.0000000"/>
    <numFmt numFmtId="176" formatCode="0.000000"/>
    <numFmt numFmtId="177" formatCode="0.000000000"/>
    <numFmt numFmtId="178" formatCode="0.00000"/>
    <numFmt numFmtId="179" formatCode="0.0\ \ \ \ "/>
    <numFmt numFmtId="180" formatCode="0\ \ \ \ "/>
    <numFmt numFmtId="181" formatCode="_-* #,##0.0_-;\-* #,##0.0_-;_-* &quot;-&quot;??_-;_-@_-"/>
    <numFmt numFmtId="182" formatCode="#,##0.0\ \ \ "/>
    <numFmt numFmtId="183" formatCode="#,##0.00\ \ \ "/>
    <numFmt numFmtId="184" formatCode="0.0;[Red]0.0"/>
    <numFmt numFmtId="185" formatCode="0.0000000000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dd\-mmm\-yy\ hh:mm"/>
    <numFmt numFmtId="191" formatCode="0.0%"/>
    <numFmt numFmtId="192" formatCode="0.000%"/>
    <numFmt numFmtId="193" formatCode="0.0000%"/>
    <numFmt numFmtId="194" formatCode="#,##0.000"/>
    <numFmt numFmtId="195" formatCode="#,##0.0000"/>
    <numFmt numFmtId="196" formatCode="#,##0.00000"/>
    <numFmt numFmtId="197" formatCode="#,##0.000000"/>
    <numFmt numFmtId="198" formatCode="0.00000%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00"/>
    <numFmt numFmtId="205" formatCode="0.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168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9.7109375" style="0" customWidth="1"/>
    <col min="2" max="4" width="8.7109375" style="0" customWidth="1"/>
    <col min="5" max="7" width="7.7109375" style="0" customWidth="1"/>
    <col min="8" max="8" width="1.7109375" style="0" customWidth="1"/>
    <col min="9" max="10" width="10.7109375" style="0" customWidth="1"/>
    <col min="11" max="12" width="9.7109375" style="0" customWidth="1"/>
    <col min="14" max="14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">
      <c r="L3" s="2"/>
    </row>
    <row r="4" spans="1:12" s="6" customFormat="1" ht="30.75" customHeight="1">
      <c r="A4" s="3"/>
      <c r="B4" s="4" t="s">
        <v>2</v>
      </c>
      <c r="C4" s="4" t="s">
        <v>3</v>
      </c>
      <c r="D4" s="4" t="s">
        <v>4</v>
      </c>
      <c r="E4" s="4" t="s">
        <v>2</v>
      </c>
      <c r="F4" s="4" t="s">
        <v>3</v>
      </c>
      <c r="G4" s="4" t="s">
        <v>4</v>
      </c>
      <c r="H4" s="5"/>
      <c r="I4" s="24" t="s">
        <v>5</v>
      </c>
      <c r="J4" s="24" t="s">
        <v>6</v>
      </c>
      <c r="K4" s="24" t="s">
        <v>7</v>
      </c>
      <c r="L4" s="24" t="s">
        <v>8</v>
      </c>
    </row>
    <row r="5" spans="1:12" s="6" customFormat="1" ht="30" customHeight="1">
      <c r="A5" s="7"/>
      <c r="B5" s="8" t="s">
        <v>9</v>
      </c>
      <c r="C5" s="8" t="s">
        <v>9</v>
      </c>
      <c r="D5" s="8" t="s">
        <v>9</v>
      </c>
      <c r="E5" s="8" t="s">
        <v>10</v>
      </c>
      <c r="F5" s="8" t="s">
        <v>10</v>
      </c>
      <c r="G5" s="8" t="s">
        <v>10</v>
      </c>
      <c r="H5" s="9"/>
      <c r="I5" s="25"/>
      <c r="J5" s="25"/>
      <c r="K5" s="25"/>
      <c r="L5" s="25"/>
    </row>
    <row r="6" spans="1:12" ht="16.5" customHeight="1">
      <c r="A6" s="1" t="s">
        <v>11</v>
      </c>
      <c r="B6" s="10">
        <v>80.43269286567434</v>
      </c>
      <c r="C6" s="10">
        <v>79.23062045509047</v>
      </c>
      <c r="D6" s="10">
        <v>78.3617084590253</v>
      </c>
      <c r="E6" s="11" t="s">
        <v>12</v>
      </c>
      <c r="F6" s="11" t="s">
        <v>12</v>
      </c>
      <c r="G6" s="11" t="s">
        <v>12</v>
      </c>
      <c r="H6" s="10"/>
      <c r="I6" s="10">
        <f>B6-C6</f>
        <v>1.2020724105838667</v>
      </c>
      <c r="J6" s="10">
        <f>B6-D6</f>
        <v>2.070984406649046</v>
      </c>
      <c r="K6" s="10">
        <f>I6/C6*100</f>
        <v>1.5171816195295678</v>
      </c>
      <c r="L6" s="10">
        <f>J6/D6*100</f>
        <v>2.642852545426504</v>
      </c>
    </row>
    <row r="7" spans="1:12" ht="15" customHeight="1">
      <c r="A7" s="1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24" customHeight="1">
      <c r="A8" s="6" t="s">
        <v>14</v>
      </c>
      <c r="B8" s="12">
        <v>80.85637993055133</v>
      </c>
      <c r="C8" s="12">
        <v>79.91963719079601</v>
      </c>
      <c r="D8" s="12">
        <v>79.1445547834305</v>
      </c>
      <c r="E8" s="13">
        <v>20</v>
      </c>
      <c r="F8" s="13">
        <v>17</v>
      </c>
      <c r="G8" s="13">
        <v>17</v>
      </c>
      <c r="H8" s="12"/>
      <c r="I8" s="12">
        <f aca="true" t="shared" si="0" ref="I8:I43">B8-C8</f>
        <v>0.9367427397553172</v>
      </c>
      <c r="J8" s="12">
        <f aca="true" t="shared" si="1" ref="J8:J43">B8-D8</f>
        <v>1.711825147120834</v>
      </c>
      <c r="K8" s="12">
        <f aca="true" t="shared" si="2" ref="K8:K43">I8/C8*100</f>
        <v>1.1721058461751845</v>
      </c>
      <c r="L8" s="12">
        <f aca="true" t="shared" si="3" ref="L8:L43">J8/D8*100</f>
        <v>2.1629095669374054</v>
      </c>
    </row>
    <row r="9" spans="1:12" ht="15" customHeight="1">
      <c r="A9" s="6" t="s">
        <v>15</v>
      </c>
      <c r="B9" s="12">
        <v>81.65216169759275</v>
      </c>
      <c r="C9" s="12">
        <v>81.01714720675298</v>
      </c>
      <c r="D9" s="12">
        <v>80.20649471341596</v>
      </c>
      <c r="E9" s="13">
        <v>9</v>
      </c>
      <c r="F9" s="13">
        <v>4</v>
      </c>
      <c r="G9" s="13">
        <v>7</v>
      </c>
      <c r="H9" s="12"/>
      <c r="I9" s="12">
        <f t="shared" si="0"/>
        <v>0.6350144908397652</v>
      </c>
      <c r="J9" s="12">
        <f t="shared" si="1"/>
        <v>1.445666984176782</v>
      </c>
      <c r="K9" s="12">
        <f t="shared" si="2"/>
        <v>0.7838025809761359</v>
      </c>
      <c r="L9" s="12">
        <f t="shared" si="3"/>
        <v>1.8024313234760632</v>
      </c>
    </row>
    <row r="10" spans="1:12" ht="15" customHeight="1">
      <c r="A10" s="6" t="s">
        <v>16</v>
      </c>
      <c r="B10" s="12">
        <v>80.2627563373078</v>
      </c>
      <c r="C10" s="12">
        <v>79.3422518132246</v>
      </c>
      <c r="D10" s="12">
        <v>78.68741969736705</v>
      </c>
      <c r="E10" s="13">
        <v>25</v>
      </c>
      <c r="F10" s="13">
        <v>22</v>
      </c>
      <c r="G10" s="13">
        <v>20</v>
      </c>
      <c r="H10" s="12"/>
      <c r="I10" s="12">
        <f t="shared" si="0"/>
        <v>0.9205045240831993</v>
      </c>
      <c r="J10" s="12">
        <f t="shared" si="1"/>
        <v>1.5753366399407582</v>
      </c>
      <c r="K10" s="12">
        <f t="shared" si="2"/>
        <v>1.1601693965657922</v>
      </c>
      <c r="L10" s="12">
        <f t="shared" si="3"/>
        <v>2.0020184242913617</v>
      </c>
    </row>
    <row r="11" spans="1:12" ht="15" customHeight="1">
      <c r="A11" s="6" t="s">
        <v>17</v>
      </c>
      <c r="B11" s="12">
        <v>80.90906644048917</v>
      </c>
      <c r="C11" s="12">
        <v>80.69582432939723</v>
      </c>
      <c r="D11" s="12">
        <v>78.62407731556064</v>
      </c>
      <c r="E11" s="13">
        <v>19</v>
      </c>
      <c r="F11" s="13">
        <v>8</v>
      </c>
      <c r="G11" s="13">
        <v>21</v>
      </c>
      <c r="H11" s="12"/>
      <c r="I11" s="12">
        <f t="shared" si="0"/>
        <v>0.2132421110919438</v>
      </c>
      <c r="J11" s="12">
        <f t="shared" si="1"/>
        <v>2.2849891249285292</v>
      </c>
      <c r="K11" s="12">
        <f t="shared" si="2"/>
        <v>0.26425420753061246</v>
      </c>
      <c r="L11" s="12">
        <f t="shared" si="3"/>
        <v>2.9062205916358685</v>
      </c>
    </row>
    <row r="12" spans="1:12" ht="15" customHeight="1">
      <c r="A12" s="6" t="s">
        <v>18</v>
      </c>
      <c r="B12" s="12">
        <v>80.61274282345629</v>
      </c>
      <c r="C12" s="12">
        <v>78.6795993315258</v>
      </c>
      <c r="D12" s="12">
        <v>78.45938212636783</v>
      </c>
      <c r="E12" s="13">
        <v>23</v>
      </c>
      <c r="F12" s="13">
        <v>28</v>
      </c>
      <c r="G12" s="13">
        <v>24</v>
      </c>
      <c r="H12" s="12"/>
      <c r="I12" s="12">
        <f t="shared" si="0"/>
        <v>1.933143491930494</v>
      </c>
      <c r="J12" s="12">
        <f t="shared" si="1"/>
        <v>2.153360697088459</v>
      </c>
      <c r="K12" s="12">
        <f t="shared" si="2"/>
        <v>2.4569818712280997</v>
      </c>
      <c r="L12" s="12">
        <f t="shared" si="3"/>
        <v>2.7445547476020455</v>
      </c>
    </row>
    <row r="13" spans="1:12" ht="24" customHeight="1">
      <c r="A13" s="6" t="s">
        <v>19</v>
      </c>
      <c r="B13" s="12">
        <v>81.50463510461907</v>
      </c>
      <c r="C13" s="12">
        <v>79.84585142175281</v>
      </c>
      <c r="D13" s="12">
        <v>79.20552819857608</v>
      </c>
      <c r="E13" s="13">
        <v>11</v>
      </c>
      <c r="F13" s="13">
        <v>18</v>
      </c>
      <c r="G13" s="13">
        <v>15</v>
      </c>
      <c r="H13" s="12"/>
      <c r="I13" s="12">
        <f t="shared" si="0"/>
        <v>1.6587836828662574</v>
      </c>
      <c r="J13" s="12">
        <f t="shared" si="1"/>
        <v>2.2991069060429936</v>
      </c>
      <c r="K13" s="12">
        <f t="shared" si="2"/>
        <v>2.077482615977649</v>
      </c>
      <c r="L13" s="12">
        <f t="shared" si="3"/>
        <v>2.9027101495730268</v>
      </c>
    </row>
    <row r="14" spans="1:12" ht="15" customHeight="1">
      <c r="A14" s="6" t="s">
        <v>20</v>
      </c>
      <c r="B14" s="12">
        <v>79.22628084368827</v>
      </c>
      <c r="C14" s="12">
        <v>78.42982225461543</v>
      </c>
      <c r="D14" s="12">
        <v>77.89141263315496</v>
      </c>
      <c r="E14" s="13">
        <v>32</v>
      </c>
      <c r="F14" s="13">
        <v>29</v>
      </c>
      <c r="G14" s="13">
        <v>28</v>
      </c>
      <c r="H14" s="12"/>
      <c r="I14" s="12">
        <f t="shared" si="0"/>
        <v>0.7964585890728415</v>
      </c>
      <c r="J14" s="12">
        <f t="shared" si="1"/>
        <v>1.3348682105333154</v>
      </c>
      <c r="K14" s="12">
        <f t="shared" si="2"/>
        <v>1.0155047737928178</v>
      </c>
      <c r="L14" s="12">
        <f t="shared" si="3"/>
        <v>1.7137552978017512</v>
      </c>
    </row>
    <row r="15" spans="1:12" ht="15" customHeight="1">
      <c r="A15" s="6" t="s">
        <v>21</v>
      </c>
      <c r="B15" s="12">
        <v>80.74998937383549</v>
      </c>
      <c r="C15" s="12">
        <v>79.02879716359242</v>
      </c>
      <c r="D15" s="12">
        <v>79.21550743559531</v>
      </c>
      <c r="E15" s="13">
        <v>21</v>
      </c>
      <c r="F15" s="13">
        <v>26</v>
      </c>
      <c r="G15" s="13">
        <v>14</v>
      </c>
      <c r="H15" s="12"/>
      <c r="I15" s="12">
        <f t="shared" si="0"/>
        <v>1.7211922102430748</v>
      </c>
      <c r="J15" s="12">
        <f t="shared" si="1"/>
        <v>1.5344819382401766</v>
      </c>
      <c r="K15" s="12">
        <f t="shared" si="2"/>
        <v>2.177930415263876</v>
      </c>
      <c r="L15" s="12">
        <f t="shared" si="3"/>
        <v>1.9370979091281573</v>
      </c>
    </row>
    <row r="16" spans="1:12" ht="15" customHeight="1">
      <c r="A16" s="6" t="s">
        <v>22</v>
      </c>
      <c r="B16" s="12">
        <v>79.54590176184614</v>
      </c>
      <c r="C16" s="12">
        <v>77.96167495044774</v>
      </c>
      <c r="D16" s="12">
        <v>76.9280687617109</v>
      </c>
      <c r="E16" s="13">
        <v>28</v>
      </c>
      <c r="F16" s="13">
        <v>32</v>
      </c>
      <c r="G16" s="13">
        <v>34</v>
      </c>
      <c r="H16" s="12"/>
      <c r="I16" s="12">
        <f t="shared" si="0"/>
        <v>1.5842268113983948</v>
      </c>
      <c r="J16" s="12">
        <f t="shared" si="1"/>
        <v>2.617833000135235</v>
      </c>
      <c r="K16" s="12">
        <f t="shared" si="2"/>
        <v>2.0320584600129816</v>
      </c>
      <c r="L16" s="12">
        <f t="shared" si="3"/>
        <v>3.402962068687988</v>
      </c>
    </row>
    <row r="17" spans="1:12" ht="15" customHeight="1">
      <c r="A17" s="6" t="s">
        <v>23</v>
      </c>
      <c r="B17" s="12">
        <v>82.70265287467919</v>
      </c>
      <c r="C17" s="12">
        <v>81.16314269743161</v>
      </c>
      <c r="D17" s="12">
        <v>80.08555406208585</v>
      </c>
      <c r="E17" s="13">
        <v>1</v>
      </c>
      <c r="F17" s="13">
        <v>2</v>
      </c>
      <c r="G17" s="13">
        <v>8</v>
      </c>
      <c r="H17" s="12"/>
      <c r="I17" s="12">
        <f t="shared" si="0"/>
        <v>1.5395101772475783</v>
      </c>
      <c r="J17" s="12">
        <f t="shared" si="1"/>
        <v>2.6170988125933405</v>
      </c>
      <c r="K17" s="12">
        <f t="shared" si="2"/>
        <v>1.8968094705089529</v>
      </c>
      <c r="L17" s="12">
        <f t="shared" si="3"/>
        <v>3.2678787619605534</v>
      </c>
    </row>
    <row r="18" spans="1:12" ht="24" customHeight="1">
      <c r="A18" s="6" t="s">
        <v>24</v>
      </c>
      <c r="B18" s="12">
        <v>81.15654978747305</v>
      </c>
      <c r="C18" s="12">
        <v>80.1163551339386</v>
      </c>
      <c r="D18" s="12">
        <v>79.44625682496216</v>
      </c>
      <c r="E18" s="13">
        <v>16</v>
      </c>
      <c r="F18" s="13">
        <v>13</v>
      </c>
      <c r="G18" s="13">
        <v>12</v>
      </c>
      <c r="H18" s="12"/>
      <c r="I18" s="12">
        <f t="shared" si="0"/>
        <v>1.0401946535344564</v>
      </c>
      <c r="J18" s="12">
        <f t="shared" si="1"/>
        <v>1.7102929625108914</v>
      </c>
      <c r="K18" s="12">
        <f t="shared" si="2"/>
        <v>1.298354938633264</v>
      </c>
      <c r="L18" s="12">
        <f t="shared" si="3"/>
        <v>2.1527672049786415</v>
      </c>
    </row>
    <row r="19" spans="1:12" ht="15" customHeight="1">
      <c r="A19" s="6" t="s">
        <v>25</v>
      </c>
      <c r="B19" s="12">
        <v>82.25848323330018</v>
      </c>
      <c r="C19" s="12">
        <v>81.05670719633986</v>
      </c>
      <c r="D19" s="12">
        <v>80.86350050430963</v>
      </c>
      <c r="E19" s="13">
        <v>3</v>
      </c>
      <c r="F19" s="13">
        <v>3</v>
      </c>
      <c r="G19" s="13">
        <v>2</v>
      </c>
      <c r="H19" s="12"/>
      <c r="I19" s="12">
        <f t="shared" si="0"/>
        <v>1.2017760369603252</v>
      </c>
      <c r="J19" s="12">
        <f t="shared" si="1"/>
        <v>1.3949827289905556</v>
      </c>
      <c r="K19" s="12">
        <f t="shared" si="2"/>
        <v>1.4826361426813448</v>
      </c>
      <c r="L19" s="12">
        <f t="shared" si="3"/>
        <v>1.7251080157186738</v>
      </c>
    </row>
    <row r="20" spans="1:12" ht="15" customHeight="1">
      <c r="A20" s="6" t="s">
        <v>26</v>
      </c>
      <c r="B20" s="12">
        <v>81.8469317074452</v>
      </c>
      <c r="C20" s="12">
        <v>80.59817331660041</v>
      </c>
      <c r="D20" s="12">
        <v>78.9759431200548</v>
      </c>
      <c r="E20" s="13">
        <v>6</v>
      </c>
      <c r="F20" s="13">
        <v>10</v>
      </c>
      <c r="G20" s="13">
        <v>18</v>
      </c>
      <c r="H20" s="12"/>
      <c r="I20" s="12">
        <f t="shared" si="0"/>
        <v>1.2487583908447846</v>
      </c>
      <c r="J20" s="12">
        <f t="shared" si="1"/>
        <v>2.8709885873904</v>
      </c>
      <c r="K20" s="12">
        <f t="shared" si="2"/>
        <v>1.549363142436857</v>
      </c>
      <c r="L20" s="12">
        <f t="shared" si="3"/>
        <v>3.635269771993839</v>
      </c>
    </row>
    <row r="21" spans="1:12" ht="15" customHeight="1">
      <c r="A21" s="6" t="s">
        <v>27</v>
      </c>
      <c r="B21" s="12">
        <v>80.34947385583784</v>
      </c>
      <c r="C21" s="12">
        <v>79.14314044962627</v>
      </c>
      <c r="D21" s="12">
        <v>78.35300600532489</v>
      </c>
      <c r="E21" s="13">
        <v>24</v>
      </c>
      <c r="F21" s="13">
        <v>24</v>
      </c>
      <c r="G21" s="13">
        <v>26</v>
      </c>
      <c r="H21" s="12"/>
      <c r="I21" s="12">
        <f t="shared" si="0"/>
        <v>1.20633340621157</v>
      </c>
      <c r="J21" s="12">
        <f t="shared" si="1"/>
        <v>1.996467850512957</v>
      </c>
      <c r="K21" s="12">
        <f t="shared" si="2"/>
        <v>1.524242529874573</v>
      </c>
      <c r="L21" s="12">
        <f t="shared" si="3"/>
        <v>2.548042445719666</v>
      </c>
    </row>
    <row r="22" spans="1:12" ht="15" customHeight="1">
      <c r="A22" s="6" t="s">
        <v>28</v>
      </c>
      <c r="B22" s="12">
        <v>77.98715171778485</v>
      </c>
      <c r="C22" s="12">
        <v>76.70234625632345</v>
      </c>
      <c r="D22" s="12">
        <v>75.75812276620454</v>
      </c>
      <c r="E22" s="13">
        <v>36</v>
      </c>
      <c r="F22" s="13">
        <v>36</v>
      </c>
      <c r="G22" s="13">
        <v>36</v>
      </c>
      <c r="H22" s="12"/>
      <c r="I22" s="12">
        <f t="shared" si="0"/>
        <v>1.2848054614614028</v>
      </c>
      <c r="J22" s="12">
        <f t="shared" si="1"/>
        <v>2.229028951580318</v>
      </c>
      <c r="K22" s="12">
        <f t="shared" si="2"/>
        <v>1.6750536641576095</v>
      </c>
      <c r="L22" s="12">
        <f t="shared" si="3"/>
        <v>2.9422969711898417</v>
      </c>
    </row>
    <row r="23" spans="1:12" ht="24" customHeight="1">
      <c r="A23" s="6" t="s">
        <v>29</v>
      </c>
      <c r="B23" s="12">
        <v>81.75027227457754</v>
      </c>
      <c r="C23" s="12">
        <v>80.79992616198473</v>
      </c>
      <c r="D23" s="12">
        <v>80.36304698095057</v>
      </c>
      <c r="E23" s="13">
        <v>7</v>
      </c>
      <c r="F23" s="13">
        <v>6</v>
      </c>
      <c r="G23" s="13">
        <v>4</v>
      </c>
      <c r="H23" s="12"/>
      <c r="I23" s="12">
        <f t="shared" si="0"/>
        <v>0.9503461125928112</v>
      </c>
      <c r="J23" s="12">
        <f t="shared" si="1"/>
        <v>1.387225293626969</v>
      </c>
      <c r="K23" s="12">
        <f t="shared" si="2"/>
        <v>1.1761720062560357</v>
      </c>
      <c r="L23" s="12">
        <f t="shared" si="3"/>
        <v>1.7261979799693257</v>
      </c>
    </row>
    <row r="24" spans="1:12" ht="15" customHeight="1">
      <c r="A24" s="6" t="s">
        <v>30</v>
      </c>
      <c r="B24" s="12">
        <v>79.14744506283117</v>
      </c>
      <c r="C24" s="12">
        <v>77.88048957799326</v>
      </c>
      <c r="D24" s="12">
        <v>77.32295900236433</v>
      </c>
      <c r="E24" s="13">
        <v>33</v>
      </c>
      <c r="F24" s="13">
        <v>33</v>
      </c>
      <c r="G24" s="13">
        <v>32</v>
      </c>
      <c r="H24" s="12"/>
      <c r="I24" s="12">
        <f t="shared" si="0"/>
        <v>1.2669554848379079</v>
      </c>
      <c r="J24" s="12">
        <f t="shared" si="1"/>
        <v>1.824486060466839</v>
      </c>
      <c r="K24" s="12">
        <f t="shared" si="2"/>
        <v>1.6267944535314174</v>
      </c>
      <c r="L24" s="12">
        <f t="shared" si="3"/>
        <v>2.3595657538287576</v>
      </c>
    </row>
    <row r="25" spans="1:12" ht="15" customHeight="1">
      <c r="A25" s="6" t="s">
        <v>31</v>
      </c>
      <c r="B25" s="12">
        <v>79.47276533101873</v>
      </c>
      <c r="C25" s="12">
        <v>79.29980826418479</v>
      </c>
      <c r="D25" s="12">
        <v>78.37999538627646</v>
      </c>
      <c r="E25" s="13">
        <v>31</v>
      </c>
      <c r="F25" s="13">
        <v>23</v>
      </c>
      <c r="G25" s="13">
        <v>25</v>
      </c>
      <c r="H25" s="12"/>
      <c r="I25" s="12">
        <f t="shared" si="0"/>
        <v>0.17295706683394485</v>
      </c>
      <c r="J25" s="12">
        <f t="shared" si="1"/>
        <v>1.0927699447422725</v>
      </c>
      <c r="K25" s="12">
        <f t="shared" si="2"/>
        <v>0.2181052774525556</v>
      </c>
      <c r="L25" s="12">
        <f t="shared" si="3"/>
        <v>1.3941949592581953</v>
      </c>
    </row>
    <row r="26" spans="1:12" ht="15" customHeight="1">
      <c r="A26" s="6" t="s">
        <v>32</v>
      </c>
      <c r="B26" s="12">
        <v>81.64981526138806</v>
      </c>
      <c r="C26" s="12">
        <v>80.76816884914838</v>
      </c>
      <c r="D26" s="12">
        <v>79.75372480636375</v>
      </c>
      <c r="E26" s="13">
        <v>10</v>
      </c>
      <c r="F26" s="13">
        <v>7</v>
      </c>
      <c r="G26" s="13">
        <v>10</v>
      </c>
      <c r="H26" s="12"/>
      <c r="I26" s="12">
        <f t="shared" si="0"/>
        <v>0.8816464122396752</v>
      </c>
      <c r="J26" s="12">
        <f t="shared" si="1"/>
        <v>1.8960904550243072</v>
      </c>
      <c r="K26" s="12">
        <f t="shared" si="2"/>
        <v>1.0915765762702088</v>
      </c>
      <c r="L26" s="12">
        <f t="shared" si="3"/>
        <v>2.3774318498952582</v>
      </c>
    </row>
    <row r="27" spans="1:12" ht="15" customHeight="1">
      <c r="A27" s="6" t="s">
        <v>33</v>
      </c>
      <c r="B27" s="12">
        <v>81.43844030387</v>
      </c>
      <c r="C27" s="12">
        <v>79.49635538954585</v>
      </c>
      <c r="D27" s="12">
        <v>78.85134980915545</v>
      </c>
      <c r="E27" s="13">
        <v>12</v>
      </c>
      <c r="F27" s="13">
        <v>20</v>
      </c>
      <c r="G27" s="13">
        <v>19</v>
      </c>
      <c r="H27" s="12"/>
      <c r="I27" s="12">
        <f t="shared" si="0"/>
        <v>1.9420849143241412</v>
      </c>
      <c r="J27" s="12">
        <f t="shared" si="1"/>
        <v>2.5870904947145448</v>
      </c>
      <c r="K27" s="12">
        <f t="shared" si="2"/>
        <v>2.442986102705703</v>
      </c>
      <c r="L27" s="12">
        <f t="shared" si="3"/>
        <v>3.280971728418221</v>
      </c>
    </row>
    <row r="28" spans="1:12" ht="24" customHeight="1">
      <c r="A28" s="6" t="s">
        <v>34</v>
      </c>
      <c r="B28" s="12">
        <v>81.26801128638995</v>
      </c>
      <c r="C28" s="12">
        <v>80.06315714813363</v>
      </c>
      <c r="D28" s="12">
        <v>79.30064278851762</v>
      </c>
      <c r="E28" s="13">
        <v>14</v>
      </c>
      <c r="F28" s="13">
        <v>14</v>
      </c>
      <c r="G28" s="13">
        <v>13</v>
      </c>
      <c r="H28" s="12"/>
      <c r="I28" s="12">
        <f t="shared" si="0"/>
        <v>1.204854138256323</v>
      </c>
      <c r="J28" s="12">
        <f t="shared" si="1"/>
        <v>1.9673684978723287</v>
      </c>
      <c r="K28" s="12">
        <f t="shared" si="2"/>
        <v>1.5048796240036977</v>
      </c>
      <c r="L28" s="12">
        <f t="shared" si="3"/>
        <v>2.4808985509978676</v>
      </c>
    </row>
    <row r="29" spans="1:12" ht="15" customHeight="1">
      <c r="A29" s="6" t="s">
        <v>35</v>
      </c>
      <c r="B29" s="12">
        <v>79.53374808534998</v>
      </c>
      <c r="C29" s="12">
        <v>78.86510386871473</v>
      </c>
      <c r="D29" s="12">
        <v>78.0514871374715</v>
      </c>
      <c r="E29" s="13">
        <v>29</v>
      </c>
      <c r="F29" s="13">
        <v>27</v>
      </c>
      <c r="G29" s="13">
        <v>27</v>
      </c>
      <c r="H29" s="12"/>
      <c r="I29" s="12">
        <f t="shared" si="0"/>
        <v>0.6686442166352577</v>
      </c>
      <c r="J29" s="12">
        <f t="shared" si="1"/>
        <v>1.482260947878487</v>
      </c>
      <c r="K29" s="12">
        <f t="shared" si="2"/>
        <v>0.8478327978218825</v>
      </c>
      <c r="L29" s="12">
        <f t="shared" si="3"/>
        <v>1.899080981337091</v>
      </c>
    </row>
    <row r="30" spans="1:12" ht="15" customHeight="1">
      <c r="A30" s="6" t="s">
        <v>36</v>
      </c>
      <c r="B30" s="12">
        <v>81.02105535084733</v>
      </c>
      <c r="C30" s="12">
        <v>79.41388400703751</v>
      </c>
      <c r="D30" s="12">
        <v>78.48447652349478</v>
      </c>
      <c r="E30" s="13">
        <v>18</v>
      </c>
      <c r="F30" s="13">
        <v>21</v>
      </c>
      <c r="G30" s="13">
        <v>23</v>
      </c>
      <c r="H30" s="12"/>
      <c r="I30" s="12">
        <f t="shared" si="0"/>
        <v>1.6071713438098243</v>
      </c>
      <c r="J30" s="12">
        <f t="shared" si="1"/>
        <v>2.5365788273525567</v>
      </c>
      <c r="K30" s="12">
        <f t="shared" si="2"/>
        <v>2.023791385984093</v>
      </c>
      <c r="L30" s="12">
        <f t="shared" si="3"/>
        <v>3.2319497303307068</v>
      </c>
    </row>
    <row r="31" spans="1:12" ht="15" customHeight="1">
      <c r="A31" s="6" t="s">
        <v>37</v>
      </c>
      <c r="B31" s="12">
        <v>78.7505227525194</v>
      </c>
      <c r="C31" s="12">
        <v>77.6254396512509</v>
      </c>
      <c r="D31" s="12">
        <v>77.34822391209282</v>
      </c>
      <c r="E31" s="13">
        <v>34</v>
      </c>
      <c r="F31" s="13">
        <v>34</v>
      </c>
      <c r="G31" s="13">
        <v>31</v>
      </c>
      <c r="H31" s="12"/>
      <c r="I31" s="12">
        <f t="shared" si="0"/>
        <v>1.1250831012685012</v>
      </c>
      <c r="J31" s="12">
        <f t="shared" si="1"/>
        <v>1.4022988404265817</v>
      </c>
      <c r="K31" s="12">
        <f t="shared" si="2"/>
        <v>1.4493742081502927</v>
      </c>
      <c r="L31" s="12">
        <f t="shared" si="3"/>
        <v>1.8129683779427321</v>
      </c>
    </row>
    <row r="32" spans="1:12" ht="15" customHeight="1">
      <c r="A32" s="6" t="s">
        <v>38</v>
      </c>
      <c r="B32" s="12">
        <v>81.38893813819243</v>
      </c>
      <c r="C32" s="12">
        <v>81.3936281101567</v>
      </c>
      <c r="D32" s="12">
        <v>81.48106282124672</v>
      </c>
      <c r="E32" s="13">
        <v>13</v>
      </c>
      <c r="F32" s="13">
        <v>1</v>
      </c>
      <c r="G32" s="13">
        <v>1</v>
      </c>
      <c r="H32" s="12"/>
      <c r="I32" s="12">
        <f t="shared" si="0"/>
        <v>-0.004689971964268125</v>
      </c>
      <c r="J32" s="12">
        <f t="shared" si="1"/>
        <v>-0.09212468305429411</v>
      </c>
      <c r="K32" s="12">
        <f t="shared" si="2"/>
        <v>-0.005762087368707535</v>
      </c>
      <c r="L32" s="12">
        <f t="shared" si="3"/>
        <v>-0.11306269194892239</v>
      </c>
    </row>
    <row r="33" spans="1:12" ht="24" customHeight="1">
      <c r="A33" s="6" t="s">
        <v>39</v>
      </c>
      <c r="B33" s="12">
        <v>82.34159133939866</v>
      </c>
      <c r="C33" s="12">
        <v>80.60906597220009</v>
      </c>
      <c r="D33" s="12">
        <v>80.21201670330298</v>
      </c>
      <c r="E33" s="13">
        <v>2</v>
      </c>
      <c r="F33" s="13">
        <v>9</v>
      </c>
      <c r="G33" s="13">
        <v>6</v>
      </c>
      <c r="H33" s="12"/>
      <c r="I33" s="12">
        <f t="shared" si="0"/>
        <v>1.7325253671985763</v>
      </c>
      <c r="J33" s="12">
        <f t="shared" si="1"/>
        <v>2.1295746360956826</v>
      </c>
      <c r="K33" s="12">
        <f t="shared" si="2"/>
        <v>2.1492934402639996</v>
      </c>
      <c r="L33" s="12">
        <f t="shared" si="3"/>
        <v>2.6549321705409645</v>
      </c>
    </row>
    <row r="34" spans="1:12" ht="15" customHeight="1">
      <c r="A34" s="6" t="s">
        <v>40</v>
      </c>
      <c r="B34" s="12">
        <v>79.50830578678597</v>
      </c>
      <c r="C34" s="12">
        <v>78.18340848186992</v>
      </c>
      <c r="D34" s="12">
        <v>77.61336989328143</v>
      </c>
      <c r="E34" s="13">
        <v>30</v>
      </c>
      <c r="F34" s="13">
        <v>31</v>
      </c>
      <c r="G34" s="13">
        <v>30</v>
      </c>
      <c r="H34" s="12"/>
      <c r="I34" s="12">
        <f t="shared" si="0"/>
        <v>1.3248973049160497</v>
      </c>
      <c r="J34" s="12">
        <f t="shared" si="1"/>
        <v>1.8949358935045382</v>
      </c>
      <c r="K34" s="12">
        <f t="shared" si="2"/>
        <v>1.6946016177118735</v>
      </c>
      <c r="L34" s="12">
        <f t="shared" si="3"/>
        <v>2.441507044611102</v>
      </c>
    </row>
    <row r="35" spans="1:12" ht="15" customHeight="1">
      <c r="A35" s="6" t="s">
        <v>41</v>
      </c>
      <c r="B35" s="12">
        <v>81.23708847492556</v>
      </c>
      <c r="C35" s="12">
        <v>79.95853781335708</v>
      </c>
      <c r="D35" s="12">
        <v>79.90270947658873</v>
      </c>
      <c r="E35" s="13">
        <v>15</v>
      </c>
      <c r="F35" s="13">
        <v>16</v>
      </c>
      <c r="G35" s="13">
        <v>9</v>
      </c>
      <c r="H35" s="12"/>
      <c r="I35" s="12">
        <f t="shared" si="0"/>
        <v>1.2785506615684739</v>
      </c>
      <c r="J35" s="12">
        <f t="shared" si="1"/>
        <v>1.334378998336831</v>
      </c>
      <c r="K35" s="12">
        <f t="shared" si="2"/>
        <v>1.5990170612585812</v>
      </c>
      <c r="L35" s="12">
        <f t="shared" si="3"/>
        <v>1.6700046933049253</v>
      </c>
    </row>
    <row r="36" spans="1:12" ht="15" customHeight="1">
      <c r="A36" s="6" t="s">
        <v>42</v>
      </c>
      <c r="B36" s="12">
        <v>80.65376143138948</v>
      </c>
      <c r="C36" s="12">
        <v>80.98054168530287</v>
      </c>
      <c r="D36" s="12">
        <v>80.82530368447811</v>
      </c>
      <c r="E36" s="13">
        <v>22</v>
      </c>
      <c r="F36" s="13">
        <v>5</v>
      </c>
      <c r="G36" s="13">
        <v>3</v>
      </c>
      <c r="H36" s="12"/>
      <c r="I36" s="12">
        <f t="shared" si="0"/>
        <v>-0.32678025391338394</v>
      </c>
      <c r="J36" s="12">
        <f t="shared" si="1"/>
        <v>-0.17154225308863147</v>
      </c>
      <c r="K36" s="12">
        <f t="shared" si="2"/>
        <v>-0.4035293505238323</v>
      </c>
      <c r="L36" s="12">
        <f t="shared" si="3"/>
        <v>-0.21223830319065645</v>
      </c>
    </row>
    <row r="37" spans="1:12" ht="15" customHeight="1">
      <c r="A37" s="6" t="s">
        <v>43</v>
      </c>
      <c r="B37" s="12">
        <v>81.12864003573686</v>
      </c>
      <c r="C37" s="12">
        <v>80.06137454669778</v>
      </c>
      <c r="D37" s="12">
        <v>78.55087389681105</v>
      </c>
      <c r="E37" s="13">
        <v>17</v>
      </c>
      <c r="F37" s="13">
        <v>15</v>
      </c>
      <c r="G37" s="13">
        <v>22</v>
      </c>
      <c r="H37" s="12"/>
      <c r="I37" s="12">
        <f t="shared" si="0"/>
        <v>1.0672654890390874</v>
      </c>
      <c r="J37" s="12">
        <f t="shared" si="1"/>
        <v>2.57776613892581</v>
      </c>
      <c r="K37" s="12">
        <f t="shared" si="2"/>
        <v>1.3330591625260921</v>
      </c>
      <c r="L37" s="12">
        <f t="shared" si="3"/>
        <v>3.2816517640683567</v>
      </c>
    </row>
    <row r="38" spans="1:12" ht="24" customHeight="1">
      <c r="A38" s="6" t="s">
        <v>44</v>
      </c>
      <c r="B38" s="12">
        <v>81.74858223908402</v>
      </c>
      <c r="C38" s="12">
        <v>80.24875399663186</v>
      </c>
      <c r="D38" s="12">
        <v>79.19218388998176</v>
      </c>
      <c r="E38" s="13">
        <v>8</v>
      </c>
      <c r="F38" s="13">
        <v>11</v>
      </c>
      <c r="G38" s="13">
        <v>16</v>
      </c>
      <c r="H38" s="12"/>
      <c r="I38" s="12">
        <f t="shared" si="0"/>
        <v>1.4998282424521534</v>
      </c>
      <c r="J38" s="12">
        <f t="shared" si="1"/>
        <v>2.5563983491022526</v>
      </c>
      <c r="K38" s="12">
        <f t="shared" si="2"/>
        <v>1.8689738690710425</v>
      </c>
      <c r="L38" s="12">
        <f t="shared" si="3"/>
        <v>3.2280942683102984</v>
      </c>
    </row>
    <row r="39" spans="1:12" ht="15" customHeight="1">
      <c r="A39" s="6" t="s">
        <v>45</v>
      </c>
      <c r="B39" s="12">
        <v>80.24243385215831</v>
      </c>
      <c r="C39" s="12">
        <v>79.12032286696798</v>
      </c>
      <c r="D39" s="12">
        <v>77.86884568603973</v>
      </c>
      <c r="E39" s="13">
        <v>26</v>
      </c>
      <c r="F39" s="13">
        <v>25</v>
      </c>
      <c r="G39" s="13">
        <v>29</v>
      </c>
      <c r="H39" s="12"/>
      <c r="I39" s="12">
        <f t="shared" si="0"/>
        <v>1.1221109851903321</v>
      </c>
      <c r="J39" s="12">
        <f t="shared" si="1"/>
        <v>2.37358816611858</v>
      </c>
      <c r="K39" s="12">
        <f t="shared" si="2"/>
        <v>1.4182335770760655</v>
      </c>
      <c r="L39" s="12">
        <f t="shared" si="3"/>
        <v>3.0481871731971943</v>
      </c>
    </row>
    <row r="40" spans="1:12" ht="15" customHeight="1">
      <c r="A40" s="6" t="s">
        <v>46</v>
      </c>
      <c r="B40" s="12">
        <v>81.91976704102994</v>
      </c>
      <c r="C40" s="12">
        <v>80.14166744500588</v>
      </c>
      <c r="D40" s="12">
        <v>79.57612046294729</v>
      </c>
      <c r="E40" s="13">
        <v>5</v>
      </c>
      <c r="F40" s="13">
        <v>12</v>
      </c>
      <c r="G40" s="13">
        <v>11</v>
      </c>
      <c r="H40" s="12"/>
      <c r="I40" s="12">
        <f t="shared" si="0"/>
        <v>1.778099596024063</v>
      </c>
      <c r="J40" s="12">
        <f t="shared" si="1"/>
        <v>2.343646578082655</v>
      </c>
      <c r="K40" s="12">
        <f t="shared" si="2"/>
        <v>2.2186955334367298</v>
      </c>
      <c r="L40" s="12">
        <f t="shared" si="3"/>
        <v>2.9451631525237754</v>
      </c>
    </row>
    <row r="41" spans="1:12" ht="15" customHeight="1">
      <c r="A41" s="6" t="s">
        <v>47</v>
      </c>
      <c r="B41" s="12">
        <v>78.29272404354111</v>
      </c>
      <c r="C41" s="12">
        <v>77.54570597026078</v>
      </c>
      <c r="D41" s="12">
        <v>76.88490785497336</v>
      </c>
      <c r="E41" s="13">
        <v>35</v>
      </c>
      <c r="F41" s="13">
        <v>35</v>
      </c>
      <c r="G41" s="13">
        <v>35</v>
      </c>
      <c r="H41" s="12"/>
      <c r="I41" s="12">
        <f t="shared" si="0"/>
        <v>0.74701807328033</v>
      </c>
      <c r="J41" s="12">
        <f t="shared" si="1"/>
        <v>1.4078161885677503</v>
      </c>
      <c r="K41" s="12">
        <f t="shared" si="2"/>
        <v>0.9633261622078927</v>
      </c>
      <c r="L41" s="12">
        <f t="shared" si="3"/>
        <v>1.831069618010454</v>
      </c>
    </row>
    <row r="42" spans="1:12" ht="15" customHeight="1">
      <c r="A42" s="14" t="s">
        <v>48</v>
      </c>
      <c r="B42" s="12">
        <v>79.99234564196951</v>
      </c>
      <c r="C42" s="12">
        <v>78.42673396544801</v>
      </c>
      <c r="D42" s="12">
        <v>77.3058452411401</v>
      </c>
      <c r="E42" s="13">
        <v>27</v>
      </c>
      <c r="F42" s="13">
        <v>30</v>
      </c>
      <c r="G42" s="13">
        <v>33</v>
      </c>
      <c r="H42" s="12"/>
      <c r="I42" s="12">
        <f t="shared" si="0"/>
        <v>1.565611676521499</v>
      </c>
      <c r="J42" s="12">
        <f t="shared" si="1"/>
        <v>2.6865004008294022</v>
      </c>
      <c r="K42" s="12">
        <f t="shared" si="2"/>
        <v>1.996272951021078</v>
      </c>
      <c r="L42" s="12">
        <f t="shared" si="3"/>
        <v>3.475158175231643</v>
      </c>
    </row>
    <row r="43" spans="1:16" ht="24" customHeight="1">
      <c r="A43" s="14" t="s">
        <v>49</v>
      </c>
      <c r="B43" s="12">
        <v>81.99035593230037</v>
      </c>
      <c r="C43" s="12">
        <v>79.51270569378228</v>
      </c>
      <c r="D43" s="12">
        <v>80.29277283071906</v>
      </c>
      <c r="E43" s="13">
        <v>4</v>
      </c>
      <c r="F43" s="13">
        <v>19</v>
      </c>
      <c r="G43" s="13">
        <v>5</v>
      </c>
      <c r="H43" s="12"/>
      <c r="I43" s="12">
        <f t="shared" si="0"/>
        <v>2.4776502385180947</v>
      </c>
      <c r="J43" s="12">
        <f t="shared" si="1"/>
        <v>1.6975831015813156</v>
      </c>
      <c r="K43" s="12">
        <f t="shared" si="2"/>
        <v>3.116043174357531</v>
      </c>
      <c r="L43" s="12">
        <f t="shared" si="3"/>
        <v>2.1142414712222277</v>
      </c>
      <c r="P43" s="15"/>
    </row>
    <row r="44" spans="1:12" ht="15" customHeight="1">
      <c r="A44" s="14" t="s">
        <v>50</v>
      </c>
      <c r="B44" s="12"/>
      <c r="C44" s="12"/>
      <c r="D44" s="12"/>
      <c r="E44" s="16"/>
      <c r="F44" s="16"/>
      <c r="G44" s="16"/>
      <c r="H44" s="12"/>
      <c r="I44" s="12"/>
      <c r="J44" s="12"/>
      <c r="K44" s="12"/>
      <c r="L44" s="12"/>
    </row>
    <row r="45" spans="1:12" ht="15" customHeight="1">
      <c r="A45" s="14" t="s">
        <v>51</v>
      </c>
      <c r="B45" s="12">
        <v>77.58417859490517</v>
      </c>
      <c r="C45" s="12">
        <v>75.675365107572</v>
      </c>
      <c r="D45" s="12">
        <v>74.7285382894199</v>
      </c>
      <c r="E45" s="17" t="s">
        <v>12</v>
      </c>
      <c r="F45" s="17" t="s">
        <v>12</v>
      </c>
      <c r="G45" s="17" t="s">
        <v>12</v>
      </c>
      <c r="H45" s="12"/>
      <c r="I45" s="12">
        <f>B45-C45</f>
        <v>1.9088134873331626</v>
      </c>
      <c r="J45" s="12">
        <f>B45-D45</f>
        <v>2.8556403054852666</v>
      </c>
      <c r="K45" s="12">
        <f aca="true" t="shared" si="4" ref="K45:L47">I45/C45*100</f>
        <v>2.522371031338663</v>
      </c>
      <c r="L45" s="12">
        <f t="shared" si="4"/>
        <v>3.8213517497498932</v>
      </c>
    </row>
    <row r="46" spans="1:12" ht="15">
      <c r="A46" s="14" t="s">
        <v>52</v>
      </c>
      <c r="B46" s="12">
        <v>77.62833256090778</v>
      </c>
      <c r="C46" s="12">
        <v>77.1299351395104</v>
      </c>
      <c r="D46" s="12">
        <v>76.27347507457719</v>
      </c>
      <c r="E46" s="17" t="s">
        <v>12</v>
      </c>
      <c r="F46" s="17" t="s">
        <v>12</v>
      </c>
      <c r="G46" s="17" t="s">
        <v>12</v>
      </c>
      <c r="H46" s="12"/>
      <c r="I46" s="12">
        <f>B46-C46</f>
        <v>0.4983974213973852</v>
      </c>
      <c r="J46" s="12">
        <f>B46-D46</f>
        <v>1.3548574863305873</v>
      </c>
      <c r="K46" s="12">
        <f t="shared" si="4"/>
        <v>0.646178971233281</v>
      </c>
      <c r="L46" s="12">
        <f t="shared" si="4"/>
        <v>1.7763154032327244</v>
      </c>
    </row>
    <row r="47" spans="1:12" ht="15" customHeight="1">
      <c r="A47" s="18" t="s">
        <v>53</v>
      </c>
      <c r="B47" s="19">
        <v>78.56736044262894</v>
      </c>
      <c r="C47" s="19">
        <v>77.21582803464541</v>
      </c>
      <c r="D47" s="19">
        <v>76.111239541293</v>
      </c>
      <c r="E47" s="20" t="s">
        <v>12</v>
      </c>
      <c r="F47" s="20" t="s">
        <v>12</v>
      </c>
      <c r="G47" s="20" t="s">
        <v>12</v>
      </c>
      <c r="H47" s="19"/>
      <c r="I47" s="19">
        <f>B47-C47</f>
        <v>1.3515324079835267</v>
      </c>
      <c r="J47" s="19">
        <f>B47-D47</f>
        <v>2.456120901335936</v>
      </c>
      <c r="K47" s="19">
        <f t="shared" si="4"/>
        <v>1.7503307837055344</v>
      </c>
      <c r="L47" s="19">
        <f t="shared" si="4"/>
        <v>3.2270147170621293</v>
      </c>
    </row>
    <row r="48" ht="15" customHeight="1">
      <c r="A48" s="22" t="s">
        <v>55</v>
      </c>
    </row>
    <row r="49" ht="15">
      <c r="A49" s="6" t="s">
        <v>56</v>
      </c>
    </row>
    <row r="50" ht="15">
      <c r="A50" s="6" t="s">
        <v>57</v>
      </c>
    </row>
    <row r="51" ht="15">
      <c r="A51" s="23" t="s">
        <v>58</v>
      </c>
    </row>
    <row r="52" ht="15">
      <c r="A52" s="6" t="s">
        <v>54</v>
      </c>
    </row>
    <row r="53" ht="18">
      <c r="A53" s="21"/>
    </row>
    <row r="54" ht="18">
      <c r="A54" s="21"/>
    </row>
  </sheetData>
  <mergeCells count="4">
    <mergeCell ref="I4:I5"/>
    <mergeCell ref="J4:J5"/>
    <mergeCell ref="L4:L5"/>
    <mergeCell ref="K4:K5"/>
  </mergeCells>
  <printOptions/>
  <pageMargins left="0.75" right="0.75" top="1" bottom="1" header="0.5" footer="0.5"/>
  <pageSetup horizontalDpi="200" verticalDpi="200" orientation="portrait" paperSize="9" scale="69" r:id="rId1"/>
  <headerFooter alignWithMargins="0">
    <oddFooter>&amp;C© Crown copyright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dcterms:created xsi:type="dcterms:W3CDTF">2011-09-22T12:34:19Z</dcterms:created>
  <dcterms:modified xsi:type="dcterms:W3CDTF">2011-09-30T11:36:26Z</dcterms:modified>
  <cp:category/>
  <cp:version/>
  <cp:contentType/>
  <cp:contentStatus/>
</cp:coreProperties>
</file>