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5450" windowHeight="11520" tabRatio="791" activeTab="1"/>
  </bookViews>
  <sheets>
    <sheet name="Figure 2 data" sheetId="74" r:id="rId1"/>
    <sheet name="Figure 2b" sheetId="100" r:id="rId2"/>
  </sheets>
  <externalReferences>
    <externalReference r:id="rId3"/>
  </externalReferences>
  <definedNames>
    <definedName name="ASFRs">#REF!</definedName>
    <definedName name="Births">#REF!</definedName>
    <definedName name="CrownCopyright">#REF!</definedName>
    <definedName name="DEATHNF">#REF!</definedName>
    <definedName name="DeathsF">#REF!</definedName>
    <definedName name="DeathsM">#REF!</definedName>
    <definedName name="DeathsP">#REF!</definedName>
    <definedName name="Females2004">#REF!</definedName>
    <definedName name="JanpopF">#REF!</definedName>
    <definedName name="janpopm">#REF!</definedName>
    <definedName name="janpopp">#REF!</definedName>
    <definedName name="midpopF">#REF!</definedName>
    <definedName name="midpopm">#REF!</definedName>
    <definedName name="midpopp">#REF!</definedName>
    <definedName name="MigrantsF">#REF!</definedName>
    <definedName name="MigrantsM">#REF!</definedName>
    <definedName name="MigrantsP">#REF!</definedName>
    <definedName name="mxF">#REF!</definedName>
    <definedName name="mxM">#REF!</definedName>
    <definedName name="mxP">#REF!</definedName>
    <definedName name="OtherChangesF">#REF!</definedName>
    <definedName name="OtherChangesM">#REF!</definedName>
    <definedName name="pensionadjf">#REF!</definedName>
    <definedName name="pensionadjm">#REF!</definedName>
    <definedName name="_xlnm.Print_Area">#REF!</definedName>
    <definedName name="ProjBirths">[1]Scratchpad!#REF!</definedName>
    <definedName name="summaryf">#REF!</definedName>
    <definedName name="summarym">#REF!</definedName>
    <definedName name="summaryp">#REF!</definedName>
    <definedName name="Textline3">#REF!</definedName>
  </definedNames>
  <calcPr calcId="145621"/>
</workbook>
</file>

<file path=xl/calcChain.xml><?xml version="1.0" encoding="utf-8"?>
<calcChain xmlns="http://schemas.openxmlformats.org/spreadsheetml/2006/main">
  <c r="D25" i="74" l="1"/>
  <c r="D27" i="74"/>
  <c r="D34" i="74"/>
  <c r="D24" i="74"/>
  <c r="D9" i="74"/>
  <c r="D33" i="74"/>
  <c r="D19" i="74"/>
  <c r="D11" i="74"/>
  <c r="D23" i="74"/>
  <c r="D26" i="74"/>
  <c r="D31" i="74"/>
  <c r="D17" i="74"/>
  <c r="D18" i="74"/>
  <c r="D12" i="74"/>
  <c r="D22" i="74"/>
  <c r="D21" i="74"/>
  <c r="D15" i="74"/>
  <c r="D8" i="74"/>
  <c r="D30" i="74"/>
  <c r="D20" i="74"/>
  <c r="D7" i="74"/>
  <c r="D5" i="74"/>
  <c r="D32" i="74"/>
  <c r="D14" i="74"/>
  <c r="D29" i="74"/>
  <c r="D4" i="74"/>
  <c r="D35" i="74"/>
  <c r="D13" i="74"/>
  <c r="D28" i="74"/>
  <c r="D6" i="74"/>
  <c r="D16" i="74"/>
  <c r="D10" i="74"/>
</calcChain>
</file>

<file path=xl/sharedStrings.xml><?xml version="1.0" encoding="utf-8"?>
<sst xmlns="http://schemas.openxmlformats.org/spreadsheetml/2006/main" count="48" uniqueCount="48">
  <si>
    <t>Aberdeen City</t>
  </si>
  <si>
    <t>Aberdeenshire</t>
  </si>
  <si>
    <t>Angus</t>
  </si>
  <si>
    <t>Clackmannanshire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</si>
  <si>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</si>
  <si>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</si>
  <si>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</si>
  <si>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</si>
  <si>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</si>
  <si>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</si>
  <si>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</si>
  <si>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</si>
  <si>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</si>
  <si>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</si>
  <si>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</si>
  <si>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</si>
  <si>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</si>
  <si>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</si>
  <si>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</si>
  <si>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</si>
  <si>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</si>
  <si>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</si>
  <si>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</si>
  <si>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</si>
  <si>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</si>
  <si>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</si>
  <si>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</si>
  <si>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90+</t>
  </si>
  <si>
    <t>Ages 0-89</t>
  </si>
  <si>
    <t>Ages 90-99</t>
  </si>
  <si>
    <t>Ages 100+</t>
  </si>
  <si>
    <t>All Ages</t>
  </si>
  <si>
    <t>Percentage of the total population aged 0-89</t>
  </si>
  <si>
    <t>Percentage of the total population aged 90+</t>
  </si>
  <si>
    <t>Percentage of the 90+ age group who are aged between 90-99</t>
  </si>
  <si>
    <t>Percentage of the 90+ age group who are aged 100+</t>
  </si>
  <si>
    <t>© Crown Copyright 2016</t>
  </si>
  <si>
    <t>Note</t>
  </si>
  <si>
    <t>Numbers may not sum due to rounding.</t>
  </si>
  <si>
    <t>Council Area</t>
  </si>
  <si>
    <t>Na h-Eileanan Siar</t>
  </si>
  <si>
    <t>Figure 2a and b: Percentage of the total population aged 90 and over, and the percentage of the 90+ population aged 100 and over, by council area, 2015</t>
  </si>
  <si>
    <t>Argyll and Bute</t>
  </si>
  <si>
    <t>Dumfries and Galloway</t>
  </si>
  <si>
    <t>Perth and Kinross</t>
  </si>
  <si>
    <t>Number of centenarians per 10,000 population</t>
  </si>
  <si>
    <t>City of Edinburgh</t>
  </si>
  <si>
    <t>Ranked by increasing number of people aged 100 and over per 10,000 population.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</si>
</sst>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0.0%"/>
  </numFmts>
  <fonts count="3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3">
    <xf numFmtId="0" fontId="0" fillId="0" borderId="0"/>
    <xf numFmtId="0" fontId="8" fillId="0" borderId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12" fillId="0" borderId="0" applyNumberFormat="0" applyFill="0" applyBorder="0" applyAlignment="0" applyProtection="0">
      <alignment vertical="top"/>
      <protection locked="0"/>
    </xf>
    <xf numFmtId="3" fontId="10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14" fillId="16" borderId="0" applyNumberFormat="0" applyBorder="0" applyAlignment="0" applyProtection="0"/>
    <xf numFmtId="0" fontId="1" fillId="4" borderId="0" applyNumberFormat="0" applyBorder="0" applyAlignment="0" applyProtection="0"/>
    <xf numFmtId="0" fontId="14" fillId="17" borderId="0" applyNumberFormat="0" applyBorder="0" applyAlignment="0" applyProtection="0"/>
    <xf numFmtId="0" fontId="1" fillId="6" borderId="0" applyNumberFormat="0" applyBorder="0" applyAlignment="0" applyProtection="0"/>
    <xf numFmtId="0" fontId="14" fillId="18" borderId="0" applyNumberFormat="0" applyBorder="0" applyAlignment="0" applyProtection="0"/>
    <xf numFmtId="0" fontId="1" fillId="8" borderId="0" applyNumberFormat="0" applyBorder="0" applyAlignment="0" applyProtection="0"/>
    <xf numFmtId="0" fontId="14" fillId="19" borderId="0" applyNumberFormat="0" applyBorder="0" applyAlignment="0" applyProtection="0"/>
    <xf numFmtId="0" fontId="1" fillId="10" borderId="0" applyNumberFormat="0" applyBorder="0" applyAlignment="0" applyProtection="0"/>
    <xf numFmtId="0" fontId="14" fillId="20" borderId="0" applyNumberFormat="0" applyBorder="0" applyAlignment="0" applyProtection="0"/>
    <xf numFmtId="0" fontId="1" fillId="12" borderId="0" applyNumberFormat="0" applyBorder="0" applyAlignment="0" applyProtection="0"/>
    <xf numFmtId="0" fontId="14" fillId="18" borderId="0" applyNumberFormat="0" applyBorder="0" applyAlignment="0" applyProtection="0"/>
    <xf numFmtId="0" fontId="1" fillId="14" borderId="0" applyNumberFormat="0" applyBorder="0" applyAlignment="0" applyProtection="0"/>
    <xf numFmtId="0" fontId="14" fillId="20" borderId="0" applyNumberFormat="0" applyBorder="0" applyAlignment="0" applyProtection="0"/>
    <xf numFmtId="0" fontId="1" fillId="5" borderId="0" applyNumberFormat="0" applyBorder="0" applyAlignment="0" applyProtection="0"/>
    <xf numFmtId="0" fontId="14" fillId="17" borderId="0" applyNumberFormat="0" applyBorder="0" applyAlignment="0" applyProtection="0"/>
    <xf numFmtId="0" fontId="1" fillId="7" borderId="0" applyNumberFormat="0" applyBorder="0" applyAlignment="0" applyProtection="0"/>
    <xf numFmtId="0" fontId="14" fillId="21" borderId="0" applyNumberFormat="0" applyBorder="0" applyAlignment="0" applyProtection="0"/>
    <xf numFmtId="0" fontId="1" fillId="9" borderId="0" applyNumberFormat="0" applyBorder="0" applyAlignment="0" applyProtection="0"/>
    <xf numFmtId="0" fontId="14" fillId="22" borderId="0" applyNumberFormat="0" applyBorder="0" applyAlignment="0" applyProtection="0"/>
    <xf numFmtId="0" fontId="1" fillId="11" borderId="0" applyNumberFormat="0" applyBorder="0" applyAlignment="0" applyProtection="0"/>
    <xf numFmtId="0" fontId="14" fillId="20" borderId="0" applyNumberFormat="0" applyBorder="0" applyAlignment="0" applyProtection="0"/>
    <xf numFmtId="0" fontId="1" fillId="13" borderId="0" applyNumberFormat="0" applyBorder="0" applyAlignment="0" applyProtection="0"/>
    <xf numFmtId="0" fontId="14" fillId="18" borderId="0" applyNumberFormat="0" applyBorder="0" applyAlignment="0" applyProtection="0"/>
    <xf numFmtId="0" fontId="1" fillId="15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2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25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6" fillId="29" borderId="0" applyNumberFormat="0" applyBorder="0" applyAlignment="0" applyProtection="0"/>
    <xf numFmtId="0" fontId="17" fillId="30" borderId="2" applyNumberFormat="0" applyAlignment="0" applyProtection="0"/>
    <xf numFmtId="0" fontId="18" fillId="31" borderId="3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4" fillId="21" borderId="2" applyNumberFormat="0" applyAlignment="0" applyProtection="0"/>
    <xf numFmtId="0" fontId="25" fillId="0" borderId="7" applyNumberFormat="0" applyFill="0" applyAlignment="0" applyProtection="0"/>
    <xf numFmtId="0" fontId="26" fillId="21" borderId="0" applyNumberFormat="0" applyBorder="0" applyAlignment="0" applyProtection="0"/>
    <xf numFmtId="0" fontId="2" fillId="0" borderId="0"/>
    <xf numFmtId="0" fontId="2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3" fontId="2" fillId="0" borderId="0"/>
    <xf numFmtId="3" fontId="2" fillId="0" borderId="0"/>
    <xf numFmtId="3" fontId="2" fillId="0" borderId="0"/>
    <xf numFmtId="0" fontId="10" fillId="18" borderId="8" applyNumberFormat="0" applyFont="0" applyAlignment="0" applyProtection="0"/>
    <xf numFmtId="0" fontId="1" fillId="3" borderId="1" applyNumberFormat="0" applyFont="0" applyAlignment="0" applyProtection="0"/>
    <xf numFmtId="0" fontId="28" fillId="30" borderId="9" applyNumberForma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>
      <alignment horizontal="left"/>
    </xf>
    <xf numFmtId="0" fontId="10" fillId="0" borderId="0">
      <alignment horizontal="left"/>
    </xf>
    <xf numFmtId="0" fontId="10" fillId="0" borderId="0">
      <alignment horizontal="center" vertical="center" wrapText="1"/>
    </xf>
    <xf numFmtId="0" fontId="13" fillId="0" borderId="0">
      <alignment horizontal="left" vertical="center" wrapText="1"/>
    </xf>
    <xf numFmtId="0" fontId="13" fillId="0" borderId="0">
      <alignment horizontal="right"/>
    </xf>
    <xf numFmtId="0" fontId="10" fillId="0" borderId="0">
      <alignment horizontal="left" vertical="center" wrapText="1"/>
    </xf>
    <xf numFmtId="0" fontId="10" fillId="0" borderId="0">
      <alignment horizontal="right"/>
    </xf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</cellStyleXfs>
  <cellXfs count="43">
    <xf numFmtId="0" fontId="0" fillId="0" borderId="0" xfId="0"/>
    <xf numFmtId="0" fontId="11" fillId="0" borderId="0" xfId="0" applyFont="1" applyFill="1"/>
    <xf numFmtId="0" fontId="0" fillId="0" borderId="0" xfId="0" applyFill="1"/>
    <xf numFmtId="3" fontId="7" fillId="0" borderId="0" xfId="3" applyNumberFormat="1" applyFont="1" applyFill="1" applyAlignment="1">
      <alignment horizontal="right" wrapText="1"/>
    </xf>
    <xf numFmtId="3" fontId="0" fillId="0" borderId="0" xfId="0" applyNumberFormat="1" applyFill="1"/>
    <xf numFmtId="0" fontId="9" fillId="0" borderId="0" xfId="9" applyNumberFormat="1" applyFont="1" applyFill="1" applyAlignment="1">
      <alignment horizontal="left"/>
    </xf>
    <xf numFmtId="3" fontId="5" fillId="0" borderId="0" xfId="7" applyNumberFormat="1" applyFont="1" applyFill="1"/>
    <xf numFmtId="0" fontId="5" fillId="0" borderId="0" xfId="0" applyFont="1" applyFill="1"/>
    <xf numFmtId="164" fontId="0" fillId="0" borderId="0" xfId="0" applyNumberFormat="1" applyFill="1"/>
    <xf numFmtId="3" fontId="5" fillId="0" borderId="0" xfId="0" applyNumberFormat="1" applyFont="1" applyFill="1" applyAlignment="1">
      <alignment wrapText="1"/>
    </xf>
    <xf numFmtId="165" fontId="5" fillId="0" borderId="0" xfId="0" applyNumberFormat="1" applyFont="1" applyFill="1"/>
    <xf numFmtId="0" fontId="9" fillId="0" borderId="0" xfId="0" applyFont="1" applyFill="1" applyAlignment="1">
      <alignment wrapText="1"/>
    </xf>
    <xf numFmtId="0" fontId="12" fillId="2" borderId="0" xfId="8" applyFill="1" applyAlignment="1" applyProtection="1">
      <alignment horizontal="right" vertical="center"/>
    </xf>
    <xf numFmtId="0" fontId="13" fillId="0" borderId="0" xfId="0" applyFont="1" applyFill="1"/>
    <xf numFmtId="0" fontId="9" fillId="0" borderId="12" xfId="0" applyNumberFormat="1" applyFont="1" applyFill="1" applyBorder="1" applyAlignment="1">
      <alignment wrapText="1"/>
    </xf>
    <xf numFmtId="3" fontId="5" fillId="0" borderId="13" xfId="7" applyNumberFormat="1" applyFont="1" applyFill="1" applyBorder="1"/>
    <xf numFmtId="3" fontId="5" fillId="0" borderId="11" xfId="7" applyNumberFormat="1" applyFont="1" applyFill="1" applyBorder="1"/>
    <xf numFmtId="0" fontId="9" fillId="0" borderId="12" xfId="9" applyNumberFormat="1" applyFont="1" applyFill="1" applyBorder="1" applyAlignment="1">
      <alignment horizontal="left"/>
    </xf>
    <xf numFmtId="3" fontId="5" fillId="0" borderId="14" xfId="7" applyNumberFormat="1" applyFont="1" applyFill="1" applyBorder="1"/>
    <xf numFmtId="0" fontId="9" fillId="0" borderId="12" xfId="7" applyFont="1" applyFill="1" applyBorder="1" applyAlignment="1">
      <alignment horizontal="right" wrapText="1"/>
    </xf>
    <xf numFmtId="0" fontId="9" fillId="0" borderId="12" xfId="7" applyNumberFormat="1" applyFont="1" applyFill="1" applyBorder="1" applyAlignment="1">
      <alignment horizontal="right" wrapText="1"/>
    </xf>
    <xf numFmtId="0" fontId="9" fillId="0" borderId="12" xfId="0" applyFont="1" applyFill="1" applyBorder="1" applyAlignment="1">
      <alignment wrapText="1"/>
    </xf>
    <xf numFmtId="3" fontId="5" fillId="0" borderId="12" xfId="7" applyNumberFormat="1" applyFont="1" applyFill="1" applyBorder="1"/>
    <xf numFmtId="3" fontId="5" fillId="0" borderId="12" xfId="0" applyNumberFormat="1" applyFont="1" applyFill="1" applyBorder="1" applyAlignment="1">
      <alignment wrapText="1"/>
    </xf>
    <xf numFmtId="3" fontId="7" fillId="0" borderId="12" xfId="3" applyNumberFormat="1" applyFont="1" applyFill="1" applyBorder="1" applyAlignment="1">
      <alignment horizontal="right" wrapText="1"/>
    </xf>
    <xf numFmtId="3" fontId="0" fillId="0" borderId="12" xfId="0" applyNumberFormat="1" applyFill="1" applyBorder="1"/>
    <xf numFmtId="165" fontId="5" fillId="0" borderId="12" xfId="0" applyNumberFormat="1" applyFont="1" applyFill="1" applyBorder="1"/>
    <xf numFmtId="0" fontId="9" fillId="0" borderId="0" xfId="9" applyNumberFormat="1" applyFont="1" applyFill="1" applyBorder="1" applyAlignment="1">
      <alignment horizontal="left"/>
    </xf>
    <xf numFmtId="3" fontId="5" fillId="0" borderId="0" xfId="7" applyNumberFormat="1" applyFont="1" applyFill="1" applyBorder="1"/>
    <xf numFmtId="3" fontId="5" fillId="0" borderId="0" xfId="0" applyNumberFormat="1" applyFont="1" applyFill="1" applyBorder="1" applyAlignment="1">
      <alignment wrapText="1"/>
    </xf>
    <xf numFmtId="165" fontId="5" fillId="0" borderId="0" xfId="0" applyNumberFormat="1" applyFont="1" applyFill="1" applyBorder="1"/>
    <xf numFmtId="3" fontId="5" fillId="0" borderId="0" xfId="3" applyNumberFormat="1" applyFont="1" applyFill="1" applyBorder="1" applyAlignment="1">
      <alignment horizontal="right" wrapText="1"/>
    </xf>
    <xf numFmtId="3" fontId="5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12" xfId="0" applyNumberFormat="1" applyFont="1" applyFill="1" applyBorder="1"/>
    <xf numFmtId="0" fontId="11" fillId="0" borderId="0" xfId="0" applyFont="1" applyFill="1" applyAlignment="1"/>
    <xf numFmtId="0" fontId="12" fillId="2" borderId="0" xfId="8" applyFill="1" applyAlignment="1" applyProtection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/>
    <xf numFmtId="0" fontId="11" fillId="0" borderId="0" xfId="0" applyFont="1" applyFill="1" applyAlignment="1">
      <alignment horizontal="left" vertical="top" wrapText="1"/>
    </xf>
    <xf numFmtId="0" fontId="12" fillId="2" borderId="0" xfId="8" applyFill="1" applyAlignment="1" applyProtection="1">
      <alignment horizontal="left" vertical="top"/>
    </xf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 vertical="top" wrapText="1"/>
    </xf>
  </cellXfs>
  <cellStyles count="123">
    <cellStyle name="20% - Accent1 2" xfId="18"/>
    <cellStyle name="20% - Accent1 2 2" xfId="19"/>
    <cellStyle name="20% - Accent2 2" xfId="20"/>
    <cellStyle name="20% - Accent2 2 2" xfId="21"/>
    <cellStyle name="20% - Accent3 2" xfId="22"/>
    <cellStyle name="20% - Accent3 2 2" xfId="23"/>
    <cellStyle name="20% - Accent4 2" xfId="24"/>
    <cellStyle name="20% - Accent4 2 2" xfId="25"/>
    <cellStyle name="20% - Accent5 2" xfId="26"/>
    <cellStyle name="20% - Accent5 2 2" xfId="27"/>
    <cellStyle name="20% - Accent6 2" xfId="28"/>
    <cellStyle name="20% - Accent6 2 2" xfId="29"/>
    <cellStyle name="40% - Accent1 2" xfId="30"/>
    <cellStyle name="40% - Accent1 2 2" xfId="31"/>
    <cellStyle name="40% - Accent2 2" xfId="32"/>
    <cellStyle name="40% - Accent2 2 2" xfId="33"/>
    <cellStyle name="40% - Accent3 2" xfId="34"/>
    <cellStyle name="40% - Accent3 2 2" xfId="35"/>
    <cellStyle name="40% - Accent4 2" xfId="36"/>
    <cellStyle name="40% - Accent4 2 2" xfId="37"/>
    <cellStyle name="40% - Accent5 2" xfId="38"/>
    <cellStyle name="40% - Accent5 2 2" xfId="39"/>
    <cellStyle name="40% - Accent6 2" xfId="40"/>
    <cellStyle name="40% - Accent6 2 2" xfId="41"/>
    <cellStyle name="60% - Accent1 2" xfId="42"/>
    <cellStyle name="60% - Accent2 2" xfId="43"/>
    <cellStyle name="60% - Accent3 2" xfId="44"/>
    <cellStyle name="60% - Accent4 2" xfId="45"/>
    <cellStyle name="60% - Accent5 2" xfId="46"/>
    <cellStyle name="60% - Accent6 2" xfId="47"/>
    <cellStyle name="Accent1 2" xfId="48"/>
    <cellStyle name="Accent2 2" xfId="49"/>
    <cellStyle name="Accent3 2" xfId="50"/>
    <cellStyle name="Accent4 2" xfId="51"/>
    <cellStyle name="Accent5 2" xfId="52"/>
    <cellStyle name="Accent6 2" xfId="53"/>
    <cellStyle name="Bad 2" xfId="54"/>
    <cellStyle name="Calculation 2" xfId="55"/>
    <cellStyle name="Check Cell 2" xfId="56"/>
    <cellStyle name="Comma" xfId="3" builtinId="3"/>
    <cellStyle name="Comma 2" xfId="2"/>
    <cellStyle name="Comma 2 2" xfId="5"/>
    <cellStyle name="Comma 2 2 2" xfId="15"/>
    <cellStyle name="Comma 2 3" xfId="12"/>
    <cellStyle name="Comma 3" xfId="13"/>
    <cellStyle name="Comma 4" xfId="57"/>
    <cellStyle name="Comma 4 2" xfId="58"/>
    <cellStyle name="Comma 5" xfId="59"/>
    <cellStyle name="Comma 5 2" xfId="60"/>
    <cellStyle name="Comma 6" xfId="61"/>
    <cellStyle name="Comma 6 2" xfId="62"/>
    <cellStyle name="Explanatory Text 2" xfId="63"/>
    <cellStyle name="Good 2" xfId="64"/>
    <cellStyle name="Heading 1 2" xfId="65"/>
    <cellStyle name="Heading 2 2" xfId="66"/>
    <cellStyle name="Heading 3 2" xfId="67"/>
    <cellStyle name="Heading 4 2" xfId="68"/>
    <cellStyle name="Headings" xfId="69"/>
    <cellStyle name="Hyperlink" xfId="8" builtinId="8"/>
    <cellStyle name="Hyperlink 2" xfId="11"/>
    <cellStyle name="Hyperlink 2 2" xfId="70"/>
    <cellStyle name="Hyperlink 3" xfId="71"/>
    <cellStyle name="Hyperlink 3 2" xfId="72"/>
    <cellStyle name="Input 2" xfId="73"/>
    <cellStyle name="Linked Cell 2" xfId="74"/>
    <cellStyle name="Neutral 2" xfId="75"/>
    <cellStyle name="Normal" xfId="0" builtinId="0"/>
    <cellStyle name="Normal 2" xfId="1"/>
    <cellStyle name="Normal 2 2" xfId="4"/>
    <cellStyle name="Normal 2 2 2" xfId="14"/>
    <cellStyle name="Normal 2 2 2 2" xfId="76"/>
    <cellStyle name="Normal 2 2 2 3" xfId="77"/>
    <cellStyle name="Normal 2 2 3" xfId="78"/>
    <cellStyle name="Normal 2 2 4" xfId="79"/>
    <cellStyle name="Normal 2 3" xfId="7"/>
    <cellStyle name="Normal 3" xfId="10"/>
    <cellStyle name="Normal 3 2" xfId="17"/>
    <cellStyle name="Normal 3 3" xfId="80"/>
    <cellStyle name="Normal 3 3 2" xfId="81"/>
    <cellStyle name="Normal 3 4" xfId="82"/>
    <cellStyle name="Normal 3 4 2" xfId="83"/>
    <cellStyle name="Normal 3 5" xfId="84"/>
    <cellStyle name="Normal 4" xfId="85"/>
    <cellStyle name="Normal 4 2" xfId="86"/>
    <cellStyle name="Normal 4 2 2" xfId="87"/>
    <cellStyle name="Normal 4 3" xfId="88"/>
    <cellStyle name="Normal 5" xfId="89"/>
    <cellStyle name="Normal 5 2" xfId="90"/>
    <cellStyle name="Normal 6" xfId="91"/>
    <cellStyle name="Normal 6 2" xfId="92"/>
    <cellStyle name="Normal 7" xfId="93"/>
    <cellStyle name="Normal 8" xfId="94"/>
    <cellStyle name="Normal_NEWAREAS 2" xfId="9"/>
    <cellStyle name="Normal10" xfId="95"/>
    <cellStyle name="Normal10 2" xfId="96"/>
    <cellStyle name="Normal10 3" xfId="97"/>
    <cellStyle name="Note 2" xfId="98"/>
    <cellStyle name="Note 2 2" xfId="99"/>
    <cellStyle name="Output 2" xfId="100"/>
    <cellStyle name="Percent 2" xfId="6"/>
    <cellStyle name="Percent 2 2" xfId="16"/>
    <cellStyle name="Percent 3" xfId="101"/>
    <cellStyle name="Percent 3 2" xfId="102"/>
    <cellStyle name="Percent 3 2 2" xfId="103"/>
    <cellStyle name="Percent 3 3" xfId="104"/>
    <cellStyle name="Percent 4" xfId="105"/>
    <cellStyle name="Percent 5" xfId="106"/>
    <cellStyle name="Percent 5 2" xfId="107"/>
    <cellStyle name="Percent 6" xfId="108"/>
    <cellStyle name="Style1" xfId="109"/>
    <cellStyle name="Style2" xfId="110"/>
    <cellStyle name="Style3" xfId="111"/>
    <cellStyle name="Style4" xfId="112"/>
    <cellStyle name="Style5" xfId="113"/>
    <cellStyle name="Style6" xfId="114"/>
    <cellStyle name="Style7" xfId="115"/>
    <cellStyle name="Title 2" xfId="116"/>
    <cellStyle name="Total 2" xfId="117"/>
    <cellStyle name="Warning Text 2" xfId="118"/>
    <cellStyle name="whole number" xfId="119"/>
    <cellStyle name="whole number 2" xfId="120"/>
    <cellStyle name="whole number 2 2" xfId="121"/>
    <cellStyle name="whole number 3" xfId="122"/>
  </cellStyles>
  <dxfs count="0"/>
  <tableStyles count="0" defaultTableStyle="TableStyleMedium2" defaultPivotStyle="PivotStyleLight16"/>
  <colors>
    <mruColors>
      <color rgb="FF2DA197"/>
      <color rgb="FF1C625B"/>
      <color rgb="FF62D3C9"/>
      <color rgb="FF96D0CB"/>
      <color rgb="FF90278E"/>
      <color rgb="FFB816D9"/>
      <color rgb="FFE9D4E9"/>
      <color rgb="FFAD69AD"/>
      <color rgb="FFB8DED9"/>
      <color rgb="FFD5EC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GB" sz="18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Figure 2b: Percentage of the total population aged 90 and over, and the percentage of the 90+ population aged 100 and over, Shetland Islands, 2015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1194506537474475E-2"/>
          <c:y val="7.9059328723354722E-2"/>
          <c:w val="0.91522116994553326"/>
          <c:h val="0.91168791334429355"/>
        </c:manualLayout>
      </c:layout>
      <c:ofPieChart>
        <c:ofPieType val="pie"/>
        <c:varyColors val="1"/>
        <c:ser>
          <c:idx val="0"/>
          <c:order val="0"/>
          <c:tx>
            <c:strRef>
              <c:f>'Figure 2 data'!$A$4</c:f>
              <c:strCache>
                <c:ptCount val="1"/>
                <c:pt idx="0">
                  <c:v>Shetland Islands</c:v>
                </c:pt>
              </c:strCache>
            </c:strRef>
          </c:tx>
          <c:spPr>
            <a:solidFill>
              <a:srgbClr val="2DA197"/>
            </a:solidFill>
            <a:ln w="6350">
              <a:solidFill>
                <a:schemeClr val="tx1"/>
              </a:solidFill>
            </a:ln>
            <a:scene3d>
              <a:camera prst="orthographicFront"/>
              <a:lightRig rig="threePt" dir="t"/>
            </a:scene3d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6D0CB"/>
              </a:solidFill>
              <a:ln w="6350">
                <a:solidFill>
                  <a:schemeClr val="tx1"/>
                </a:solidFill>
              </a:ln>
              <a:scene3d>
                <a:camera prst="orthographicFront"/>
                <a:lightRig rig="threePt" dir="t"/>
              </a:scene3d>
            </c:spPr>
          </c:dPt>
          <c:dPt>
            <c:idx val="2"/>
            <c:bubble3D val="0"/>
            <c:spPr>
              <a:solidFill>
                <a:srgbClr val="D5ECEA"/>
              </a:solidFill>
              <a:ln w="6350">
                <a:solidFill>
                  <a:schemeClr val="tx1"/>
                </a:solidFill>
              </a:ln>
              <a:scene3d>
                <a:camera prst="orthographicFront"/>
                <a:lightRig rig="threePt" dir="t"/>
              </a:scene3d>
            </c:spPr>
          </c:dPt>
          <c:dPt>
            <c:idx val="3"/>
            <c:bubble3D val="0"/>
            <c:spPr>
              <a:solidFill>
                <a:srgbClr val="62D3C9"/>
              </a:solidFill>
              <a:ln w="6350">
                <a:solidFill>
                  <a:schemeClr val="tx1"/>
                </a:solidFill>
              </a:ln>
              <a:scene3d>
                <a:camera prst="orthographicFront"/>
                <a:lightRig rig="threePt" dir="t"/>
              </a:scene3d>
            </c:spPr>
          </c:dPt>
          <c:dLbls>
            <c:dLbl>
              <c:idx val="0"/>
              <c:layout>
                <c:manualLayout>
                  <c:x val="0.13197931299906165"/>
                  <c:y val="-0.14001728124912066"/>
                </c:manualLayout>
              </c:layout>
              <c:tx>
                <c:rich>
                  <a:bodyPr/>
                  <a:lstStyle/>
                  <a:p>
                    <a:pPr>
                      <a:defRPr sz="1200" b="1" i="0" baseline="0">
                        <a:solidFill>
                          <a:schemeClr val="bg1"/>
                        </a:solidFill>
                        <a:latin typeface="Arial" pitchFamily="34" charset="0"/>
                      </a:defRPr>
                    </a:pPr>
                    <a:r>
                      <a:rPr lang="en-US" sz="2400"/>
                      <a:t>Aged 0-89 </a:t>
                    </a:r>
                  </a:p>
                  <a:p>
                    <a:pPr>
                      <a:defRPr sz="1200" b="1" i="0" baseline="0">
                        <a:solidFill>
                          <a:schemeClr val="bg1"/>
                        </a:solidFill>
                        <a:latin typeface="Arial" pitchFamily="34" charset="0"/>
                      </a:defRPr>
                    </a:pPr>
                    <a:r>
                      <a:rPr lang="en-US" sz="2400"/>
                      <a:t>(99.2%)</a:t>
                    </a:r>
                  </a:p>
                </c:rich>
              </c:tx>
              <c:numFmt formatCode="0.00%" sourceLinked="0"/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9106242974567286"/>
                  <c:y val="-0.10497725315680635"/>
                </c:manualLayout>
              </c:layout>
              <c:tx>
                <c:rich>
                  <a:bodyPr/>
                  <a:lstStyle/>
                  <a:p>
                    <a:pPr>
                      <a:defRPr sz="1200" b="1" i="0" baseline="0">
                        <a:latin typeface="Arial" pitchFamily="34" charset="0"/>
                      </a:defRPr>
                    </a:pPr>
                    <a:r>
                      <a:rPr lang="en-US" sz="1600" b="1" i="0" baseline="0">
                        <a:latin typeface="Arial" pitchFamily="34" charset="0"/>
                      </a:rPr>
                      <a:t>Aged 90 - 99</a:t>
                    </a:r>
                  </a:p>
                  <a:p>
                    <a:pPr>
                      <a:defRPr sz="1200" b="1" i="0" baseline="0">
                        <a:latin typeface="Arial" pitchFamily="34" charset="0"/>
                      </a:defRPr>
                    </a:pPr>
                    <a:r>
                      <a:rPr lang="en-US" sz="1600" b="1" i="0" baseline="0">
                        <a:latin typeface="Arial" pitchFamily="34" charset="0"/>
                      </a:rPr>
                      <a:t>(99.4%)</a:t>
                    </a:r>
                  </a:p>
                </c:rich>
              </c:tx>
              <c:numFmt formatCode="0.00%" sourceLinked="0"/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021519815978935"/>
                  <c:y val="0.10637314761777274"/>
                </c:manualLayout>
              </c:layout>
              <c:tx>
                <c:rich>
                  <a:bodyPr/>
                  <a:lstStyle/>
                  <a:p>
                    <a:pPr>
                      <a:defRPr sz="1200" b="1" i="0" baseline="0">
                        <a:latin typeface="Arial" pitchFamily="34" charset="0"/>
                      </a:defRPr>
                    </a:pPr>
                    <a:r>
                      <a:rPr lang="en-US" sz="1600" b="1" i="0" baseline="0">
                        <a:latin typeface="Arial" pitchFamily="34" charset="0"/>
                      </a:rPr>
                      <a:t>Aged 100+</a:t>
                    </a:r>
                  </a:p>
                  <a:p>
                    <a:pPr>
                      <a:defRPr sz="1200" b="1" i="0" baseline="0">
                        <a:latin typeface="Arial" pitchFamily="34" charset="0"/>
                      </a:defRPr>
                    </a:pPr>
                    <a:r>
                      <a:rPr lang="en-US" sz="1600" b="1" i="0" baseline="0">
                        <a:latin typeface="Arial" pitchFamily="34" charset="0"/>
                      </a:rPr>
                      <a:t>(0.6%)</a:t>
                    </a:r>
                  </a:p>
                </c:rich>
              </c:tx>
              <c:numFmt formatCode="0.00%" sourceLinked="0"/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2389330122873804"/>
                  <c:y val="0.14210709141701808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 sz="2400" b="1">
                        <a:solidFill>
                          <a:schemeClr val="bg1"/>
                        </a:solidFill>
                        <a:latin typeface="Arial" pitchFamily="34" charset="0"/>
                        <a:cs typeface="Arial" pitchFamily="34" charset="0"/>
                      </a:rPr>
                      <a:t>Aged 90 and over </a:t>
                    </a:r>
                  </a:p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 sz="2400" b="1">
                        <a:solidFill>
                          <a:schemeClr val="bg1"/>
                        </a:solidFill>
                        <a:latin typeface="Arial" pitchFamily="34" charset="0"/>
                        <a:cs typeface="Arial" pitchFamily="34" charset="0"/>
                      </a:rPr>
                      <a:t>(0.8%)</a:t>
                    </a:r>
                  </a:p>
                </c:rich>
              </c:tx>
              <c:numFmt formatCode="0.00%" sourceLinked="0"/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'Figure 2 data'!$D$3:$F$3</c:f>
              <c:strCache>
                <c:ptCount val="3"/>
                <c:pt idx="0">
                  <c:v>Ages 0-89</c:v>
                </c:pt>
                <c:pt idx="1">
                  <c:v>Ages 90-99</c:v>
                </c:pt>
                <c:pt idx="2">
                  <c:v>Ages 100+</c:v>
                </c:pt>
              </c:strCache>
            </c:strRef>
          </c:cat>
          <c:val>
            <c:numRef>
              <c:f>'Figure 2 data'!$D$4:$F$4</c:f>
              <c:numCache>
                <c:formatCode>#,##0</c:formatCode>
                <c:ptCount val="3"/>
                <c:pt idx="0">
                  <c:v>23020</c:v>
                </c:pt>
                <c:pt idx="1">
                  <c:v>179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78"/>
        <c:splitType val="pos"/>
        <c:splitPos val="2"/>
        <c:secondPieSize val="58"/>
        <c:serLines>
          <c:spPr>
            <a:ln w="19050"/>
          </c:spPr>
        </c:serLines>
      </c:ofPieChart>
      <c:spPr>
        <a:ln>
          <a:noFill/>
        </a:ln>
        <a:scene3d>
          <a:camera prst="orthographicFront"/>
          <a:lightRig rig="threePt" dir="t"/>
        </a:scene3d>
        <a:sp3d>
          <a:bevelT/>
        </a:sp3d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&amp;L© Crown Copyright 2016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7350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0.0533</cdr:x>
      <cdr:y>0.33938</cdr:y>
    </cdr:from>
    <cdr:to>
      <cdr:x>0.27242</cdr:x>
      <cdr:y>0.38601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95930" y="2062438"/>
          <a:ext cx="2038822" cy="2833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0.41963</cdr:x>
      <cdr:y>0.55441</cdr:y>
    </cdr:from>
    <cdr:to>
      <cdr:x>0.46108</cdr:x>
      <cdr:y>0.61658</cdr:y>
    </cdr:to>
    <cdr:cxnSp macro="">
      <cdr:nvCxnSpPr>
        <cdr:cNvPr id="6" name="Straight Connector 5"/>
        <cdr:cNvCxnSpPr/>
      </cdr:nvCxnSpPr>
      <cdr:spPr>
        <a:xfrm xmlns:a="http://schemas.openxmlformats.org/drawingml/2006/main" flipH="1">
          <a:off x="3904521" y="3369193"/>
          <a:ext cx="385675" cy="37781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0.08873</cdr:x>
      <cdr:y>0.89171</cdr:y>
    </cdr:from>
    <cdr:to>
      <cdr:x>0.44745</cdr:x>
      <cdr:y>0.96166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824225" y="5397959"/>
          <a:ext cx="3332094" cy="4234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800" b="1">
              <a:latin typeface="Arial" pitchFamily="34" charset="0"/>
              <a:cs typeface="Arial" pitchFamily="34" charset="0"/>
            </a:rPr>
            <a:t>Total population</a:t>
          </a:r>
        </a:p>
      </cdr:txBody>
    </cdr:sp>
  </cdr:relSizeAnchor>
  <cdr:relSizeAnchor xmlns:cdr="http://schemas.openxmlformats.org/drawingml/2006/chartDrawing">
    <cdr:from>
      <cdr:x>0.67598</cdr:x>
      <cdr:y>0.75269</cdr:y>
    </cdr:from>
    <cdr:to>
      <cdr:x>0.95686</cdr:x>
      <cdr:y>0.82263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279116" y="4556417"/>
          <a:ext cx="2609050" cy="4233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600" b="1">
              <a:latin typeface="Arial" pitchFamily="34" charset="0"/>
              <a:cs typeface="Arial" pitchFamily="34" charset="0"/>
            </a:rPr>
            <a:t>Population aged </a:t>
          </a:r>
        </a:p>
        <a:p xmlns:a="http://schemas.openxmlformats.org/drawingml/2006/main">
          <a:pPr algn="ctr"/>
          <a:r>
            <a:rPr lang="en-GB" sz="1600" b="1">
              <a:latin typeface="Arial" pitchFamily="34" charset="0"/>
              <a:cs typeface="Arial" pitchFamily="34" charset="0"/>
            </a:rPr>
            <a:t>90 and over</a:t>
          </a:r>
        </a:p>
      </cdr:txBody>
    </cdr:sp>
  </cdr:relSizeAnchor>
  <cdr:relSizeAnchor xmlns:cdr="http://schemas.openxmlformats.org/drawingml/2006/chartDrawing">
    <cdr:from>
      <cdr:x>0.89086</cdr:x>
      <cdr:y>0.53886</cdr:y>
    </cdr:from>
    <cdr:to>
      <cdr:x>0.91793</cdr:x>
      <cdr:y>0.57772</cdr:y>
    </cdr:to>
    <cdr:cxnSp macro="">
      <cdr:nvCxnSpPr>
        <cdr:cNvPr id="10" name="Straight Connector 9"/>
        <cdr:cNvCxnSpPr/>
      </cdr:nvCxnSpPr>
      <cdr:spPr>
        <a:xfrm xmlns:a="http://schemas.openxmlformats.org/drawingml/2006/main" flipH="1">
          <a:off x="8289102" y="3274710"/>
          <a:ext cx="251875" cy="236156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0.42278</cdr:x>
      <cdr:y>0.19278</cdr:y>
    </cdr:from>
    <cdr:to>
      <cdr:x>0.77994</cdr:x>
      <cdr:y>0.28526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934358" y="1171514"/>
          <a:ext cx="3323691" cy="5619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2400" b="1">
              <a:latin typeface="Arial" pitchFamily="34" charset="0"/>
              <a:cs typeface="Arial" pitchFamily="34" charset="0"/>
            </a:rPr>
            <a:t>Shetland Islands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GridLines="0" workbookViewId="0">
      <selection sqref="A1:K1"/>
    </sheetView>
  </sheetViews>
  <sheetFormatPr defaultRowHeight="12.75"/>
  <cols>
    <col min="1" max="1" width="24.140625" style="2" customWidth="1"/>
    <col min="2" max="9" width="12" style="2" customWidth="1"/>
    <col min="10" max="11" width="14.7109375" style="2" customWidth="1"/>
    <col min="12" max="12" width="12.7109375" style="2" customWidth="1"/>
    <col min="13" max="16384" width="9.140625" style="2"/>
  </cols>
  <sheetData>
    <row r="1" spans="1:13" s="1" customFormat="1" ht="31.5" customHeight="1">
      <c r="A1" s="39" t="s">
        <v>41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  <c r="M1" s="40"/>
    </row>
    <row r="2" spans="1:13" s="1" customFormat="1" ht="19.5" customHeight="1">
      <c r="A2" s="41"/>
      <c r="B2" s="41"/>
      <c r="C2" s="41"/>
      <c r="D2" s="41"/>
      <c r="E2" s="41"/>
      <c r="F2" s="41"/>
      <c r="G2" s="41"/>
      <c r="H2" s="11"/>
      <c r="I2" s="11"/>
      <c r="J2" s="11"/>
      <c r="K2" s="11"/>
      <c r="L2" s="12"/>
      <c r="M2" s="12"/>
    </row>
    <row r="3" spans="1:13" ht="89.25">
      <c r="A3" s="14" t="s">
        <v>39</v>
      </c>
      <c r="B3" s="19" t="s">
        <v>31</v>
      </c>
      <c r="C3" s="20" t="s">
        <v>27</v>
      </c>
      <c r="D3" s="14" t="s">
        <v>28</v>
      </c>
      <c r="E3" s="14" t="s">
        <v>29</v>
      </c>
      <c r="F3" s="14" t="s">
        <v>30</v>
      </c>
      <c r="G3" s="21" t="s">
        <v>32</v>
      </c>
      <c r="H3" s="21" t="s">
        <v>33</v>
      </c>
      <c r="I3" s="21" t="s">
        <v>34</v>
      </c>
      <c r="J3" s="21" t="s">
        <v>35</v>
      </c>
      <c r="K3" s="21" t="s">
        <v>45</v>
      </c>
    </row>
    <row r="4" spans="1:13">
      <c r="A4" s="5" t="s">
        <v>21</v>
      </c>
      <c r="B4" s="15">
        <v>23200</v>
      </c>
      <c r="C4" s="6">
        <v>180</v>
      </c>
      <c r="D4" s="9">
        <f t="shared" ref="D4:D35" si="0">B4-C4</f>
        <v>23020</v>
      </c>
      <c r="E4" s="3">
        <v>179</v>
      </c>
      <c r="F4" s="4">
        <v>1</v>
      </c>
      <c r="G4" s="10">
        <v>0.99199999999999999</v>
      </c>
      <c r="H4" s="10">
        <v>8.0000000000000002E-3</v>
      </c>
      <c r="I4" s="10">
        <v>0.99399999999999999</v>
      </c>
      <c r="J4" s="10">
        <v>6.0000000000000001E-3</v>
      </c>
      <c r="K4" s="33">
        <v>0.4</v>
      </c>
      <c r="L4" s="8"/>
    </row>
    <row r="5" spans="1:13">
      <c r="A5" s="5" t="s">
        <v>18</v>
      </c>
      <c r="B5" s="16">
        <v>21670</v>
      </c>
      <c r="C5" s="6">
        <v>198</v>
      </c>
      <c r="D5" s="9">
        <f t="shared" si="0"/>
        <v>21472</v>
      </c>
      <c r="E5" s="3">
        <v>197</v>
      </c>
      <c r="F5" s="4">
        <v>1</v>
      </c>
      <c r="G5" s="10">
        <v>0.99099999999999999</v>
      </c>
      <c r="H5" s="10">
        <v>8.9999999999999993E-3</v>
      </c>
      <c r="I5" s="10">
        <v>0.995</v>
      </c>
      <c r="J5" s="10">
        <v>5.0000000000000001E-3</v>
      </c>
      <c r="K5" s="33">
        <v>0.5</v>
      </c>
      <c r="L5" s="8"/>
    </row>
    <row r="6" spans="1:13">
      <c r="A6" s="5" t="s">
        <v>25</v>
      </c>
      <c r="B6" s="16">
        <v>89590</v>
      </c>
      <c r="C6" s="6">
        <v>585</v>
      </c>
      <c r="D6" s="9">
        <f t="shared" si="0"/>
        <v>89005</v>
      </c>
      <c r="E6" s="3">
        <v>578</v>
      </c>
      <c r="F6" s="4">
        <v>7</v>
      </c>
      <c r="G6" s="10">
        <v>0.99299999999999999</v>
      </c>
      <c r="H6" s="10">
        <v>7.0000000000000001E-3</v>
      </c>
      <c r="I6" s="10">
        <v>0.98799999999999999</v>
      </c>
      <c r="J6" s="10">
        <v>1.2E-2</v>
      </c>
      <c r="K6" s="33">
        <v>0.8</v>
      </c>
      <c r="L6" s="8"/>
    </row>
    <row r="7" spans="1:13">
      <c r="A7" s="5" t="s">
        <v>17</v>
      </c>
      <c r="B7" s="16">
        <v>338260</v>
      </c>
      <c r="C7" s="6">
        <v>1644</v>
      </c>
      <c r="D7" s="9">
        <f t="shared" si="0"/>
        <v>336616</v>
      </c>
      <c r="E7" s="3">
        <v>1616</v>
      </c>
      <c r="F7" s="4">
        <v>28</v>
      </c>
      <c r="G7" s="10">
        <v>0.995</v>
      </c>
      <c r="H7" s="10">
        <v>5.0000000000000001E-3</v>
      </c>
      <c r="I7" s="10">
        <v>0.98299999999999998</v>
      </c>
      <c r="J7" s="10">
        <v>1.7000000000000001E-2</v>
      </c>
      <c r="K7" s="33">
        <v>0.8</v>
      </c>
      <c r="L7" s="8"/>
    </row>
    <row r="8" spans="1:13" s="7" customFormat="1">
      <c r="A8" s="5" t="s">
        <v>15</v>
      </c>
      <c r="B8" s="16">
        <v>95510</v>
      </c>
      <c r="C8" s="6">
        <v>762</v>
      </c>
      <c r="D8" s="9">
        <f t="shared" si="0"/>
        <v>94748</v>
      </c>
      <c r="E8" s="3">
        <v>751</v>
      </c>
      <c r="F8" s="4">
        <v>11</v>
      </c>
      <c r="G8" s="10">
        <v>0.99199999999999999</v>
      </c>
      <c r="H8" s="10">
        <v>8.0000000000000002E-3</v>
      </c>
      <c r="I8" s="10">
        <v>0.98599999999999999</v>
      </c>
      <c r="J8" s="10">
        <v>1.4E-2</v>
      </c>
      <c r="K8" s="33">
        <v>1.2</v>
      </c>
      <c r="L8" s="8"/>
    </row>
    <row r="9" spans="1:13">
      <c r="A9" s="5" t="s">
        <v>3</v>
      </c>
      <c r="B9" s="16">
        <v>51360</v>
      </c>
      <c r="C9" s="6">
        <v>330</v>
      </c>
      <c r="D9" s="9">
        <f t="shared" si="0"/>
        <v>51030</v>
      </c>
      <c r="E9" s="3">
        <v>324</v>
      </c>
      <c r="F9" s="4">
        <v>6</v>
      </c>
      <c r="G9" s="10">
        <v>0.99399999999999999</v>
      </c>
      <c r="H9" s="10">
        <v>6.0000000000000001E-3</v>
      </c>
      <c r="I9" s="10">
        <v>0.98199999999999998</v>
      </c>
      <c r="J9" s="10">
        <v>1.7999999999999999E-2</v>
      </c>
      <c r="K9" s="33">
        <v>1.2</v>
      </c>
      <c r="L9" s="8"/>
    </row>
    <row r="10" spans="1:13">
      <c r="A10" s="27" t="s">
        <v>0</v>
      </c>
      <c r="B10" s="16">
        <v>230350</v>
      </c>
      <c r="C10" s="28">
        <v>1523</v>
      </c>
      <c r="D10" s="29">
        <f t="shared" si="0"/>
        <v>228827</v>
      </c>
      <c r="E10" s="31">
        <v>1496</v>
      </c>
      <c r="F10" s="32">
        <v>27</v>
      </c>
      <c r="G10" s="30">
        <v>0.99299999999999999</v>
      </c>
      <c r="H10" s="30">
        <v>7.0000000000000001E-3</v>
      </c>
      <c r="I10" s="30">
        <v>0.98199999999999998</v>
      </c>
      <c r="J10" s="30">
        <v>1.7999999999999999E-2</v>
      </c>
      <c r="K10" s="33">
        <v>1.2</v>
      </c>
      <c r="L10" s="8"/>
    </row>
    <row r="11" spans="1:13">
      <c r="A11" s="5" t="s">
        <v>5</v>
      </c>
      <c r="B11" s="16">
        <v>122060</v>
      </c>
      <c r="C11" s="6">
        <v>838</v>
      </c>
      <c r="D11" s="9">
        <f t="shared" si="0"/>
        <v>121222</v>
      </c>
      <c r="E11" s="3">
        <v>822</v>
      </c>
      <c r="F11" s="4">
        <v>16</v>
      </c>
      <c r="G11" s="10">
        <v>0.99299999999999999</v>
      </c>
      <c r="H11" s="10">
        <v>7.0000000000000001E-3</v>
      </c>
      <c r="I11" s="10">
        <v>0.98099999999999998</v>
      </c>
      <c r="J11" s="10">
        <v>1.9E-2</v>
      </c>
      <c r="K11" s="33">
        <v>1.3</v>
      </c>
      <c r="L11" s="8"/>
    </row>
    <row r="12" spans="1:13">
      <c r="A12" s="5" t="s">
        <v>11</v>
      </c>
      <c r="B12" s="16">
        <v>606340</v>
      </c>
      <c r="C12" s="6">
        <v>3678</v>
      </c>
      <c r="D12" s="9">
        <f t="shared" si="0"/>
        <v>602662</v>
      </c>
      <c r="E12" s="3">
        <v>3596</v>
      </c>
      <c r="F12" s="4">
        <v>82</v>
      </c>
      <c r="G12" s="10">
        <v>0.99399999999999999</v>
      </c>
      <c r="H12" s="10">
        <v>6.0000000000000001E-3</v>
      </c>
      <c r="I12" s="10">
        <v>0.97799999999999998</v>
      </c>
      <c r="J12" s="10">
        <v>2.1999999999999999E-2</v>
      </c>
      <c r="K12" s="33">
        <v>1.4</v>
      </c>
      <c r="L12" s="8"/>
    </row>
    <row r="13" spans="1:13">
      <c r="A13" s="5" t="s">
        <v>23</v>
      </c>
      <c r="B13" s="16">
        <v>316230</v>
      </c>
      <c r="C13" s="6">
        <v>2108</v>
      </c>
      <c r="D13" s="9">
        <f t="shared" si="0"/>
        <v>314122</v>
      </c>
      <c r="E13" s="3">
        <v>2064</v>
      </c>
      <c r="F13" s="4">
        <v>44</v>
      </c>
      <c r="G13" s="10">
        <v>0.99299999999999999</v>
      </c>
      <c r="H13" s="10">
        <v>7.0000000000000001E-3</v>
      </c>
      <c r="I13" s="10">
        <v>0.97899999999999998</v>
      </c>
      <c r="J13" s="10">
        <v>2.1000000000000001E-2</v>
      </c>
      <c r="K13" s="33">
        <v>1.4</v>
      </c>
      <c r="L13" s="8"/>
    </row>
    <row r="14" spans="1:13">
      <c r="A14" s="5" t="s">
        <v>19</v>
      </c>
      <c r="B14" s="16">
        <v>174560</v>
      </c>
      <c r="C14" s="6">
        <v>1223</v>
      </c>
      <c r="D14" s="9">
        <f t="shared" si="0"/>
        <v>173337</v>
      </c>
      <c r="E14" s="3">
        <v>1197</v>
      </c>
      <c r="F14" s="4">
        <v>26</v>
      </c>
      <c r="G14" s="10">
        <v>0.99299999999999999</v>
      </c>
      <c r="H14" s="10">
        <v>7.0000000000000001E-3</v>
      </c>
      <c r="I14" s="10">
        <v>0.97899999999999998</v>
      </c>
      <c r="J14" s="10">
        <v>2.1000000000000001E-2</v>
      </c>
      <c r="K14" s="33">
        <v>1.5</v>
      </c>
      <c r="L14" s="8"/>
    </row>
    <row r="15" spans="1:13">
      <c r="A15" s="5" t="s">
        <v>14</v>
      </c>
      <c r="B15" s="16">
        <v>87390</v>
      </c>
      <c r="C15" s="6">
        <v>520</v>
      </c>
      <c r="D15" s="9">
        <f t="shared" si="0"/>
        <v>86870</v>
      </c>
      <c r="E15" s="3">
        <v>507</v>
      </c>
      <c r="F15" s="4">
        <v>13</v>
      </c>
      <c r="G15" s="10">
        <v>0.99399999999999999</v>
      </c>
      <c r="H15" s="10">
        <v>6.0000000000000001E-3</v>
      </c>
      <c r="I15" s="10">
        <v>0.97499999999999998</v>
      </c>
      <c r="J15" s="10">
        <v>2.5000000000000001E-2</v>
      </c>
      <c r="K15" s="33">
        <v>1.5</v>
      </c>
      <c r="L15" s="8"/>
    </row>
    <row r="16" spans="1:13">
      <c r="A16" s="27" t="s">
        <v>26</v>
      </c>
      <c r="B16" s="16">
        <v>178550</v>
      </c>
      <c r="C16" s="28">
        <v>860</v>
      </c>
      <c r="D16" s="29">
        <f t="shared" si="0"/>
        <v>177690</v>
      </c>
      <c r="E16" s="31">
        <v>833</v>
      </c>
      <c r="F16" s="32">
        <v>27</v>
      </c>
      <c r="G16" s="30">
        <v>0.995</v>
      </c>
      <c r="H16" s="30">
        <v>5.0000000000000001E-3</v>
      </c>
      <c r="I16" s="30">
        <v>0.96899999999999997</v>
      </c>
      <c r="J16" s="30">
        <v>3.1E-2</v>
      </c>
      <c r="K16" s="33">
        <v>1.5</v>
      </c>
      <c r="L16" s="8"/>
    </row>
    <row r="17" spans="1:12">
      <c r="A17" s="5" t="s">
        <v>9</v>
      </c>
      <c r="B17" s="16">
        <v>158460</v>
      </c>
      <c r="C17" s="6">
        <v>1065</v>
      </c>
      <c r="D17" s="9">
        <f t="shared" si="0"/>
        <v>157395</v>
      </c>
      <c r="E17" s="3">
        <v>1041</v>
      </c>
      <c r="F17" s="4">
        <v>24</v>
      </c>
      <c r="G17" s="10">
        <v>0.99299999999999999</v>
      </c>
      <c r="H17" s="10">
        <v>7.0000000000000001E-3</v>
      </c>
      <c r="I17" s="10">
        <v>0.97699999999999998</v>
      </c>
      <c r="J17" s="10">
        <v>2.3E-2</v>
      </c>
      <c r="K17" s="33">
        <v>1.5</v>
      </c>
      <c r="L17" s="8"/>
    </row>
    <row r="18" spans="1:12">
      <c r="A18" s="5" t="s">
        <v>10</v>
      </c>
      <c r="B18" s="16">
        <v>368080</v>
      </c>
      <c r="C18" s="6">
        <v>2851</v>
      </c>
      <c r="D18" s="9">
        <f t="shared" si="0"/>
        <v>365229</v>
      </c>
      <c r="E18" s="3">
        <v>2790</v>
      </c>
      <c r="F18" s="4">
        <v>61</v>
      </c>
      <c r="G18" s="10">
        <v>0.99199999999999999</v>
      </c>
      <c r="H18" s="10">
        <v>8.0000000000000002E-3</v>
      </c>
      <c r="I18" s="10">
        <v>0.97899999999999998</v>
      </c>
      <c r="J18" s="10">
        <v>2.1000000000000001E-2</v>
      </c>
      <c r="K18" s="33">
        <v>1.7</v>
      </c>
      <c r="L18" s="8"/>
    </row>
    <row r="19" spans="1:12">
      <c r="A19" s="5" t="s">
        <v>4</v>
      </c>
      <c r="B19" s="16">
        <v>148210</v>
      </c>
      <c r="C19" s="6">
        <v>1200</v>
      </c>
      <c r="D19" s="9">
        <f t="shared" si="0"/>
        <v>147010</v>
      </c>
      <c r="E19" s="3">
        <v>1174</v>
      </c>
      <c r="F19" s="4">
        <v>26</v>
      </c>
      <c r="G19" s="10">
        <v>0.99199999999999999</v>
      </c>
      <c r="H19" s="10">
        <v>8.0000000000000002E-3</v>
      </c>
      <c r="I19" s="10">
        <v>0.97799999999999998</v>
      </c>
      <c r="J19" s="10">
        <v>2.1999999999999999E-2</v>
      </c>
      <c r="K19" s="33">
        <v>1.8</v>
      </c>
      <c r="L19" s="8"/>
    </row>
    <row r="20" spans="1:12">
      <c r="A20" s="5" t="s">
        <v>16</v>
      </c>
      <c r="B20" s="16">
        <v>136130</v>
      </c>
      <c r="C20" s="6">
        <v>1049</v>
      </c>
      <c r="D20" s="9">
        <f t="shared" si="0"/>
        <v>135081</v>
      </c>
      <c r="E20" s="3">
        <v>1025</v>
      </c>
      <c r="F20" s="4">
        <v>24</v>
      </c>
      <c r="G20" s="10">
        <v>0.99199999999999999</v>
      </c>
      <c r="H20" s="10">
        <v>8.0000000000000002E-3</v>
      </c>
      <c r="I20" s="10">
        <v>0.97699999999999998</v>
      </c>
      <c r="J20" s="10">
        <v>2.3E-2</v>
      </c>
      <c r="K20" s="33">
        <v>1.8</v>
      </c>
      <c r="L20" s="8"/>
    </row>
    <row r="21" spans="1:12">
      <c r="A21" s="5" t="s">
        <v>13</v>
      </c>
      <c r="B21" s="16">
        <v>79500</v>
      </c>
      <c r="C21" s="6">
        <v>702</v>
      </c>
      <c r="D21" s="9">
        <f t="shared" si="0"/>
        <v>78798</v>
      </c>
      <c r="E21" s="3">
        <v>688</v>
      </c>
      <c r="F21" s="4">
        <v>14</v>
      </c>
      <c r="G21" s="10">
        <v>0.99099999999999999</v>
      </c>
      <c r="H21" s="10">
        <v>8.9999999999999993E-3</v>
      </c>
      <c r="I21" s="10">
        <v>0.98</v>
      </c>
      <c r="J21" s="10">
        <v>0.02</v>
      </c>
      <c r="K21" s="33">
        <v>1.8</v>
      </c>
      <c r="L21" s="8"/>
    </row>
    <row r="22" spans="1:12">
      <c r="A22" s="5" t="s">
        <v>12</v>
      </c>
      <c r="B22" s="16">
        <v>234110</v>
      </c>
      <c r="C22" s="6">
        <v>1937</v>
      </c>
      <c r="D22" s="9">
        <f t="shared" si="0"/>
        <v>232173</v>
      </c>
      <c r="E22" s="3">
        <v>1894</v>
      </c>
      <c r="F22" s="4">
        <v>43</v>
      </c>
      <c r="G22" s="10">
        <v>0.99199999999999999</v>
      </c>
      <c r="H22" s="10">
        <v>8.0000000000000002E-3</v>
      </c>
      <c r="I22" s="10">
        <v>0.97799999999999998</v>
      </c>
      <c r="J22" s="10">
        <v>2.1999999999999999E-2</v>
      </c>
      <c r="K22" s="33">
        <v>1.8</v>
      </c>
      <c r="L22" s="8"/>
    </row>
    <row r="23" spans="1:12">
      <c r="A23" s="5" t="s">
        <v>6</v>
      </c>
      <c r="B23" s="16">
        <v>106960</v>
      </c>
      <c r="C23" s="6">
        <v>971</v>
      </c>
      <c r="D23" s="9">
        <f t="shared" si="0"/>
        <v>105989</v>
      </c>
      <c r="E23" s="3">
        <v>951</v>
      </c>
      <c r="F23" s="4">
        <v>20</v>
      </c>
      <c r="G23" s="10">
        <v>0.99099999999999999</v>
      </c>
      <c r="H23" s="10">
        <v>8.9999999999999993E-3</v>
      </c>
      <c r="I23" s="10">
        <v>0.97899999999999998</v>
      </c>
      <c r="J23" s="10">
        <v>2.1000000000000001E-2</v>
      </c>
      <c r="K23" s="33">
        <v>1.9</v>
      </c>
      <c r="L23" s="8"/>
    </row>
    <row r="24" spans="1:12">
      <c r="A24" s="5" t="s">
        <v>46</v>
      </c>
      <c r="B24" s="16">
        <v>498810</v>
      </c>
      <c r="C24" s="6">
        <v>3802</v>
      </c>
      <c r="D24" s="9">
        <f t="shared" si="0"/>
        <v>495008</v>
      </c>
      <c r="E24" s="3">
        <v>3705</v>
      </c>
      <c r="F24" s="4">
        <v>97</v>
      </c>
      <c r="G24" s="10">
        <v>0.99199999999999999</v>
      </c>
      <c r="H24" s="10">
        <v>8.0000000000000002E-3</v>
      </c>
      <c r="I24" s="10">
        <v>0.97399999999999998</v>
      </c>
      <c r="J24" s="10">
        <v>2.5999999999999999E-2</v>
      </c>
      <c r="K24" s="33">
        <v>1.9</v>
      </c>
      <c r="L24" s="8"/>
    </row>
    <row r="25" spans="1:12">
      <c r="A25" s="5" t="s">
        <v>1</v>
      </c>
      <c r="B25" s="16">
        <v>261960</v>
      </c>
      <c r="C25" s="6">
        <v>1880</v>
      </c>
      <c r="D25" s="9">
        <f t="shared" si="0"/>
        <v>260080</v>
      </c>
      <c r="E25" s="3">
        <v>1828</v>
      </c>
      <c r="F25" s="4">
        <v>52</v>
      </c>
      <c r="G25" s="10">
        <v>0.99299999999999999</v>
      </c>
      <c r="H25" s="10">
        <v>7.0000000000000001E-3</v>
      </c>
      <c r="I25" s="10">
        <v>0.97199999999999998</v>
      </c>
      <c r="J25" s="10">
        <v>2.8000000000000001E-2</v>
      </c>
      <c r="K25" s="33">
        <v>2</v>
      </c>
      <c r="L25" s="8"/>
    </row>
    <row r="26" spans="1:12">
      <c r="A26" s="5" t="s">
        <v>7</v>
      </c>
      <c r="B26" s="16">
        <v>103050</v>
      </c>
      <c r="C26" s="6">
        <v>814</v>
      </c>
      <c r="D26" s="9">
        <f t="shared" si="0"/>
        <v>102236</v>
      </c>
      <c r="E26" s="3">
        <v>793</v>
      </c>
      <c r="F26" s="4">
        <v>21</v>
      </c>
      <c r="G26" s="10">
        <v>0.99199999999999999</v>
      </c>
      <c r="H26" s="10">
        <v>8.0000000000000002E-3</v>
      </c>
      <c r="I26" s="10">
        <v>0.97399999999999998</v>
      </c>
      <c r="J26" s="10">
        <v>2.5999999999999999E-2</v>
      </c>
      <c r="K26" s="33">
        <v>2</v>
      </c>
      <c r="L26" s="8"/>
    </row>
    <row r="27" spans="1:12">
      <c r="A27" s="5" t="s">
        <v>2</v>
      </c>
      <c r="B27" s="16">
        <v>116900</v>
      </c>
      <c r="C27" s="6">
        <v>1166</v>
      </c>
      <c r="D27" s="9">
        <f t="shared" si="0"/>
        <v>115734</v>
      </c>
      <c r="E27" s="3">
        <v>1142</v>
      </c>
      <c r="F27" s="4">
        <v>24</v>
      </c>
      <c r="G27" s="10">
        <v>0.99</v>
      </c>
      <c r="H27" s="10">
        <v>0.01</v>
      </c>
      <c r="I27" s="10">
        <v>0.97899999999999998</v>
      </c>
      <c r="J27" s="10">
        <v>2.1000000000000001E-2</v>
      </c>
      <c r="K27" s="33">
        <v>2.1</v>
      </c>
      <c r="L27" s="8"/>
    </row>
    <row r="28" spans="1:12">
      <c r="A28" s="5" t="s">
        <v>24</v>
      </c>
      <c r="B28" s="16">
        <v>92830</v>
      </c>
      <c r="C28" s="6">
        <v>686</v>
      </c>
      <c r="D28" s="9">
        <f t="shared" si="0"/>
        <v>92144</v>
      </c>
      <c r="E28" s="3">
        <v>666</v>
      </c>
      <c r="F28" s="4">
        <v>20</v>
      </c>
      <c r="G28" s="10">
        <v>0.99299999999999999</v>
      </c>
      <c r="H28" s="10">
        <v>7.0000000000000001E-3</v>
      </c>
      <c r="I28" s="10">
        <v>0.97099999999999997</v>
      </c>
      <c r="J28" s="10">
        <v>2.9000000000000001E-2</v>
      </c>
      <c r="K28" s="33">
        <v>2.2000000000000002</v>
      </c>
      <c r="L28" s="8"/>
    </row>
    <row r="29" spans="1:12">
      <c r="A29" s="5" t="s">
        <v>20</v>
      </c>
      <c r="B29" s="16">
        <v>114030</v>
      </c>
      <c r="C29" s="6">
        <v>1047</v>
      </c>
      <c r="D29" s="9">
        <f t="shared" si="0"/>
        <v>112983</v>
      </c>
      <c r="E29" s="3">
        <v>1022</v>
      </c>
      <c r="F29" s="4">
        <v>25</v>
      </c>
      <c r="G29" s="10">
        <v>0.99099999999999999</v>
      </c>
      <c r="H29" s="10">
        <v>8.9999999999999993E-3</v>
      </c>
      <c r="I29" s="10">
        <v>0.97599999999999998</v>
      </c>
      <c r="J29" s="10">
        <v>2.4E-2</v>
      </c>
      <c r="K29" s="33">
        <v>2.2000000000000002</v>
      </c>
      <c r="L29" s="8"/>
    </row>
    <row r="30" spans="1:12">
      <c r="A30" s="5" t="s">
        <v>40</v>
      </c>
      <c r="B30" s="16">
        <v>27070</v>
      </c>
      <c r="C30" s="6">
        <v>303</v>
      </c>
      <c r="D30" s="9">
        <f t="shared" si="0"/>
        <v>26767</v>
      </c>
      <c r="E30" s="3">
        <v>297</v>
      </c>
      <c r="F30" s="4">
        <v>6</v>
      </c>
      <c r="G30" s="10">
        <v>0.98899999999999999</v>
      </c>
      <c r="H30" s="10">
        <v>1.0999999999999999E-2</v>
      </c>
      <c r="I30" s="10">
        <v>0.98</v>
      </c>
      <c r="J30" s="10">
        <v>0.02</v>
      </c>
      <c r="K30" s="33">
        <v>2.2000000000000002</v>
      </c>
      <c r="L30" s="8"/>
    </row>
    <row r="31" spans="1:12" s="7" customFormat="1">
      <c r="A31" s="5" t="s">
        <v>8</v>
      </c>
      <c r="B31" s="16">
        <v>92940</v>
      </c>
      <c r="C31" s="6">
        <v>879</v>
      </c>
      <c r="D31" s="9">
        <f t="shared" si="0"/>
        <v>92061</v>
      </c>
      <c r="E31" s="3">
        <v>858</v>
      </c>
      <c r="F31" s="4">
        <v>21</v>
      </c>
      <c r="G31" s="10">
        <v>0.99099999999999999</v>
      </c>
      <c r="H31" s="10">
        <v>8.9999999999999993E-3</v>
      </c>
      <c r="I31" s="10">
        <v>0.97599999999999998</v>
      </c>
      <c r="J31" s="10">
        <v>2.4E-2</v>
      </c>
      <c r="K31" s="33">
        <v>2.2999999999999998</v>
      </c>
      <c r="L31" s="8"/>
    </row>
    <row r="32" spans="1:12">
      <c r="A32" s="5" t="s">
        <v>44</v>
      </c>
      <c r="B32" s="16">
        <v>149930</v>
      </c>
      <c r="C32" s="6">
        <v>1529</v>
      </c>
      <c r="D32" s="9">
        <f t="shared" si="0"/>
        <v>148401</v>
      </c>
      <c r="E32" s="3">
        <v>1493</v>
      </c>
      <c r="F32" s="4">
        <v>36</v>
      </c>
      <c r="G32" s="10">
        <v>0.99</v>
      </c>
      <c r="H32" s="10">
        <v>0.01</v>
      </c>
      <c r="I32" s="10">
        <v>0.97599999999999998</v>
      </c>
      <c r="J32" s="10">
        <v>2.4E-2</v>
      </c>
      <c r="K32" s="33">
        <v>2.4</v>
      </c>
      <c r="L32" s="8"/>
    </row>
    <row r="33" spans="1:18">
      <c r="A33" s="5" t="s">
        <v>43</v>
      </c>
      <c r="B33" s="16">
        <v>149670</v>
      </c>
      <c r="C33" s="6">
        <v>1395</v>
      </c>
      <c r="D33" s="9">
        <f t="shared" si="0"/>
        <v>148275</v>
      </c>
      <c r="E33" s="3">
        <v>1358</v>
      </c>
      <c r="F33" s="4">
        <v>37</v>
      </c>
      <c r="G33" s="10">
        <v>0.99099999999999999</v>
      </c>
      <c r="H33" s="10">
        <v>8.9999999999999993E-3</v>
      </c>
      <c r="I33" s="10">
        <v>0.97299999999999998</v>
      </c>
      <c r="J33" s="10">
        <v>2.7E-2</v>
      </c>
      <c r="K33" s="33">
        <v>2.5</v>
      </c>
      <c r="L33" s="8"/>
    </row>
    <row r="34" spans="1:18">
      <c r="A34" s="5" t="s">
        <v>42</v>
      </c>
      <c r="B34" s="16">
        <v>86890</v>
      </c>
      <c r="C34" s="6">
        <v>849</v>
      </c>
      <c r="D34" s="9">
        <f t="shared" si="0"/>
        <v>86041</v>
      </c>
      <c r="E34" s="3">
        <v>827</v>
      </c>
      <c r="F34" s="4">
        <v>22</v>
      </c>
      <c r="G34" s="10">
        <v>0.99</v>
      </c>
      <c r="H34" s="10">
        <v>0.01</v>
      </c>
      <c r="I34" s="10">
        <v>0.97399999999999998</v>
      </c>
      <c r="J34" s="10">
        <v>2.5999999999999999E-2</v>
      </c>
      <c r="K34" s="33">
        <v>2.5</v>
      </c>
      <c r="L34" s="8"/>
    </row>
    <row r="35" spans="1:18">
      <c r="A35" s="17" t="s">
        <v>22</v>
      </c>
      <c r="B35" s="18">
        <v>112400</v>
      </c>
      <c r="C35" s="22">
        <v>1221</v>
      </c>
      <c r="D35" s="23">
        <f t="shared" si="0"/>
        <v>111179</v>
      </c>
      <c r="E35" s="24">
        <v>1183</v>
      </c>
      <c r="F35" s="25">
        <v>38</v>
      </c>
      <c r="G35" s="26">
        <v>0.98899999999999999</v>
      </c>
      <c r="H35" s="26">
        <v>1.0999999999999999E-2</v>
      </c>
      <c r="I35" s="26">
        <v>0.96899999999999997</v>
      </c>
      <c r="J35" s="26">
        <v>3.1E-2</v>
      </c>
      <c r="K35" s="34">
        <v>3.4</v>
      </c>
      <c r="L35" s="8"/>
    </row>
    <row r="36" spans="1:18" ht="12" customHeight="1"/>
    <row r="37" spans="1:18" ht="12" customHeight="1">
      <c r="A37" s="13" t="s">
        <v>37</v>
      </c>
    </row>
    <row r="38" spans="1:18" ht="12" customHeight="1">
      <c r="A38" s="38" t="s">
        <v>38</v>
      </c>
      <c r="B38" s="38"/>
      <c r="C38" s="38"/>
    </row>
    <row r="39" spans="1:18" ht="12" customHeight="1">
      <c r="A39" s="42" t="s">
        <v>47</v>
      </c>
      <c r="B39" s="42"/>
      <c r="C39" s="42"/>
      <c r="D39" s="42"/>
      <c r="E39" s="42"/>
      <c r="F39" s="42"/>
      <c r="G39" s="42"/>
      <c r="H39" s="35"/>
      <c r="I39" s="35"/>
      <c r="J39" s="35"/>
      <c r="K39" s="35"/>
      <c r="L39" s="35"/>
      <c r="Q39" s="36"/>
      <c r="R39" s="36"/>
    </row>
    <row r="40" spans="1:18" ht="12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Q40" s="36"/>
      <c r="R40" s="36"/>
    </row>
    <row r="41" spans="1:18" ht="12" customHeight="1">
      <c r="A41" s="37" t="s">
        <v>36</v>
      </c>
      <c r="B41" s="37"/>
      <c r="C41" s="37"/>
      <c r="D41" s="37"/>
      <c r="E41" s="37"/>
    </row>
    <row r="42" spans="1:18" ht="12" customHeight="1"/>
  </sheetData>
  <sortState ref="A4:K35">
    <sortCondition ref="K4:K35"/>
  </sortState>
  <mergeCells count="6">
    <mergeCell ref="A41:E41"/>
    <mergeCell ref="A38:C38"/>
    <mergeCell ref="A1:K1"/>
    <mergeCell ref="L1:M1"/>
    <mergeCell ref="A2:G2"/>
    <mergeCell ref="A39:G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Figure 2 data</vt:lpstr>
      <vt:lpstr>Figure 2b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Z610804</cp:lastModifiedBy>
  <cp:lastPrinted>2016-09-26T11:16:13Z</cp:lastPrinted>
  <dcterms:created xsi:type="dcterms:W3CDTF">2012-09-24T08:59:57Z</dcterms:created>
  <dcterms:modified xsi:type="dcterms:W3CDTF">2016-09-26T11:16:59Z</dcterms:modified>
</cp:coreProperties>
</file>