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COVID deaths publication\Week 22\"/>
    </mc:Choice>
  </mc:AlternateContent>
  <bookViews>
    <workbookView xWindow="0" yWindow="0" windowWidth="20490" windowHeight="6495"/>
  </bookViews>
  <sheets>
    <sheet name="Scotland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4" i="1"/>
  <c r="E10" i="1"/>
  <c r="E12" i="1"/>
  <c r="B11" i="1"/>
</calcChain>
</file>

<file path=xl/sharedStrings.xml><?xml version="1.0" encoding="utf-8"?>
<sst xmlns="http://schemas.openxmlformats.org/spreadsheetml/2006/main" count="18" uniqueCount="18">
  <si>
    <t>Care Home</t>
  </si>
  <si>
    <t>Home / Non-institution</t>
  </si>
  <si>
    <t>Hospital</t>
  </si>
  <si>
    <t>Location of Death</t>
  </si>
  <si>
    <t>Total</t>
  </si>
  <si>
    <t>% of care home residents who died in hospital</t>
  </si>
  <si>
    <t>increase to care home resident deaths by including those who died in hospital</t>
  </si>
  <si>
    <t>Number of COVID deaths of people whose usual residence was a care home and who died in hospital</t>
  </si>
  <si>
    <t>Total number of COVID deaths among care home residents (deaths occurring either in care home or hospital)</t>
  </si>
  <si>
    <t>% of hospital deaths involving people resident in care homes</t>
  </si>
  <si>
    <t>Source: National Records of Scotland</t>
  </si>
  <si>
    <t>© Crown Copyright 2020</t>
  </si>
  <si>
    <r>
      <t>Other institution</t>
    </r>
    <r>
      <rPr>
        <vertAlign val="superscript"/>
        <sz val="10"/>
        <color theme="1"/>
        <rFont val="Arial"/>
        <family val="2"/>
      </rPr>
      <t>3</t>
    </r>
  </si>
  <si>
    <t>Notes</t>
  </si>
  <si>
    <t>1) Includes any deaths where COVID, confirmed or suspected, was mentioned on the death certificate either as the underlying cause or as a contributory cause.</t>
  </si>
  <si>
    <t>2) Figures were produced at the time the week 20 publication was published.  Figures may not match exactly with the latest weekly publication, due to minor revisions which have occurred since.</t>
  </si>
  <si>
    <t>3) Other institutions include clinics, medical centers, prisons and schools.</t>
  </si>
  <si>
    <t>Deaths of care home residents involving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</si>
</sst>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3" fontId="3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Fill="1" applyAlignment="1">
      <alignment vertical="center"/>
    </xf>
    <xf numFmtId="165" fontId="3" fillId="0" borderId="0" xfId="1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9" fontId="3" fillId="0" borderId="0" xfId="2" applyFont="1" applyAlignment="1">
      <alignment vertical="center"/>
    </xf>
    <xf numFmtId="0" fontId="8" fillId="0" borderId="0" xfId="0" applyFont="1"/>
    <xf numFmtId="0" fontId="10" fillId="0" borderId="0" xfId="0" applyFont="1"/>
    <xf numFmtId="166" fontId="9" fillId="0" borderId="0" xfId="3" applyFont="1" applyAlignment="1"/>
    <xf numFmtId="164" fontId="3" fillId="0" borderId="0" xfId="2" applyNumberFormat="1" applyFont="1" applyAlignment="1">
      <alignment vertical="center"/>
    </xf>
    <xf numFmtId="0" fontId="8" fillId="0" borderId="0" xfId="0" applyFont="1"/>
    <xf numFmtId="165" fontId="3" fillId="0" borderId="0" xfId="1" applyNumberFormat="1" applyFont="1" applyAlignment="1">
      <alignment vertical="center"/>
    </xf>
    <xf numFmtId="3" fontId="3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sqref="A1:B1"/>
    </sheetView>
  </sheetViews>
  <sheetFormatPr defaultRowHeight="14.25" x14ac:dyDescent="0.2"/>
  <cols>
    <col min="1" max="1" width="48.7109375" style="1" bestFit="1" customWidth="1"/>
    <col min="2" max="2" width="14.85546875" style="1" bestFit="1" customWidth="1"/>
    <col min="3" max="3" width="5.42578125" style="1" customWidth="1"/>
    <col min="4" max="4" width="62" style="1" customWidth="1"/>
    <col min="5" max="16384" width="9.140625" style="1"/>
  </cols>
  <sheetData>
    <row r="1" spans="1:7" ht="18" customHeight="1" x14ac:dyDescent="0.25">
      <c r="A1" s="22" t="s">
        <v>17</v>
      </c>
      <c r="B1" s="22"/>
    </row>
    <row r="2" spans="1:7" ht="15" customHeight="1" x14ac:dyDescent="0.2"/>
    <row r="3" spans="1:7" ht="12.95" customHeight="1" x14ac:dyDescent="0.2">
      <c r="A3" s="3" t="s">
        <v>3</v>
      </c>
      <c r="B3" s="4"/>
      <c r="C3" s="2"/>
      <c r="D3" s="2"/>
      <c r="E3" s="2"/>
      <c r="F3" s="2"/>
      <c r="G3" s="2"/>
    </row>
    <row r="4" spans="1:7" ht="12.95" customHeight="1" x14ac:dyDescent="0.2">
      <c r="A4" s="19" t="s">
        <v>0</v>
      </c>
      <c r="B4" s="20">
        <v>1623</v>
      </c>
      <c r="C4" s="5"/>
      <c r="D4" s="21" t="s">
        <v>7</v>
      </c>
      <c r="E4" s="18">
        <v>154</v>
      </c>
      <c r="F4" s="2"/>
      <c r="G4" s="2"/>
    </row>
    <row r="5" spans="1:7" ht="12.95" customHeight="1" x14ac:dyDescent="0.2">
      <c r="A5" s="19"/>
      <c r="B5" s="20"/>
      <c r="C5" s="5"/>
      <c r="D5" s="21"/>
      <c r="E5" s="18"/>
      <c r="F5" s="2"/>
      <c r="G5" s="2"/>
    </row>
    <row r="6" spans="1:7" ht="12.95" customHeight="1" x14ac:dyDescent="0.2">
      <c r="A6" s="6" t="s">
        <v>1</v>
      </c>
      <c r="B6" s="7">
        <v>255</v>
      </c>
      <c r="C6" s="5"/>
      <c r="D6" s="5"/>
      <c r="E6" s="8"/>
      <c r="F6" s="2"/>
      <c r="G6" s="2"/>
    </row>
    <row r="7" spans="1:7" ht="12.95" customHeight="1" x14ac:dyDescent="0.2">
      <c r="A7" s="19" t="s">
        <v>2</v>
      </c>
      <c r="B7" s="20">
        <v>1664</v>
      </c>
      <c r="C7" s="5"/>
      <c r="D7" s="21" t="s">
        <v>8</v>
      </c>
      <c r="E7" s="18">
        <f>B4+E4</f>
        <v>1777</v>
      </c>
      <c r="F7" s="2"/>
      <c r="G7" s="2"/>
    </row>
    <row r="8" spans="1:7" ht="12.95" customHeight="1" x14ac:dyDescent="0.2">
      <c r="A8" s="19"/>
      <c r="B8" s="20"/>
      <c r="C8" s="5"/>
      <c r="D8" s="21"/>
      <c r="E8" s="18"/>
      <c r="F8" s="2"/>
      <c r="G8" s="2"/>
    </row>
    <row r="9" spans="1:7" ht="12.95" customHeight="1" x14ac:dyDescent="0.2">
      <c r="A9" s="6" t="s">
        <v>12</v>
      </c>
      <c r="B9" s="7">
        <v>4</v>
      </c>
      <c r="C9" s="5"/>
      <c r="D9" s="5"/>
      <c r="E9" s="5"/>
      <c r="F9" s="2"/>
      <c r="G9" s="2"/>
    </row>
    <row r="10" spans="1:7" ht="12.95" customHeight="1" x14ac:dyDescent="0.2">
      <c r="A10" s="5"/>
      <c r="B10" s="7"/>
      <c r="C10" s="5"/>
      <c r="D10" s="5" t="s">
        <v>5</v>
      </c>
      <c r="E10" s="9">
        <f>E4/E7</f>
        <v>8.6662915025323584E-2</v>
      </c>
      <c r="F10" s="2"/>
      <c r="G10" s="2"/>
    </row>
    <row r="11" spans="1:7" ht="12.95" customHeight="1" x14ac:dyDescent="0.2">
      <c r="A11" s="6" t="s">
        <v>4</v>
      </c>
      <c r="B11" s="7">
        <f>SUM(B4:B9)</f>
        <v>3546</v>
      </c>
      <c r="C11" s="5"/>
      <c r="D11" s="5"/>
      <c r="E11" s="10"/>
      <c r="F11" s="2"/>
      <c r="G11" s="2"/>
    </row>
    <row r="12" spans="1:7" ht="12.95" customHeight="1" x14ac:dyDescent="0.2">
      <c r="A12" s="5"/>
      <c r="B12" s="8"/>
      <c r="C12" s="5"/>
      <c r="D12" s="11" t="s">
        <v>9</v>
      </c>
      <c r="E12" s="9">
        <f>E4/B7</f>
        <v>9.2548076923076927E-2</v>
      </c>
      <c r="F12" s="2"/>
      <c r="G12" s="2"/>
    </row>
    <row r="13" spans="1:7" ht="12.95" customHeight="1" x14ac:dyDescent="0.2">
      <c r="A13" s="5"/>
      <c r="B13" s="8"/>
      <c r="C13" s="5"/>
      <c r="D13" s="5"/>
      <c r="E13" s="5"/>
      <c r="F13" s="2"/>
      <c r="G13" s="2"/>
    </row>
    <row r="14" spans="1:7" ht="12.95" customHeight="1" x14ac:dyDescent="0.2">
      <c r="A14" s="5"/>
      <c r="B14" s="8"/>
      <c r="C14" s="5"/>
      <c r="D14" s="21" t="s">
        <v>6</v>
      </c>
      <c r="E14" s="16">
        <f>E7/B4-1</f>
        <v>9.488601355514481E-2</v>
      </c>
      <c r="F14" s="2"/>
      <c r="G14" s="2"/>
    </row>
    <row r="15" spans="1:7" ht="12.95" customHeight="1" x14ac:dyDescent="0.2">
      <c r="A15" s="5"/>
      <c r="B15" s="12"/>
      <c r="C15" s="5"/>
      <c r="D15" s="21"/>
      <c r="E15" s="16"/>
      <c r="F15" s="2"/>
      <c r="G15" s="2"/>
    </row>
    <row r="16" spans="1:7" ht="12.95" customHeight="1" x14ac:dyDescent="0.2">
      <c r="A16" s="2"/>
      <c r="B16" s="2"/>
      <c r="C16" s="2"/>
      <c r="D16" s="2"/>
      <c r="E16" s="2"/>
      <c r="F16" s="2"/>
      <c r="G16" s="2"/>
    </row>
    <row r="17" spans="1:7" ht="12.95" customHeight="1" x14ac:dyDescent="0.2">
      <c r="A17" s="14" t="s">
        <v>13</v>
      </c>
      <c r="B17" s="13"/>
      <c r="C17" s="13"/>
      <c r="D17" s="13"/>
      <c r="E17" s="13"/>
      <c r="F17" s="13"/>
      <c r="G17" s="13"/>
    </row>
    <row r="18" spans="1:7" ht="12.95" customHeight="1" x14ac:dyDescent="0.2">
      <c r="A18" s="17" t="s">
        <v>14</v>
      </c>
      <c r="B18" s="17"/>
      <c r="C18" s="17"/>
      <c r="D18" s="17"/>
      <c r="E18" s="13"/>
      <c r="F18" s="13"/>
      <c r="G18" s="13"/>
    </row>
    <row r="19" spans="1:7" ht="12.95" customHeight="1" x14ac:dyDescent="0.2">
      <c r="A19" s="17" t="s">
        <v>15</v>
      </c>
      <c r="B19" s="17"/>
      <c r="C19" s="17"/>
      <c r="D19" s="17"/>
      <c r="E19" s="17"/>
      <c r="F19" s="13"/>
      <c r="G19" s="13"/>
    </row>
    <row r="20" spans="1:7" ht="12.95" customHeight="1" x14ac:dyDescent="0.2">
      <c r="A20" s="17" t="s">
        <v>16</v>
      </c>
      <c r="B20" s="17"/>
      <c r="C20" s="17"/>
      <c r="D20" s="17"/>
      <c r="E20" s="13"/>
      <c r="F20" s="13"/>
      <c r="G20" s="13"/>
    </row>
    <row r="21" spans="1:7" ht="12.95" customHeight="1" x14ac:dyDescent="0.2">
      <c r="A21" s="13"/>
      <c r="B21" s="13"/>
      <c r="C21" s="13"/>
      <c r="D21" s="13"/>
      <c r="E21" s="13"/>
      <c r="F21" s="13"/>
      <c r="G21" s="13"/>
    </row>
    <row r="22" spans="1:7" ht="12.95" customHeight="1" x14ac:dyDescent="0.2">
      <c r="A22" s="13" t="s">
        <v>10</v>
      </c>
      <c r="B22" s="13"/>
      <c r="C22" s="13"/>
      <c r="D22" s="13"/>
      <c r="E22" s="13"/>
      <c r="F22" s="13"/>
      <c r="G22" s="13"/>
    </row>
    <row r="23" spans="1:7" ht="12.95" customHeight="1" x14ac:dyDescent="0.2">
      <c r="A23" s="13"/>
      <c r="B23" s="13"/>
      <c r="C23" s="13"/>
      <c r="D23" s="13"/>
      <c r="E23" s="13"/>
      <c r="F23" s="13"/>
      <c r="G23" s="13"/>
    </row>
    <row r="24" spans="1:7" ht="12.95" customHeight="1" x14ac:dyDescent="0.2">
      <c r="A24" s="15" t="s">
        <v>11</v>
      </c>
      <c r="B24" s="15"/>
      <c r="C24" s="13"/>
      <c r="D24" s="13"/>
      <c r="E24" s="13"/>
      <c r="F24" s="13"/>
      <c r="G24" s="13"/>
    </row>
    <row r="25" spans="1:7" ht="12.95" customHeight="1" x14ac:dyDescent="0.2">
      <c r="A25" s="13"/>
      <c r="B25" s="13"/>
      <c r="C25" s="13"/>
      <c r="D25" s="13"/>
      <c r="E25" s="13"/>
      <c r="F25" s="13"/>
      <c r="G25" s="13"/>
    </row>
    <row r="26" spans="1:7" ht="12.95" customHeight="1" x14ac:dyDescent="0.2"/>
    <row r="27" spans="1:7" ht="12.95" customHeight="1" x14ac:dyDescent="0.2"/>
    <row r="28" spans="1:7" ht="12.95" customHeight="1" x14ac:dyDescent="0.2"/>
    <row r="29" spans="1:7" ht="12.95" customHeight="1" x14ac:dyDescent="0.2"/>
  </sheetData>
  <mergeCells count="14">
    <mergeCell ref="A1:B1"/>
    <mergeCell ref="A4:A5"/>
    <mergeCell ref="B4:B5"/>
    <mergeCell ref="D4:D5"/>
    <mergeCell ref="D14:D15"/>
    <mergeCell ref="E14:E15"/>
    <mergeCell ref="A18:D18"/>
    <mergeCell ref="A19:E19"/>
    <mergeCell ref="A20:D20"/>
    <mergeCell ref="E4:E5"/>
    <mergeCell ref="A7:A8"/>
    <mergeCell ref="B7:B8"/>
    <mergeCell ref="D7:D8"/>
    <mergeCell ref="E7:E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A28578343</value>
    </field>
    <field name="Objective-Title">
      <value order="0">NRS - weekly COVID19 deaths - adhoc tables - deaths of care home residents in hospitals</value>
    </field>
    <field name="Objective-Description">
      <value order="0"/>
    </field>
    <field name="Objective-CreationStamp">
      <value order="0">2020-06-02T12:39:20Z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2020-06-02T13:26:15Z</value>
    </field>
    <field name="Objective-Owner">
      <value order="0">Ramsay, Julie JM (u113377)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vA41482355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Scotland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2020-05-27T14:55:26Z</dcterms:created>
  <dcterms:modified xsi:type="dcterms:W3CDTF">2020-06-02T15:00:04Z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A28578343</vt:lpwstr>
  </property>
  <property fmtid="{D5CDD505-2E9C-101B-9397-08002B2CF9AE}" pid="4" name="Objective-Title">
    <vt:lpwstr>NRS - weekly COVID19 deaths - adhoc tables - deaths of care home residents in hospitals</vt:lpwstr>
  </property>
  <property fmtid="{D5CDD505-2E9C-101B-9397-08002B2CF9AE}" pid="5" name="Objective-Description">
    <vt:lpwstr/>
  </property>
  <property fmtid="{D5CDD505-2E9C-101B-9397-08002B2CF9AE}" pid="6" name="Objective-CreationStamp">
    <vt:filetime>2020-06-02T12:39:43Z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2020-06-02T13:26:15Z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vA41482355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