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285" windowWidth="6600" windowHeight="5820" tabRatio="652" activeTab="0"/>
  </bookViews>
  <sheets>
    <sheet name="2 - causes" sheetId="1" r:id="rId1"/>
  </sheets>
  <definedNames>
    <definedName name="_xlnm.Print_Area" localSheetId="0">'2 - causes'!$A$1:$G$46</definedName>
  </definedNames>
  <calcPr fullCalcOnLoad="1"/>
</workbook>
</file>

<file path=xl/sharedStrings.xml><?xml version="1.0" encoding="utf-8"?>
<sst xmlns="http://schemas.openxmlformats.org/spreadsheetml/2006/main" count="31" uniqueCount="31">
  <si>
    <t>1) The coding rules were changed with effect from the start of 2011, as explained in paragraph 2.6 of the commentary.</t>
  </si>
  <si>
    <t>Year</t>
  </si>
  <si>
    <t>1996</t>
  </si>
  <si>
    <t>Drug abuse</t>
  </si>
  <si>
    <t>(X40-X44)</t>
  </si>
  <si>
    <t>(X60-X64)</t>
  </si>
  <si>
    <t>(Y10-Y14)</t>
  </si>
  <si>
    <t>(F11-F16, F19)</t>
  </si>
  <si>
    <t>(X85)</t>
  </si>
  <si>
    <t>annual averages:</t>
  </si>
  <si>
    <t>new coding rules</t>
  </si>
  <si>
    <t>old rules - 2011</t>
  </si>
  <si>
    <t>Underlying cause of death (ICD10 codes)</t>
  </si>
  <si>
    <t>1996-2000</t>
  </si>
  <si>
    <t>Footnote</t>
  </si>
  <si>
    <t>All causes of death</t>
  </si>
  <si>
    <t>Accidental poisoning</t>
  </si>
  <si>
    <t>Intentional self-poisoning</t>
  </si>
  <si>
    <t>Assault by drugs, etc.</t>
  </si>
  <si>
    <t>Undetermined intent</t>
  </si>
  <si>
    <t>For example, if the cause of death of a known drug abuser was given as 'adverse effects of heroin' (and it was not intentional self-harm or assault), the underlying cause of death would be coded as follows:</t>
  </si>
  <si>
    <t>(a) up to 2010 - as 'F11 - mental and behavioural disorders due to use of opioids'</t>
  </si>
  <si>
    <t>(b) from 2011 - the appropriate 'poisoning' category, such as 'X42 - accidental poisoning by and exposure to narcotics and psychodysleptics (hallucinogens) not elsewhere classified'</t>
  </si>
  <si>
    <t>Briefly, 'drug abuse' deaths from 'acute intoxication' were previously counted under 'mental and behavioural disorders due to psychoactive substance use' (unless they were known to be due to intentional self-harm or assault). They are now counted under the appropriate 'poisoning' category.</t>
  </si>
  <si>
    <t>old rules - 2012</t>
  </si>
  <si>
    <t>National Records of Scotland has estimated what the figures for 2011 onwards would have been, had the data been coded using the old rules.</t>
  </si>
  <si>
    <t>© Crown Copyright 2014</t>
  </si>
  <si>
    <r>
      <t xml:space="preserve">Table 2: Drug-related deaths by underlying cause of death 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, Scotland, 1996 - 2013</t>
    </r>
  </si>
  <si>
    <t>old rules - 2013</t>
  </si>
  <si>
    <t>1999-2003</t>
  </si>
  <si>
    <t>2009-2013 average (old coding rules)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</si>
</sst>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\ \ \ \ \ \ \ \ \ \ \ \ \ \ \ \ \ \ "/>
    <numFmt numFmtId="166" formatCode="#,##0\ \ \ \ \ \ \ \ "/>
    <numFmt numFmtId="167" formatCode="0\ \ \ \ \ "/>
    <numFmt numFmtId="168" formatCode="#,##0\ \ \ \ \ \ \ \ \ \ \ \ "/>
    <numFmt numFmtId="169" formatCode="#,##0\ \ \ \ \ \ \ \ \ "/>
    <numFmt numFmtId="170" formatCode="#,##0\ \ \ \ \ "/>
    <numFmt numFmtId="171" formatCode="0.0%"/>
  </numFmts>
  <fonts count="48">
    <font>
      <sz val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u val="single"/>
      <sz val="8"/>
      <color indexed="12"/>
      <name val="Arial"/>
      <family val="2"/>
    </font>
    <font>
      <vertAlign val="superscript"/>
      <sz val="12"/>
      <name val="Arial"/>
      <family val="2"/>
    </font>
    <font>
      <b/>
      <vertAlign val="superscript"/>
      <sz val="12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8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8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hair"/>
    </border>
    <border>
      <left/>
      <right/>
      <top style="thin"/>
      <bottom/>
    </border>
    <border>
      <left/>
      <right/>
      <top style="thin"/>
      <bottom style="hair"/>
    </border>
    <border>
      <left/>
      <right/>
      <top style="hair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5" fillId="0" borderId="0">
      <alignment/>
      <protection/>
    </xf>
    <xf numFmtId="0" fontId="3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62" applyFont="1">
      <alignment/>
      <protection/>
    </xf>
    <xf numFmtId="0" fontId="4" fillId="0" borderId="0" xfId="62" applyFont="1">
      <alignment/>
      <protection/>
    </xf>
    <xf numFmtId="1" fontId="4" fillId="0" borderId="0" xfId="62" applyNumberFormat="1" applyFont="1">
      <alignment/>
      <protection/>
    </xf>
    <xf numFmtId="0" fontId="2" fillId="0" borderId="0" xfId="63" applyFont="1">
      <alignment/>
      <protection/>
    </xf>
    <xf numFmtId="0" fontId="2" fillId="0" borderId="0" xfId="63" applyFont="1" applyAlignment="1">
      <alignment vertical="center"/>
      <protection/>
    </xf>
    <xf numFmtId="0" fontId="3" fillId="0" borderId="0" xfId="63" applyFont="1">
      <alignment/>
      <protection/>
    </xf>
    <xf numFmtId="1" fontId="2" fillId="0" borderId="0" xfId="63" applyNumberFormat="1" applyFont="1" applyAlignment="1">
      <alignment vertical="center"/>
      <protection/>
    </xf>
    <xf numFmtId="0" fontId="8" fillId="0" borderId="10" xfId="63" applyFont="1" applyBorder="1">
      <alignment/>
      <protection/>
    </xf>
    <xf numFmtId="0" fontId="4" fillId="0" borderId="10" xfId="63" applyFont="1" applyBorder="1">
      <alignment/>
      <protection/>
    </xf>
    <xf numFmtId="1" fontId="4" fillId="0" borderId="10" xfId="63" applyNumberFormat="1" applyFont="1" applyBorder="1">
      <alignment/>
      <protection/>
    </xf>
    <xf numFmtId="0" fontId="4" fillId="0" borderId="0" xfId="62" applyFont="1">
      <alignment/>
      <protection/>
    </xf>
    <xf numFmtId="1" fontId="4" fillId="0" borderId="0" xfId="63" applyNumberFormat="1" applyFont="1" applyFill="1" applyAlignment="1" quotePrefix="1">
      <alignment horizontal="right" indent="3"/>
      <protection/>
    </xf>
    <xf numFmtId="0" fontId="4" fillId="0" borderId="0" xfId="63" applyFont="1" applyBorder="1" applyAlignment="1">
      <alignment horizontal="right" wrapText="1"/>
      <protection/>
    </xf>
    <xf numFmtId="0" fontId="5" fillId="0" borderId="0" xfId="63" applyFont="1" applyBorder="1" applyAlignment="1">
      <alignment horizontal="center"/>
      <protection/>
    </xf>
    <xf numFmtId="0" fontId="0" fillId="0" borderId="0" xfId="62" applyFont="1">
      <alignment/>
      <protection/>
    </xf>
    <xf numFmtId="0" fontId="5" fillId="0" borderId="0" xfId="63" applyFont="1" applyBorder="1" applyAlignment="1">
      <alignment horizontal="right" vertical="center" wrapText="1"/>
      <protection/>
    </xf>
    <xf numFmtId="1" fontId="5" fillId="0" borderId="0" xfId="63" applyNumberFormat="1" applyFont="1" applyBorder="1" applyAlignment="1">
      <alignment horizontal="right" vertical="center" indent="3"/>
      <protection/>
    </xf>
    <xf numFmtId="1" fontId="5" fillId="0" borderId="0" xfId="63" applyNumberFormat="1" applyFont="1" applyBorder="1" applyAlignment="1">
      <alignment horizontal="right" indent="2"/>
      <protection/>
    </xf>
    <xf numFmtId="1" fontId="5" fillId="0" borderId="0" xfId="63" applyNumberFormat="1" applyFont="1" applyAlignment="1" quotePrefix="1">
      <alignment horizontal="right" indent="3"/>
      <protection/>
    </xf>
    <xf numFmtId="1" fontId="5" fillId="0" borderId="0" xfId="63" applyNumberFormat="1" applyFont="1" applyFill="1" applyAlignment="1" quotePrefix="1">
      <alignment horizontal="right" indent="3"/>
      <protection/>
    </xf>
    <xf numFmtId="1" fontId="5" fillId="0" borderId="0" xfId="63" applyNumberFormat="1" applyFont="1" applyFill="1" applyBorder="1" applyAlignment="1">
      <alignment horizontal="right" wrapText="1" indent="2"/>
      <protection/>
    </xf>
    <xf numFmtId="0" fontId="5" fillId="0" borderId="0" xfId="63" applyFont="1" applyFill="1" applyBorder="1" applyAlignment="1">
      <alignment horizontal="right" wrapText="1"/>
      <protection/>
    </xf>
    <xf numFmtId="0" fontId="5" fillId="0" borderId="0" xfId="63" applyFont="1" applyBorder="1" applyAlignment="1">
      <alignment horizontal="right" wrapText="1"/>
      <protection/>
    </xf>
    <xf numFmtId="0" fontId="10" fillId="0" borderId="0" xfId="63" applyFont="1" applyBorder="1" applyAlignment="1">
      <alignment horizontal="right" wrapText="1"/>
      <protection/>
    </xf>
    <xf numFmtId="0" fontId="12" fillId="0" borderId="0" xfId="62" applyFont="1">
      <alignment/>
      <protection/>
    </xf>
    <xf numFmtId="0" fontId="0" fillId="0" borderId="0" xfId="63" applyFont="1" applyFill="1" applyAlignment="1">
      <alignment horizontal="left"/>
      <protection/>
    </xf>
    <xf numFmtId="0" fontId="10" fillId="0" borderId="0" xfId="63" applyFont="1" applyBorder="1" applyAlignment="1">
      <alignment horizontal="left"/>
      <protection/>
    </xf>
    <xf numFmtId="0" fontId="5" fillId="0" borderId="0" xfId="63" applyFont="1" applyBorder="1" applyAlignment="1">
      <alignment horizontal="center" wrapText="1"/>
      <protection/>
    </xf>
    <xf numFmtId="0" fontId="5" fillId="0" borderId="11" xfId="63" applyFont="1" applyBorder="1" applyAlignment="1">
      <alignment horizontal="center" vertical="center"/>
      <protection/>
    </xf>
    <xf numFmtId="1" fontId="5" fillId="0" borderId="11" xfId="63" applyNumberFormat="1" applyFont="1" applyBorder="1" applyAlignment="1">
      <alignment horizontal="center" vertical="center"/>
      <protection/>
    </xf>
    <xf numFmtId="0" fontId="13" fillId="0" borderId="0" xfId="53" applyFont="1" applyAlignment="1" applyProtection="1">
      <alignment/>
      <protection/>
    </xf>
    <xf numFmtId="0" fontId="10" fillId="0" borderId="12" xfId="63" applyFont="1" applyBorder="1" applyAlignment="1">
      <alignment horizontal="center" vertical="center" wrapText="1"/>
      <protection/>
    </xf>
    <xf numFmtId="0" fontId="2" fillId="0" borderId="0" xfId="63" applyFont="1" applyAlignment="1">
      <alignment vertical="center"/>
      <protection/>
    </xf>
    <xf numFmtId="0" fontId="10" fillId="0" borderId="12" xfId="63" applyFont="1" applyBorder="1" applyAlignment="1">
      <alignment horizontal="center" vertical="center"/>
      <protection/>
    </xf>
    <xf numFmtId="0" fontId="10" fillId="0" borderId="0" xfId="63" applyFont="1" applyAlignment="1">
      <alignment horizontal="center" vertical="center"/>
      <protection/>
    </xf>
    <xf numFmtId="0" fontId="0" fillId="0" borderId="0" xfId="63" applyFont="1" applyFill="1" applyAlignment="1">
      <alignment horizontal="left" wrapText="1"/>
      <protection/>
    </xf>
    <xf numFmtId="0" fontId="0" fillId="0" borderId="0" xfId="63" applyFont="1" applyFill="1" applyAlignment="1">
      <alignment horizontal="left" wrapText="1"/>
      <protection/>
    </xf>
    <xf numFmtId="0" fontId="10" fillId="0" borderId="13" xfId="63" applyFont="1" applyBorder="1" applyAlignment="1">
      <alignment horizontal="center" vertical="center"/>
      <protection/>
    </xf>
    <xf numFmtId="1" fontId="10" fillId="0" borderId="14" xfId="62" applyNumberFormat="1" applyFont="1" applyBorder="1" applyAlignment="1">
      <alignment horizontal="center" vertical="center" wrapText="1"/>
      <protection/>
    </xf>
    <xf numFmtId="1" fontId="10" fillId="0" borderId="0" xfId="62" applyNumberFormat="1" applyFont="1" applyAlignment="1">
      <alignment horizontal="center" vertical="center" wrapText="1"/>
      <protection/>
    </xf>
    <xf numFmtId="0" fontId="10" fillId="0" borderId="11" xfId="63" applyFont="1" applyBorder="1" applyAlignment="1">
      <alignment horizontal="center" vertical="center"/>
      <protection/>
    </xf>
    <xf numFmtId="0" fontId="10" fillId="0" borderId="0" xfId="63" applyFont="1" applyAlignment="1">
      <alignment horizontal="center" vertical="center" wrapText="1"/>
      <protection/>
    </xf>
    <xf numFmtId="0" fontId="10" fillId="0" borderId="11" xfId="63" applyFont="1" applyBorder="1" applyAlignment="1">
      <alignment horizontal="center" vertical="center" wrapText="1"/>
      <protection/>
    </xf>
    <xf numFmtId="0" fontId="0" fillId="0" borderId="0" xfId="62" applyFont="1">
      <alignment/>
      <protection/>
    </xf>
    <xf numFmtId="0" fontId="0" fillId="0" borderId="0" xfId="62" applyFont="1">
      <alignment/>
      <protection/>
    </xf>
    <xf numFmtId="1" fontId="10" fillId="0" borderId="14" xfId="62" applyNumberFormat="1" applyFont="1" applyBorder="1" applyAlignment="1">
      <alignment horizontal="center" vertical="center"/>
      <protection/>
    </xf>
    <xf numFmtId="1" fontId="10" fillId="0" borderId="0" xfId="62" applyNumberFormat="1" applyFont="1" applyAlignment="1">
      <alignment horizontal="center" vertical="center"/>
      <protection/>
    </xf>
    <xf numFmtId="0" fontId="0" fillId="0" borderId="0" xfId="63" applyFont="1" applyFill="1" applyAlignment="1">
      <alignment horizontal="left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_Sheet1_1" xfId="62"/>
    <cellStyle name="Normal_shhdtab" xfId="63"/>
    <cellStyle name="Note" xfId="64"/>
    <cellStyle name="Note 2" xfId="65"/>
    <cellStyle name="Output" xfId="66"/>
    <cellStyle name="Percent" xfId="67"/>
    <cellStyle name="Percent 2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zoomScalePageLayoutView="0" workbookViewId="0" topLeftCell="A1">
      <selection activeCell="A1" sqref="A1:G1"/>
    </sheetView>
  </sheetViews>
  <sheetFormatPr defaultColWidth="9.16015625" defaultRowHeight="11.25" customHeight="1"/>
  <cols>
    <col min="1" max="1" width="23.66015625" style="2" customWidth="1"/>
    <col min="2" max="2" width="18.16015625" style="2" customWidth="1"/>
    <col min="3" max="3" width="18.66015625" style="2" customWidth="1"/>
    <col min="4" max="4" width="14.33203125" style="2" customWidth="1"/>
    <col min="5" max="5" width="17.83203125" style="2" customWidth="1"/>
    <col min="6" max="6" width="14.5" style="2" customWidth="1"/>
    <col min="7" max="7" width="16.66015625" style="3" customWidth="1"/>
    <col min="8" max="8" width="27" style="2" customWidth="1"/>
    <col min="9" max="16384" width="9.16015625" style="2" customWidth="1"/>
  </cols>
  <sheetData>
    <row r="1" spans="1:10" s="1" customFormat="1" ht="18" customHeight="1">
      <c r="A1" s="33" t="s">
        <v>27</v>
      </c>
      <c r="B1" s="33"/>
      <c r="C1" s="33"/>
      <c r="D1" s="33"/>
      <c r="E1" s="33"/>
      <c r="F1" s="33"/>
      <c r="G1" s="33"/>
      <c r="H1" s="31"/>
      <c r="I1" s="31"/>
      <c r="J1" s="31"/>
    </row>
    <row r="2" spans="1:7" s="1" customFormat="1" ht="14.25" customHeight="1">
      <c r="A2" s="5"/>
      <c r="B2" s="4"/>
      <c r="C2" s="6"/>
      <c r="D2" s="4"/>
      <c r="E2" s="4"/>
      <c r="F2" s="4"/>
      <c r="G2" s="7"/>
    </row>
    <row r="3" spans="1:7" s="1" customFormat="1" ht="14.25" customHeight="1">
      <c r="A3" s="34" t="s">
        <v>1</v>
      </c>
      <c r="B3" s="32" t="s">
        <v>15</v>
      </c>
      <c r="C3" s="38" t="s">
        <v>12</v>
      </c>
      <c r="D3" s="38"/>
      <c r="E3" s="38"/>
      <c r="F3" s="38"/>
      <c r="G3" s="38"/>
    </row>
    <row r="4" spans="1:7" s="1" customFormat="1" ht="14.25" customHeight="1">
      <c r="A4" s="35"/>
      <c r="B4" s="42"/>
      <c r="C4" s="46" t="s">
        <v>3</v>
      </c>
      <c r="D4" s="39" t="s">
        <v>16</v>
      </c>
      <c r="E4" s="39" t="s">
        <v>17</v>
      </c>
      <c r="F4" s="39" t="s">
        <v>18</v>
      </c>
      <c r="G4" s="39" t="s">
        <v>19</v>
      </c>
    </row>
    <row r="5" spans="1:7" s="1" customFormat="1" ht="12.75" customHeight="1">
      <c r="A5" s="35"/>
      <c r="B5" s="42"/>
      <c r="C5" s="47"/>
      <c r="D5" s="40"/>
      <c r="E5" s="40"/>
      <c r="F5" s="40"/>
      <c r="G5" s="40"/>
    </row>
    <row r="6" spans="1:7" s="1" customFormat="1" ht="14.25" customHeight="1">
      <c r="A6" s="41"/>
      <c r="B6" s="43"/>
      <c r="C6" s="29" t="s">
        <v>7</v>
      </c>
      <c r="D6" s="29" t="s">
        <v>4</v>
      </c>
      <c r="E6" s="29" t="s">
        <v>5</v>
      </c>
      <c r="F6" s="29" t="s">
        <v>8</v>
      </c>
      <c r="G6" s="30" t="s">
        <v>6</v>
      </c>
    </row>
    <row r="7" spans="1:7" s="1" customFormat="1" ht="14.25" customHeight="1">
      <c r="A7" s="27" t="s">
        <v>9</v>
      </c>
      <c r="B7" s="17"/>
      <c r="C7" s="17"/>
      <c r="D7" s="17"/>
      <c r="E7" s="17"/>
      <c r="F7" s="17"/>
      <c r="G7" s="17"/>
    </row>
    <row r="8" spans="1:7" s="1" customFormat="1" ht="14.25" customHeight="1">
      <c r="A8" s="14" t="s">
        <v>13</v>
      </c>
      <c r="B8" s="17">
        <f aca="true" t="shared" si="0" ref="B8:G8">AVERAGE(B11:B15)</f>
        <v>260</v>
      </c>
      <c r="C8" s="17">
        <f t="shared" si="0"/>
        <v>188.6</v>
      </c>
      <c r="D8" s="17">
        <f t="shared" si="0"/>
        <v>12.6</v>
      </c>
      <c r="E8" s="17">
        <f t="shared" si="0"/>
        <v>33.6</v>
      </c>
      <c r="F8" s="17">
        <f t="shared" si="0"/>
        <v>0.2</v>
      </c>
      <c r="G8" s="17">
        <f t="shared" si="0"/>
        <v>25</v>
      </c>
    </row>
    <row r="9" spans="1:7" s="1" customFormat="1" ht="14.25" customHeight="1">
      <c r="A9" s="28" t="s">
        <v>29</v>
      </c>
      <c r="B9" s="17">
        <f aca="true" t="shared" si="1" ref="B9:G9">AVERAGE(B14:B18)</f>
        <v>322.8</v>
      </c>
      <c r="C9" s="17">
        <f t="shared" si="1"/>
        <v>234</v>
      </c>
      <c r="D9" s="17">
        <f t="shared" si="1"/>
        <v>14.8</v>
      </c>
      <c r="E9" s="17">
        <f t="shared" si="1"/>
        <v>31.4</v>
      </c>
      <c r="F9" s="17">
        <f t="shared" si="1"/>
        <v>0.2</v>
      </c>
      <c r="G9" s="17">
        <f t="shared" si="1"/>
        <v>42.4</v>
      </c>
    </row>
    <row r="10" spans="1:7" s="1" customFormat="1" ht="12" customHeight="1">
      <c r="A10" s="16"/>
      <c r="B10" s="17"/>
      <c r="C10" s="17"/>
      <c r="D10" s="17"/>
      <c r="E10" s="17"/>
      <c r="F10" s="17"/>
      <c r="G10" s="17"/>
    </row>
    <row r="11" spans="1:7" s="11" customFormat="1" ht="14.25" customHeight="1">
      <c r="A11" s="18" t="s">
        <v>2</v>
      </c>
      <c r="B11" s="19">
        <v>244</v>
      </c>
      <c r="C11" s="19">
        <v>175</v>
      </c>
      <c r="D11" s="19">
        <v>10</v>
      </c>
      <c r="E11" s="19">
        <v>41</v>
      </c>
      <c r="F11" s="19">
        <v>0</v>
      </c>
      <c r="G11" s="19">
        <v>18</v>
      </c>
    </row>
    <row r="12" spans="1:7" s="11" customFormat="1" ht="14.25" customHeight="1">
      <c r="A12" s="18">
        <v>1997</v>
      </c>
      <c r="B12" s="19">
        <v>224</v>
      </c>
      <c r="C12" s="19">
        <v>142</v>
      </c>
      <c r="D12" s="19">
        <v>14</v>
      </c>
      <c r="E12" s="19">
        <v>42</v>
      </c>
      <c r="F12" s="19">
        <v>0</v>
      </c>
      <c r="G12" s="19">
        <v>26</v>
      </c>
    </row>
    <row r="13" spans="1:7" s="11" customFormat="1" ht="14.25" customHeight="1">
      <c r="A13" s="18">
        <v>1998</v>
      </c>
      <c r="B13" s="19">
        <v>249</v>
      </c>
      <c r="C13" s="19">
        <v>179</v>
      </c>
      <c r="D13" s="19">
        <v>16</v>
      </c>
      <c r="E13" s="19">
        <v>32</v>
      </c>
      <c r="F13" s="19">
        <v>0</v>
      </c>
      <c r="G13" s="19">
        <v>22</v>
      </c>
    </row>
    <row r="14" spans="1:7" s="11" customFormat="1" ht="14.25" customHeight="1">
      <c r="A14" s="18">
        <v>1999</v>
      </c>
      <c r="B14" s="19">
        <v>291</v>
      </c>
      <c r="C14" s="19">
        <v>227</v>
      </c>
      <c r="D14" s="19">
        <v>12</v>
      </c>
      <c r="E14" s="19">
        <v>19</v>
      </c>
      <c r="F14" s="19">
        <v>1</v>
      </c>
      <c r="G14" s="19">
        <v>32</v>
      </c>
    </row>
    <row r="15" spans="1:7" s="11" customFormat="1" ht="14.25" customHeight="1">
      <c r="A15" s="18">
        <v>2000</v>
      </c>
      <c r="B15" s="19">
        <v>292</v>
      </c>
      <c r="C15" s="19">
        <v>220</v>
      </c>
      <c r="D15" s="19">
        <v>11</v>
      </c>
      <c r="E15" s="19">
        <v>34</v>
      </c>
      <c r="F15" s="19">
        <v>0</v>
      </c>
      <c r="G15" s="19">
        <v>27</v>
      </c>
    </row>
    <row r="16" spans="1:7" s="11" customFormat="1" ht="14.25" customHeight="1">
      <c r="A16" s="18">
        <v>2001</v>
      </c>
      <c r="B16" s="19">
        <v>332</v>
      </c>
      <c r="C16" s="19">
        <v>227</v>
      </c>
      <c r="D16" s="19">
        <v>19</v>
      </c>
      <c r="E16" s="19">
        <v>34</v>
      </c>
      <c r="F16" s="19">
        <v>0</v>
      </c>
      <c r="G16" s="19">
        <v>52</v>
      </c>
    </row>
    <row r="17" spans="1:7" s="11" customFormat="1" ht="14.25" customHeight="1">
      <c r="A17" s="18">
        <v>2002</v>
      </c>
      <c r="B17" s="19">
        <v>382</v>
      </c>
      <c r="C17" s="19">
        <v>280</v>
      </c>
      <c r="D17" s="19">
        <v>17</v>
      </c>
      <c r="E17" s="19">
        <v>30</v>
      </c>
      <c r="F17" s="19">
        <v>0</v>
      </c>
      <c r="G17" s="19">
        <v>55</v>
      </c>
    </row>
    <row r="18" spans="1:7" s="11" customFormat="1" ht="14.25" customHeight="1">
      <c r="A18" s="18">
        <v>2003</v>
      </c>
      <c r="B18" s="19">
        <v>317</v>
      </c>
      <c r="C18" s="19">
        <v>216</v>
      </c>
      <c r="D18" s="19">
        <v>15</v>
      </c>
      <c r="E18" s="19">
        <v>40</v>
      </c>
      <c r="F18" s="19">
        <v>0</v>
      </c>
      <c r="G18" s="19">
        <v>46</v>
      </c>
    </row>
    <row r="19" spans="1:7" s="11" customFormat="1" ht="14.25" customHeight="1">
      <c r="A19" s="18">
        <v>2004</v>
      </c>
      <c r="B19" s="19">
        <v>356</v>
      </c>
      <c r="C19" s="19">
        <v>232</v>
      </c>
      <c r="D19" s="19">
        <v>32</v>
      </c>
      <c r="E19" s="19">
        <v>32</v>
      </c>
      <c r="F19" s="19">
        <v>0</v>
      </c>
      <c r="G19" s="19">
        <v>60</v>
      </c>
    </row>
    <row r="20" spans="1:7" s="11" customFormat="1" ht="14.25" customHeight="1">
      <c r="A20" s="18">
        <v>2005</v>
      </c>
      <c r="B20" s="19">
        <v>336</v>
      </c>
      <c r="C20" s="19">
        <v>204</v>
      </c>
      <c r="D20" s="19">
        <v>31</v>
      </c>
      <c r="E20" s="19">
        <v>43</v>
      </c>
      <c r="F20" s="19">
        <v>0</v>
      </c>
      <c r="G20" s="19">
        <v>58</v>
      </c>
    </row>
    <row r="21" spans="1:7" ht="14.25" customHeight="1">
      <c r="A21" s="18">
        <v>2006</v>
      </c>
      <c r="B21" s="19">
        <v>421</v>
      </c>
      <c r="C21" s="19">
        <v>280</v>
      </c>
      <c r="D21" s="19">
        <v>51</v>
      </c>
      <c r="E21" s="19">
        <v>40</v>
      </c>
      <c r="F21" s="19">
        <v>0</v>
      </c>
      <c r="G21" s="19">
        <v>50</v>
      </c>
    </row>
    <row r="22" spans="1:7" ht="14.25" customHeight="1">
      <c r="A22" s="18">
        <v>2007</v>
      </c>
      <c r="B22" s="20">
        <v>455</v>
      </c>
      <c r="C22" s="20">
        <v>299</v>
      </c>
      <c r="D22" s="20">
        <v>39</v>
      </c>
      <c r="E22" s="20">
        <v>27</v>
      </c>
      <c r="F22" s="20">
        <v>0</v>
      </c>
      <c r="G22" s="20">
        <v>90</v>
      </c>
    </row>
    <row r="23" spans="1:7" ht="14.25" customHeight="1">
      <c r="A23" s="18">
        <v>2008</v>
      </c>
      <c r="B23" s="20">
        <v>574</v>
      </c>
      <c r="C23" s="20">
        <v>370</v>
      </c>
      <c r="D23" s="20">
        <v>59</v>
      </c>
      <c r="E23" s="20">
        <v>34</v>
      </c>
      <c r="F23" s="20">
        <v>0</v>
      </c>
      <c r="G23" s="20">
        <v>111</v>
      </c>
    </row>
    <row r="24" spans="1:7" ht="14.25" customHeight="1">
      <c r="A24" s="18">
        <v>2009</v>
      </c>
      <c r="B24" s="20">
        <v>545</v>
      </c>
      <c r="C24" s="20">
        <v>380</v>
      </c>
      <c r="D24" s="20">
        <v>60</v>
      </c>
      <c r="E24" s="20">
        <v>34</v>
      </c>
      <c r="F24" s="20">
        <v>0</v>
      </c>
      <c r="G24" s="20">
        <v>71</v>
      </c>
    </row>
    <row r="25" spans="1:7" ht="14.25" customHeight="1">
      <c r="A25" s="18">
        <v>2010</v>
      </c>
      <c r="B25" s="20">
        <v>485</v>
      </c>
      <c r="C25" s="20">
        <v>312</v>
      </c>
      <c r="D25" s="20">
        <v>67</v>
      </c>
      <c r="E25" s="20">
        <v>28</v>
      </c>
      <c r="F25" s="20">
        <v>0</v>
      </c>
      <c r="G25" s="20">
        <v>78</v>
      </c>
    </row>
    <row r="26" spans="1:7" ht="14.25" customHeight="1">
      <c r="A26" s="21" t="s">
        <v>11</v>
      </c>
      <c r="B26" s="20">
        <v>584</v>
      </c>
      <c r="C26" s="20">
        <v>417</v>
      </c>
      <c r="D26" s="20">
        <v>56</v>
      </c>
      <c r="E26" s="20">
        <v>36</v>
      </c>
      <c r="F26" s="20">
        <v>0</v>
      </c>
      <c r="G26" s="20">
        <v>75</v>
      </c>
    </row>
    <row r="27" spans="1:7" ht="14.25" customHeight="1">
      <c r="A27" s="21" t="s">
        <v>24</v>
      </c>
      <c r="B27" s="20">
        <v>581</v>
      </c>
      <c r="C27" s="20">
        <v>381</v>
      </c>
      <c r="D27" s="20">
        <v>72</v>
      </c>
      <c r="E27" s="20">
        <v>65</v>
      </c>
      <c r="F27" s="20">
        <v>0</v>
      </c>
      <c r="G27" s="20">
        <v>63</v>
      </c>
    </row>
    <row r="28" spans="1:7" ht="14.25" customHeight="1">
      <c r="A28" s="21" t="s">
        <v>28</v>
      </c>
      <c r="B28" s="20">
        <v>526</v>
      </c>
      <c r="C28" s="20">
        <v>359</v>
      </c>
      <c r="D28" s="20">
        <v>73</v>
      </c>
      <c r="E28" s="20">
        <v>50</v>
      </c>
      <c r="F28" s="20">
        <v>1</v>
      </c>
      <c r="G28" s="20">
        <v>43</v>
      </c>
    </row>
    <row r="29" spans="1:7" ht="32.25" customHeight="1">
      <c r="A29" s="22" t="s">
        <v>30</v>
      </c>
      <c r="B29" s="20">
        <f aca="true" t="shared" si="2" ref="B29:G29">AVERAGE(B24:B28)</f>
        <v>544.2</v>
      </c>
      <c r="C29" s="20">
        <f t="shared" si="2"/>
        <v>369.8</v>
      </c>
      <c r="D29" s="20">
        <f t="shared" si="2"/>
        <v>65.6</v>
      </c>
      <c r="E29" s="20">
        <f t="shared" si="2"/>
        <v>42.6</v>
      </c>
      <c r="F29" s="20">
        <f t="shared" si="2"/>
        <v>0.2</v>
      </c>
      <c r="G29" s="20">
        <f t="shared" si="2"/>
        <v>66</v>
      </c>
    </row>
    <row r="30" spans="1:7" ht="15.75" customHeight="1">
      <c r="A30" s="23"/>
      <c r="B30" s="20"/>
      <c r="C30" s="20"/>
      <c r="D30" s="20"/>
      <c r="E30" s="20"/>
      <c r="F30" s="20"/>
      <c r="G30" s="20"/>
    </row>
    <row r="31" spans="1:7" ht="14.25" customHeight="1">
      <c r="A31" s="24" t="s">
        <v>10</v>
      </c>
      <c r="B31" s="20"/>
      <c r="C31" s="20"/>
      <c r="D31" s="20"/>
      <c r="E31" s="20"/>
      <c r="F31" s="20"/>
      <c r="G31" s="20"/>
    </row>
    <row r="32" spans="1:7" ht="14.25" customHeight="1">
      <c r="A32" s="23">
        <v>2011</v>
      </c>
      <c r="B32" s="20">
        <v>584</v>
      </c>
      <c r="C32" s="20">
        <v>12</v>
      </c>
      <c r="D32" s="20">
        <v>346</v>
      </c>
      <c r="E32" s="20">
        <v>36</v>
      </c>
      <c r="F32" s="20">
        <v>0</v>
      </c>
      <c r="G32" s="20">
        <v>190</v>
      </c>
    </row>
    <row r="33" spans="1:7" ht="15" customHeight="1">
      <c r="A33" s="23">
        <v>2012</v>
      </c>
      <c r="B33" s="20">
        <v>581</v>
      </c>
      <c r="C33" s="20">
        <v>26</v>
      </c>
      <c r="D33" s="20">
        <v>365</v>
      </c>
      <c r="E33" s="20">
        <v>65</v>
      </c>
      <c r="F33" s="20">
        <v>0</v>
      </c>
      <c r="G33" s="20">
        <v>125</v>
      </c>
    </row>
    <row r="34" spans="1:7" ht="15" customHeight="1">
      <c r="A34" s="23">
        <v>2013</v>
      </c>
      <c r="B34" s="20">
        <v>526</v>
      </c>
      <c r="C34" s="20">
        <v>22</v>
      </c>
      <c r="D34" s="20">
        <v>365</v>
      </c>
      <c r="E34" s="20">
        <v>50</v>
      </c>
      <c r="F34" s="20">
        <v>1</v>
      </c>
      <c r="G34" s="20">
        <v>88</v>
      </c>
    </row>
    <row r="35" spans="1:7" ht="15" customHeight="1">
      <c r="A35" s="13"/>
      <c r="B35" s="12"/>
      <c r="C35" s="12"/>
      <c r="D35" s="12"/>
      <c r="E35" s="12"/>
      <c r="F35" s="12"/>
      <c r="G35" s="12"/>
    </row>
    <row r="36" spans="1:7" ht="9.75" customHeight="1">
      <c r="A36" s="8"/>
      <c r="B36" s="9"/>
      <c r="C36" s="9"/>
      <c r="D36" s="9"/>
      <c r="E36" s="9"/>
      <c r="F36" s="9"/>
      <c r="G36" s="10"/>
    </row>
    <row r="38" ht="11.25" customHeight="1">
      <c r="A38" s="25" t="s">
        <v>14</v>
      </c>
    </row>
    <row r="39" spans="1:7" s="15" customFormat="1" ht="11.25">
      <c r="A39" s="36" t="s">
        <v>0</v>
      </c>
      <c r="B39" s="37"/>
      <c r="C39" s="37"/>
      <c r="D39" s="37"/>
      <c r="E39" s="37"/>
      <c r="F39" s="37"/>
      <c r="G39" s="37"/>
    </row>
    <row r="40" spans="1:7" s="15" customFormat="1" ht="24" customHeight="1">
      <c r="A40" s="37" t="s">
        <v>23</v>
      </c>
      <c r="B40" s="37"/>
      <c r="C40" s="37"/>
      <c r="D40" s="37"/>
      <c r="E40" s="37"/>
      <c r="F40" s="37"/>
      <c r="G40" s="37"/>
    </row>
    <row r="41" spans="1:7" s="15" customFormat="1" ht="24" customHeight="1">
      <c r="A41" s="37" t="s">
        <v>20</v>
      </c>
      <c r="B41" s="37"/>
      <c r="C41" s="37"/>
      <c r="D41" s="37"/>
      <c r="E41" s="37"/>
      <c r="F41" s="37"/>
      <c r="G41" s="37"/>
    </row>
    <row r="42" spans="1:7" s="15" customFormat="1" ht="11.25">
      <c r="A42" s="48" t="s">
        <v>21</v>
      </c>
      <c r="B42" s="48"/>
      <c r="C42" s="48"/>
      <c r="D42" s="48"/>
      <c r="E42" s="48"/>
      <c r="F42" s="48"/>
      <c r="G42" s="48"/>
    </row>
    <row r="43" spans="1:7" s="15" customFormat="1" ht="21" customHeight="1">
      <c r="A43" s="37" t="s">
        <v>22</v>
      </c>
      <c r="B43" s="37"/>
      <c r="C43" s="37"/>
      <c r="D43" s="37"/>
      <c r="E43" s="37"/>
      <c r="F43" s="37"/>
      <c r="G43" s="37"/>
    </row>
    <row r="44" spans="1:7" s="15" customFormat="1" ht="11.25">
      <c r="A44" s="48" t="s">
        <v>25</v>
      </c>
      <c r="B44" s="48"/>
      <c r="C44" s="48"/>
      <c r="D44" s="48"/>
      <c r="E44" s="48"/>
      <c r="F44" s="48"/>
      <c r="G44" s="48"/>
    </row>
    <row r="45" spans="1:7" s="15" customFormat="1" ht="11.25">
      <c r="A45" s="26"/>
      <c r="B45" s="26"/>
      <c r="C45" s="26"/>
      <c r="D45" s="26"/>
      <c r="E45" s="26"/>
      <c r="F45" s="26"/>
      <c r="G45" s="26"/>
    </row>
    <row r="46" spans="1:2" ht="11.25" customHeight="1">
      <c r="A46" s="44" t="s">
        <v>26</v>
      </c>
      <c r="B46" s="45"/>
    </row>
  </sheetData>
  <sheetProtection/>
  <mergeCells count="17">
    <mergeCell ref="B3:B6"/>
    <mergeCell ref="A46:B46"/>
    <mergeCell ref="C4:C5"/>
    <mergeCell ref="D4:D5"/>
    <mergeCell ref="A42:G42"/>
    <mergeCell ref="A43:G43"/>
    <mergeCell ref="A44:G44"/>
    <mergeCell ref="H1:J1"/>
    <mergeCell ref="A1:G1"/>
    <mergeCell ref="A39:G39"/>
    <mergeCell ref="A40:G40"/>
    <mergeCell ref="A41:G41"/>
    <mergeCell ref="C3:G3"/>
    <mergeCell ref="E4:E5"/>
    <mergeCell ref="F4:F5"/>
    <mergeCell ref="G4:G5"/>
    <mergeCell ref="A3:A6"/>
  </mergeCells>
  <printOptions horizontalCentered="1"/>
  <pageMargins left="0.3937007874015748" right="0.3937007874015748" top="0.7874015748031497" bottom="0.7874015748031497" header="0.38" footer="0"/>
  <pageSetup fitToHeight="1" fitToWidth="1" horizontalDpi="300" verticalDpi="300" orientation="portrait" paperSize="9" scale="97" r:id="rId1"/>
  <ignoredErrors>
    <ignoredError sqref="A11" numberStoredAsText="1"/>
    <ignoredError sqref="B29:G29 B8:G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u209365</cp:lastModifiedBy>
  <cp:lastPrinted>2014-08-05T10:23:08Z</cp:lastPrinted>
  <dcterms:created xsi:type="dcterms:W3CDTF">2000-07-12T06:56:02Z</dcterms:created>
  <dcterms:modified xsi:type="dcterms:W3CDTF">2014-08-05T10:25:13Z</dcterms:modified>
  <cp:category/>
  <cp:version/>
  <cp:contentType/>
  <cp:contentStatus/>
</cp:coreProperties>
</file>