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5" yWindow="360" windowWidth="18195" windowHeight="11565"/>
  </bookViews>
  <sheets>
    <sheet name="4 - sex and age" sheetId="1" r:id="rId1"/>
  </sheets>
  <definedNames>
    <definedName name="_xlnm.Print_Area" localSheetId="0">'4 - sex and age'!$A$1:$R$35</definedName>
  </definedNames>
  <calcPr calcId="145621"/>
</workbook>
</file>

<file path=xl/calcChain.xml><?xml version="1.0" encoding="utf-8"?>
<calcChain xmlns="http://schemas.openxmlformats.org/spreadsheetml/2006/main">
  <c r="M29" i="1" l="1"/>
  <c r="L29" i="1"/>
  <c r="K29" i="1"/>
  <c r="J29" i="1"/>
  <c r="I29" i="1"/>
  <c r="H29" i="1"/>
  <c r="G29" i="1"/>
  <c r="E29" i="1"/>
  <c r="D29" i="1"/>
  <c r="B29" i="1"/>
  <c r="M8" i="1"/>
  <c r="L8" i="1"/>
  <c r="K8" i="1"/>
  <c r="J8" i="1"/>
  <c r="I8" i="1"/>
  <c r="H8" i="1"/>
  <c r="G8" i="1"/>
  <c r="E8" i="1"/>
  <c r="D8" i="1"/>
  <c r="B8" i="1"/>
  <c r="K7" i="1"/>
  <c r="J7" i="1"/>
  <c r="I7" i="1"/>
  <c r="E7" i="1"/>
  <c r="D7" i="1"/>
  <c r="B7" i="1"/>
</calcChain>
</file>

<file path=xl/sharedStrings.xml><?xml version="1.0" encoding="utf-8"?>
<sst xmlns="http://schemas.openxmlformats.org/spreadsheetml/2006/main" count="34" uniqueCount="26">
  <si>
    <t>Table 4: Drug-related deaths by sex and age, Scotland, 1996-2014</t>
  </si>
  <si>
    <t>Year</t>
  </si>
  <si>
    <t>Drug-related deaths</t>
  </si>
  <si>
    <t>Sex</t>
  </si>
  <si>
    <r>
      <t>Age-group</t>
    </r>
    <r>
      <rPr>
        <b/>
        <vertAlign val="superscript"/>
        <sz val="10"/>
        <rFont val="Arial"/>
        <family val="2"/>
      </rPr>
      <t>1</t>
    </r>
  </si>
  <si>
    <t>Age</t>
  </si>
  <si>
    <t>Male</t>
  </si>
  <si>
    <t>Female</t>
  </si>
  <si>
    <t>14 and under</t>
  </si>
  <si>
    <t>15 - 24</t>
  </si>
  <si>
    <t>25 - 34</t>
  </si>
  <si>
    <t>35 - 44</t>
  </si>
  <si>
    <t>45 - 54</t>
  </si>
  <si>
    <t>55 - 64</t>
  </si>
  <si>
    <t>65 and over</t>
  </si>
  <si>
    <t>Lower quartile</t>
  </si>
  <si>
    <t>Median</t>
  </si>
  <si>
    <t>Upper quartile</t>
  </si>
  <si>
    <t>Annual averages:</t>
  </si>
  <si>
    <t>1996-2000</t>
  </si>
  <si>
    <t>..</t>
  </si>
  <si>
    <t>2000-2004</t>
  </si>
  <si>
    <t>2010-2014 average</t>
  </si>
  <si>
    <t>Footnote</t>
  </si>
  <si>
    <t>1) For 2001, 2003 and 2006, there are differences of one or two between the overall total for the year, and the sum of the figures for the individual age-groups. This is due to the use of a new database - further information can be found in Annex A, paragraph A4.</t>
  </si>
  <si>
    <t>© Crown Copyright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</si>
</sst>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\ \ \ \ \ \ \ \ \ \ \ \ \ \ \ \ \ "/>
    <numFmt numFmtId="165" formatCode="#,##0\ \ \ \ \ \ \ \ "/>
  </numFmts>
  <fonts count="16" x14ac:knownFonts="1">
    <font>
      <sz val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/>
      <sz val="10"/>
      <color rgb="FF800080"/>
      <name val="Arial"/>
      <family val="2"/>
    </font>
    <font>
      <u/>
      <sz val="10"/>
      <color indexed="12"/>
      <name val="Arial"/>
      <family val="2"/>
    </font>
    <font>
      <u/>
      <sz val="10"/>
      <color rgb="FF00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73">
    <xf numFmtId="0" fontId="0" fillId="0" borderId="0"/>
    <xf numFmtId="0" fontId="2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8" fillId="0" borderId="0"/>
    <xf numFmtId="0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8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2" applyFont="1"/>
    <xf numFmtId="0" fontId="8" fillId="0" borderId="0" xfId="4" applyFont="1"/>
    <xf numFmtId="0" fontId="8" fillId="0" borderId="0" xfId="5" applyFont="1"/>
    <xf numFmtId="0" fontId="8" fillId="0" borderId="0" xfId="2" applyFont="1"/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Continuous" vertical="center"/>
    </xf>
    <xf numFmtId="0" fontId="9" fillId="0" borderId="0" xfId="1" applyFont="1" applyAlignment="1">
      <alignment horizontal="center" vertical="center"/>
    </xf>
    <xf numFmtId="1" fontId="9" fillId="0" borderId="0" xfId="5" applyNumberFormat="1" applyFont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1" fontId="8" fillId="0" borderId="0" xfId="1" applyNumberFormat="1" applyFont="1" applyBorder="1" applyAlignment="1">
      <alignment horizontal="right" vertical="center" indent="1"/>
    </xf>
    <xf numFmtId="1" fontId="8" fillId="0" borderId="0" xfId="1" applyNumberFormat="1" applyFont="1" applyBorder="1" applyAlignment="1">
      <alignment horizontal="right" vertical="center" indent="2"/>
    </xf>
    <xf numFmtId="0" fontId="8" fillId="0" borderId="0" xfId="1" applyFont="1" applyBorder="1" applyAlignment="1">
      <alignment horizontal="center"/>
    </xf>
    <xf numFmtId="1" fontId="8" fillId="0" borderId="0" xfId="1" applyNumberFormat="1" applyFont="1" applyFill="1" applyBorder="1" applyAlignment="1">
      <alignment horizontal="right"/>
    </xf>
    <xf numFmtId="0" fontId="8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right" vertical="center" wrapText="1"/>
    </xf>
    <xf numFmtId="1" fontId="8" fillId="0" borderId="0" xfId="1" applyNumberFormat="1" applyFont="1" applyAlignment="1">
      <alignment horizontal="right" indent="2"/>
    </xf>
    <xf numFmtId="1" fontId="8" fillId="0" borderId="0" xfId="1" applyNumberFormat="1" applyFont="1" applyBorder="1" applyAlignment="1">
      <alignment horizontal="right" indent="1"/>
    </xf>
    <xf numFmtId="1" fontId="8" fillId="0" borderId="0" xfId="1" applyNumberFormat="1" applyFont="1" applyAlignment="1">
      <alignment horizontal="right" indent="1"/>
    </xf>
    <xf numFmtId="1" fontId="11" fillId="0" borderId="0" xfId="1" quotePrefix="1" applyNumberFormat="1" applyFont="1" applyAlignment="1">
      <alignment horizontal="right" indent="1"/>
    </xf>
    <xf numFmtId="1" fontId="8" fillId="0" borderId="0" xfId="1" quotePrefix="1" applyNumberFormat="1" applyFont="1" applyAlignment="1">
      <alignment horizontal="right" indent="1"/>
    </xf>
    <xf numFmtId="0" fontId="8" fillId="0" borderId="0" xfId="6" applyFont="1" applyAlignment="1">
      <alignment vertical="top"/>
    </xf>
    <xf numFmtId="1" fontId="8" fillId="0" borderId="0" xfId="2" applyNumberFormat="1" applyFont="1"/>
    <xf numFmtId="0" fontId="8" fillId="0" borderId="0" xfId="6" applyFont="1" applyAlignment="1">
      <alignment vertical="top" wrapText="1"/>
    </xf>
    <xf numFmtId="1" fontId="8" fillId="0" borderId="0" xfId="1" applyNumberFormat="1" applyFont="1" applyFill="1" applyAlignment="1">
      <alignment horizontal="right" indent="1"/>
    </xf>
    <xf numFmtId="1" fontId="8" fillId="0" borderId="0" xfId="1" quotePrefix="1" applyNumberFormat="1" applyFont="1" applyFill="1" applyAlignment="1">
      <alignment horizontal="right" indent="1"/>
    </xf>
    <xf numFmtId="1" fontId="8" fillId="0" borderId="0" xfId="1" applyNumberFormat="1" applyFont="1" applyFill="1" applyBorder="1" applyAlignment="1">
      <alignment horizontal="right" indent="1"/>
    </xf>
    <xf numFmtId="0" fontId="8" fillId="0" borderId="0" xfId="1" applyFont="1" applyBorder="1" applyAlignment="1">
      <alignment horizontal="right" wrapText="1"/>
    </xf>
    <xf numFmtId="0" fontId="8" fillId="0" borderId="5" xfId="1" applyFont="1" applyBorder="1" applyAlignment="1">
      <alignment horizontal="left"/>
    </xf>
    <xf numFmtId="0" fontId="8" fillId="0" borderId="5" xfId="1" applyFont="1" applyBorder="1" applyAlignment="1"/>
    <xf numFmtId="164" fontId="8" fillId="0" borderId="5" xfId="1" applyNumberFormat="1" applyFont="1" applyBorder="1" applyAlignment="1"/>
    <xf numFmtId="165" fontId="8" fillId="0" borderId="5" xfId="1" applyNumberFormat="1" applyFont="1" applyBorder="1" applyAlignment="1"/>
    <xf numFmtId="0" fontId="8" fillId="0" borderId="0" xfId="7" applyFont="1"/>
    <xf numFmtId="0" fontId="12" fillId="0" borderId="0" xfId="7" applyFont="1"/>
    <xf numFmtId="0" fontId="4" fillId="0" borderId="0" xfId="7" applyFont="1"/>
    <xf numFmtId="0" fontId="4" fillId="0" borderId="0" xfId="2" applyFont="1"/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5" applyFont="1"/>
    <xf numFmtId="1" fontId="8" fillId="0" borderId="0" xfId="1" applyNumberFormat="1" applyFont="1" applyBorder="1" applyAlignment="1">
      <alignment horizontal="center"/>
    </xf>
    <xf numFmtId="1" fontId="8" fillId="0" borderId="5" xfId="1" applyNumberFormat="1" applyFont="1" applyBorder="1" applyAlignment="1">
      <alignment horizontal="center"/>
    </xf>
    <xf numFmtId="1" fontId="9" fillId="0" borderId="2" xfId="5" applyNumberFormat="1" applyFont="1" applyBorder="1" applyAlignment="1">
      <alignment horizontal="center" vertical="center" wrapText="1"/>
    </xf>
    <xf numFmtId="1" fontId="9" fillId="0" borderId="4" xfId="5" applyNumberFormat="1" applyFont="1" applyBorder="1" applyAlignment="1">
      <alignment horizontal="center" vertical="center" wrapText="1"/>
    </xf>
    <xf numFmtId="1" fontId="8" fillId="0" borderId="5" xfId="1" applyNumberFormat="1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7" fillId="0" borderId="0" xfId="3" applyFont="1" applyAlignment="1" applyProtection="1"/>
    <xf numFmtId="0" fontId="9" fillId="0" borderId="2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</cellXfs>
  <cellStyles count="73">
    <cellStyle name="20% - Accent1 2" xfId="8"/>
    <cellStyle name="20% - Accent1 3" xfId="9"/>
    <cellStyle name="20% - Accent1 4" xfId="10"/>
    <cellStyle name="20% - Accent1 5" xfId="11"/>
    <cellStyle name="20% - Accent2 2" xfId="12"/>
    <cellStyle name="20% - Accent2 3" xfId="13"/>
    <cellStyle name="20% - Accent2 4" xfId="14"/>
    <cellStyle name="20% - Accent2 5" xfId="15"/>
    <cellStyle name="20% - Accent3 2" xfId="16"/>
    <cellStyle name="20% - Accent3 3" xfId="17"/>
    <cellStyle name="20% - Accent3 4" xfId="18"/>
    <cellStyle name="20% - Accent3 5" xfId="19"/>
    <cellStyle name="20% - Accent4 2" xfId="20"/>
    <cellStyle name="20% - Accent4 3" xfId="21"/>
    <cellStyle name="20% - Accent4 4" xfId="22"/>
    <cellStyle name="20% - Accent4 5" xfId="23"/>
    <cellStyle name="20% - Accent5 2" xfId="24"/>
    <cellStyle name="20% - Accent5 3" xfId="25"/>
    <cellStyle name="20% - Accent5 4" xfId="26"/>
    <cellStyle name="20% - Accent5 5" xfId="27"/>
    <cellStyle name="20% - Accent6 2" xfId="28"/>
    <cellStyle name="20% - Accent6 3" xfId="29"/>
    <cellStyle name="20% - Accent6 4" xfId="30"/>
    <cellStyle name="20% - Accent6 5" xfId="31"/>
    <cellStyle name="40% - Accent1 2" xfId="32"/>
    <cellStyle name="40% - Accent1 3" xfId="33"/>
    <cellStyle name="40% - Accent1 4" xfId="34"/>
    <cellStyle name="40% - Accent1 5" xfId="35"/>
    <cellStyle name="40% - Accent2 2" xfId="36"/>
    <cellStyle name="40% - Accent2 3" xfId="37"/>
    <cellStyle name="40% - Accent2 4" xfId="38"/>
    <cellStyle name="40% - Accent2 5" xfId="39"/>
    <cellStyle name="40% - Accent3 2" xfId="40"/>
    <cellStyle name="40% - Accent3 3" xfId="41"/>
    <cellStyle name="40% - Accent3 4" xfId="42"/>
    <cellStyle name="40% - Accent3 5" xfId="43"/>
    <cellStyle name="40% - Accent4 2" xfId="44"/>
    <cellStyle name="40% - Accent4 3" xfId="45"/>
    <cellStyle name="40% - Accent4 4" xfId="46"/>
    <cellStyle name="40% - Accent4 5" xfId="47"/>
    <cellStyle name="40% - Accent5 2" xfId="48"/>
    <cellStyle name="40% - Accent5 3" xfId="49"/>
    <cellStyle name="40% - Accent5 4" xfId="50"/>
    <cellStyle name="40% - Accent5 5" xfId="51"/>
    <cellStyle name="40% - Accent6 2" xfId="52"/>
    <cellStyle name="40% - Accent6 3" xfId="53"/>
    <cellStyle name="40% - Accent6 4" xfId="54"/>
    <cellStyle name="40% - Accent6 5" xfId="55"/>
    <cellStyle name="Followed Hyperlink 2" xfId="56"/>
    <cellStyle name="Hyperlink" xfId="3" builtinId="8"/>
    <cellStyle name="Hyperlink 2" xfId="57"/>
    <cellStyle name="Hyperlink 3" xfId="58"/>
    <cellStyle name="Hyperlink 4" xfId="59"/>
    <cellStyle name="Normal" xfId="0" builtinId="0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_4 - sex and age" xfId="6"/>
    <cellStyle name="Normal_Annex b" xfId="4"/>
    <cellStyle name="Normal_drd-2011-all-tables-figures" xfId="7"/>
    <cellStyle name="Normal_drd-2011-table4" xfId="2"/>
    <cellStyle name="Normal_Sheet1_1" xfId="5"/>
    <cellStyle name="Normal_shhdtab" xfId="1"/>
    <cellStyle name="Note 2" xfId="67"/>
    <cellStyle name="Note 3" xfId="68"/>
    <cellStyle name="Note 4" xfId="69"/>
    <cellStyle name="Note 5" xfId="70"/>
    <cellStyle name="Note 6" xfId="71"/>
    <cellStyle name="Percent 2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35"/>
  <sheetViews>
    <sheetView tabSelected="1" zoomScaleNormal="100" workbookViewId="0">
      <selection sqref="A1:Q1"/>
    </sheetView>
  </sheetViews>
  <sheetFormatPr defaultRowHeight="12.75" x14ac:dyDescent="0.2"/>
  <cols>
    <col min="1" max="1" width="22.83203125" style="4" customWidth="1"/>
    <col min="2" max="2" width="10.83203125" style="4" customWidth="1"/>
    <col min="3" max="3" width="2.5" style="4" customWidth="1"/>
    <col min="4" max="4" width="8.6640625" style="4" customWidth="1"/>
    <col min="5" max="5" width="9.1640625" style="4" customWidth="1"/>
    <col min="6" max="6" width="2.5" style="4" customWidth="1"/>
    <col min="7" max="8" width="8.5" style="4" customWidth="1"/>
    <col min="9" max="12" width="7.83203125" style="4" customWidth="1"/>
    <col min="13" max="13" width="8.5" style="4" customWidth="1"/>
    <col min="14" max="14" width="2" style="4" customWidth="1"/>
    <col min="15" max="17" width="10.83203125" style="4" customWidth="1"/>
    <col min="18" max="18" width="3.1640625" style="4" customWidth="1"/>
    <col min="19" max="16384" width="9.33203125" style="4"/>
  </cols>
  <sheetData>
    <row r="1" spans="1:25" s="1" customFormat="1" ht="18" customHeigh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S1" s="50"/>
      <c r="T1" s="50"/>
      <c r="U1" s="50"/>
    </row>
    <row r="2" spans="1: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</row>
    <row r="3" spans="1:25" ht="21" customHeight="1" x14ac:dyDescent="0.2">
      <c r="A3" s="51" t="s">
        <v>1</v>
      </c>
      <c r="B3" s="47" t="s">
        <v>2</v>
      </c>
      <c r="C3" s="5"/>
      <c r="D3" s="55" t="s">
        <v>3</v>
      </c>
      <c r="E3" s="55"/>
      <c r="F3" s="6"/>
      <c r="G3" s="55" t="s">
        <v>4</v>
      </c>
      <c r="H3" s="55"/>
      <c r="I3" s="55"/>
      <c r="J3" s="55"/>
      <c r="K3" s="55"/>
      <c r="L3" s="55"/>
      <c r="M3" s="55"/>
      <c r="N3" s="6"/>
      <c r="O3" s="55" t="s">
        <v>5</v>
      </c>
      <c r="P3" s="55"/>
      <c r="Q3" s="55"/>
    </row>
    <row r="4" spans="1:25" ht="15" customHeight="1" x14ac:dyDescent="0.2">
      <c r="A4" s="52"/>
      <c r="B4" s="54"/>
      <c r="C4" s="7"/>
      <c r="D4" s="51" t="s">
        <v>6</v>
      </c>
      <c r="E4" s="51" t="s">
        <v>7</v>
      </c>
      <c r="F4" s="7"/>
      <c r="G4" s="45" t="s">
        <v>8</v>
      </c>
      <c r="H4" s="45" t="s">
        <v>9</v>
      </c>
      <c r="I4" s="42" t="s">
        <v>10</v>
      </c>
      <c r="J4" s="47" t="s">
        <v>11</v>
      </c>
      <c r="K4" s="47" t="s">
        <v>12</v>
      </c>
      <c r="L4" s="47" t="s">
        <v>13</v>
      </c>
      <c r="M4" s="42" t="s">
        <v>14</v>
      </c>
      <c r="N4" s="8"/>
      <c r="O4" s="42" t="s">
        <v>15</v>
      </c>
      <c r="P4" s="42" t="s">
        <v>16</v>
      </c>
      <c r="Q4" s="42" t="s">
        <v>17</v>
      </c>
    </row>
    <row r="5" spans="1:25" ht="29.25" customHeight="1" x14ac:dyDescent="0.2">
      <c r="A5" s="53"/>
      <c r="B5" s="48"/>
      <c r="C5" s="9"/>
      <c r="D5" s="53"/>
      <c r="E5" s="53"/>
      <c r="F5" s="9"/>
      <c r="G5" s="46"/>
      <c r="H5" s="46"/>
      <c r="I5" s="43"/>
      <c r="J5" s="48"/>
      <c r="K5" s="48"/>
      <c r="L5" s="48"/>
      <c r="M5" s="43"/>
      <c r="N5" s="9"/>
      <c r="O5" s="43"/>
      <c r="P5" s="43"/>
      <c r="Q5" s="43"/>
    </row>
    <row r="6" spans="1:25" x14ac:dyDescent="0.2">
      <c r="A6" s="10" t="s">
        <v>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2"/>
      <c r="Q6" s="12"/>
    </row>
    <row r="7" spans="1:25" x14ac:dyDescent="0.2">
      <c r="A7" s="13" t="s">
        <v>19</v>
      </c>
      <c r="B7" s="11">
        <f>AVERAGE(B10:B14)</f>
        <v>260</v>
      </c>
      <c r="C7" s="11"/>
      <c r="D7" s="11">
        <f t="shared" ref="D7:K7" si="0">AVERAGE(D10:D14)</f>
        <v>206.8</v>
      </c>
      <c r="E7" s="11">
        <f t="shared" si="0"/>
        <v>53.2</v>
      </c>
      <c r="F7" s="11"/>
      <c r="G7" s="44">
        <v>83</v>
      </c>
      <c r="H7" s="44"/>
      <c r="I7" s="11">
        <f t="shared" si="0"/>
        <v>107.8</v>
      </c>
      <c r="J7" s="11">
        <f t="shared" si="0"/>
        <v>46.2</v>
      </c>
      <c r="K7" s="11">
        <f t="shared" si="0"/>
        <v>12.4</v>
      </c>
      <c r="L7" s="44">
        <v>10</v>
      </c>
      <c r="M7" s="44"/>
      <c r="N7" s="11"/>
      <c r="O7" s="14" t="s">
        <v>20</v>
      </c>
      <c r="P7" s="14" t="s">
        <v>20</v>
      </c>
      <c r="Q7" s="14" t="s">
        <v>20</v>
      </c>
    </row>
    <row r="8" spans="1:25" x14ac:dyDescent="0.2">
      <c r="A8" s="15" t="s">
        <v>21</v>
      </c>
      <c r="B8" s="11">
        <f>AVERAGE(B14:B18)</f>
        <v>335.8</v>
      </c>
      <c r="C8" s="11"/>
      <c r="D8" s="11">
        <f t="shared" ref="D8:M8" si="1">AVERAGE(D14:D18)</f>
        <v>274.39999999999998</v>
      </c>
      <c r="E8" s="11">
        <f t="shared" si="1"/>
        <v>61.4</v>
      </c>
      <c r="F8" s="11"/>
      <c r="G8" s="11">
        <f t="shared" si="1"/>
        <v>0.2</v>
      </c>
      <c r="H8" s="11">
        <f t="shared" si="1"/>
        <v>82.2</v>
      </c>
      <c r="I8" s="11">
        <f t="shared" si="1"/>
        <v>136</v>
      </c>
      <c r="J8" s="11">
        <f t="shared" si="1"/>
        <v>80.8</v>
      </c>
      <c r="K8" s="11">
        <f t="shared" si="1"/>
        <v>25.8</v>
      </c>
      <c r="L8" s="11">
        <f t="shared" si="1"/>
        <v>6.2</v>
      </c>
      <c r="M8" s="11">
        <f t="shared" si="1"/>
        <v>5.2</v>
      </c>
      <c r="N8" s="11"/>
      <c r="O8" s="14" t="s">
        <v>20</v>
      </c>
      <c r="P8" s="14" t="s">
        <v>20</v>
      </c>
      <c r="Q8" s="14" t="s">
        <v>20</v>
      </c>
    </row>
    <row r="9" spans="1:25" x14ac:dyDescent="0.2">
      <c r="A9" s="1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12"/>
      <c r="Q9" s="12"/>
    </row>
    <row r="10" spans="1:25" ht="14.25" customHeight="1" x14ac:dyDescent="0.2">
      <c r="A10" s="17">
        <v>1996</v>
      </c>
      <c r="B10" s="18">
        <v>244</v>
      </c>
      <c r="C10" s="19"/>
      <c r="D10" s="18">
        <v>185</v>
      </c>
      <c r="E10" s="18">
        <v>59</v>
      </c>
      <c r="F10" s="20"/>
      <c r="G10" s="40">
        <v>86</v>
      </c>
      <c r="H10" s="40"/>
      <c r="I10" s="18">
        <v>103</v>
      </c>
      <c r="J10" s="18">
        <v>32</v>
      </c>
      <c r="K10" s="18">
        <v>13</v>
      </c>
      <c r="L10" s="40">
        <v>10</v>
      </c>
      <c r="M10" s="40"/>
      <c r="N10" s="21"/>
      <c r="O10" s="18">
        <v>22</v>
      </c>
      <c r="P10" s="18">
        <v>28</v>
      </c>
      <c r="Q10" s="18">
        <v>34</v>
      </c>
    </row>
    <row r="11" spans="1:25" ht="14.25" customHeight="1" x14ac:dyDescent="0.2">
      <c r="A11" s="17">
        <v>1997</v>
      </c>
      <c r="B11" s="18">
        <v>224</v>
      </c>
      <c r="C11" s="19"/>
      <c r="D11" s="18">
        <v>179</v>
      </c>
      <c r="E11" s="18">
        <v>45</v>
      </c>
      <c r="F11" s="20"/>
      <c r="G11" s="40">
        <v>76</v>
      </c>
      <c r="H11" s="40"/>
      <c r="I11" s="18">
        <v>89</v>
      </c>
      <c r="J11" s="18">
        <v>31</v>
      </c>
      <c r="K11" s="18">
        <v>14</v>
      </c>
      <c r="L11" s="40">
        <v>14</v>
      </c>
      <c r="M11" s="40"/>
      <c r="N11" s="21"/>
      <c r="O11" s="18">
        <v>23</v>
      </c>
      <c r="P11" s="18">
        <v>29</v>
      </c>
      <c r="Q11" s="18">
        <v>35</v>
      </c>
    </row>
    <row r="12" spans="1:25" ht="14.25" customHeight="1" x14ac:dyDescent="0.2">
      <c r="A12" s="17">
        <v>1998</v>
      </c>
      <c r="B12" s="18">
        <v>249</v>
      </c>
      <c r="C12" s="19"/>
      <c r="D12" s="18">
        <v>194</v>
      </c>
      <c r="E12" s="18">
        <v>55</v>
      </c>
      <c r="F12" s="20"/>
      <c r="G12" s="40">
        <v>88</v>
      </c>
      <c r="H12" s="40"/>
      <c r="I12" s="18">
        <v>103</v>
      </c>
      <c r="J12" s="18">
        <v>37</v>
      </c>
      <c r="K12" s="18">
        <v>9</v>
      </c>
      <c r="L12" s="40">
        <v>12</v>
      </c>
      <c r="M12" s="40"/>
      <c r="N12" s="21"/>
      <c r="O12" s="18">
        <v>23</v>
      </c>
      <c r="P12" s="18">
        <v>27</v>
      </c>
      <c r="Q12" s="18">
        <v>34</v>
      </c>
    </row>
    <row r="13" spans="1:25" ht="14.25" customHeight="1" x14ac:dyDescent="0.2">
      <c r="A13" s="17">
        <v>1999</v>
      </c>
      <c r="B13" s="18">
        <v>291</v>
      </c>
      <c r="C13" s="19"/>
      <c r="D13" s="18">
        <v>237</v>
      </c>
      <c r="E13" s="18">
        <v>54</v>
      </c>
      <c r="F13" s="20"/>
      <c r="G13" s="41">
        <v>94</v>
      </c>
      <c r="H13" s="41"/>
      <c r="I13" s="18">
        <v>118</v>
      </c>
      <c r="J13" s="18">
        <v>62</v>
      </c>
      <c r="K13" s="18">
        <v>10</v>
      </c>
      <c r="L13" s="41">
        <v>7</v>
      </c>
      <c r="M13" s="41"/>
      <c r="N13" s="21"/>
      <c r="O13" s="18">
        <v>23</v>
      </c>
      <c r="P13" s="18">
        <v>28</v>
      </c>
      <c r="Q13" s="18">
        <v>35</v>
      </c>
    </row>
    <row r="14" spans="1:25" ht="14.25" customHeight="1" x14ac:dyDescent="0.2">
      <c r="A14" s="17">
        <v>2000</v>
      </c>
      <c r="B14" s="18">
        <v>292</v>
      </c>
      <c r="C14" s="19"/>
      <c r="D14" s="18">
        <v>239</v>
      </c>
      <c r="E14" s="18">
        <v>53</v>
      </c>
      <c r="F14" s="20"/>
      <c r="G14" s="18">
        <v>0</v>
      </c>
      <c r="H14" s="18">
        <v>73</v>
      </c>
      <c r="I14" s="18">
        <v>126</v>
      </c>
      <c r="J14" s="18">
        <v>69</v>
      </c>
      <c r="K14" s="18">
        <v>16</v>
      </c>
      <c r="L14" s="18">
        <v>3</v>
      </c>
      <c r="M14" s="18">
        <v>5</v>
      </c>
      <c r="N14" s="21"/>
      <c r="O14" s="18">
        <v>25</v>
      </c>
      <c r="P14" s="18">
        <v>30</v>
      </c>
      <c r="Q14" s="18">
        <v>36</v>
      </c>
      <c r="S14" s="22"/>
      <c r="T14" s="22"/>
      <c r="U14" s="22"/>
      <c r="W14" s="23"/>
      <c r="X14" s="23"/>
      <c r="Y14" s="23"/>
    </row>
    <row r="15" spans="1:25" ht="14.25" customHeight="1" x14ac:dyDescent="0.2">
      <c r="A15" s="17">
        <v>2001</v>
      </c>
      <c r="B15" s="18">
        <v>332</v>
      </c>
      <c r="C15" s="19"/>
      <c r="D15" s="18">
        <v>267</v>
      </c>
      <c r="E15" s="18">
        <v>65</v>
      </c>
      <c r="F15" s="20"/>
      <c r="G15" s="18">
        <v>1</v>
      </c>
      <c r="H15" s="18">
        <v>79</v>
      </c>
      <c r="I15" s="18">
        <v>140</v>
      </c>
      <c r="J15" s="18">
        <v>70</v>
      </c>
      <c r="K15" s="18">
        <v>31</v>
      </c>
      <c r="L15" s="18">
        <v>8</v>
      </c>
      <c r="M15" s="18">
        <v>4</v>
      </c>
      <c r="N15" s="21"/>
      <c r="O15" s="18">
        <v>25</v>
      </c>
      <c r="P15" s="18">
        <v>31</v>
      </c>
      <c r="Q15" s="18">
        <v>38</v>
      </c>
      <c r="S15" s="24"/>
      <c r="T15" s="24"/>
      <c r="U15" s="24"/>
      <c r="W15" s="23"/>
      <c r="X15" s="23"/>
      <c r="Y15" s="23"/>
    </row>
    <row r="16" spans="1:25" ht="14.25" customHeight="1" x14ac:dyDescent="0.2">
      <c r="A16" s="17">
        <v>2002</v>
      </c>
      <c r="B16" s="18">
        <v>382</v>
      </c>
      <c r="C16" s="19"/>
      <c r="D16" s="18">
        <v>321</v>
      </c>
      <c r="E16" s="18">
        <v>61</v>
      </c>
      <c r="F16" s="20"/>
      <c r="G16" s="18">
        <v>0</v>
      </c>
      <c r="H16" s="18">
        <v>100</v>
      </c>
      <c r="I16" s="18">
        <v>153</v>
      </c>
      <c r="J16" s="18">
        <v>92</v>
      </c>
      <c r="K16" s="18">
        <v>27</v>
      </c>
      <c r="L16" s="18">
        <v>7</v>
      </c>
      <c r="M16" s="18">
        <v>3</v>
      </c>
      <c r="N16" s="21"/>
      <c r="O16" s="18">
        <v>24</v>
      </c>
      <c r="P16" s="18">
        <v>30</v>
      </c>
      <c r="Q16" s="18">
        <v>37</v>
      </c>
      <c r="S16" s="24"/>
      <c r="T16" s="24"/>
      <c r="U16" s="24"/>
      <c r="W16" s="23"/>
      <c r="X16" s="23"/>
      <c r="Y16" s="23"/>
    </row>
    <row r="17" spans="1:25" ht="14.25" customHeight="1" x14ac:dyDescent="0.2">
      <c r="A17" s="17">
        <v>2003</v>
      </c>
      <c r="B17" s="18">
        <v>317</v>
      </c>
      <c r="C17" s="19"/>
      <c r="D17" s="18">
        <v>256</v>
      </c>
      <c r="E17" s="18">
        <v>61</v>
      </c>
      <c r="F17" s="20"/>
      <c r="G17" s="18">
        <v>0</v>
      </c>
      <c r="H17" s="18">
        <v>78</v>
      </c>
      <c r="I17" s="18">
        <v>123</v>
      </c>
      <c r="J17" s="18">
        <v>81</v>
      </c>
      <c r="K17" s="18">
        <v>20</v>
      </c>
      <c r="L17" s="18">
        <v>11</v>
      </c>
      <c r="M17" s="18">
        <v>6</v>
      </c>
      <c r="N17" s="21"/>
      <c r="O17" s="18">
        <v>25</v>
      </c>
      <c r="P17" s="18">
        <v>31</v>
      </c>
      <c r="Q17" s="18">
        <v>37</v>
      </c>
      <c r="S17" s="24"/>
      <c r="T17" s="24"/>
      <c r="U17" s="24"/>
      <c r="W17" s="23"/>
      <c r="X17" s="23"/>
      <c r="Y17" s="23"/>
    </row>
    <row r="18" spans="1:25" ht="14.25" customHeight="1" x14ac:dyDescent="0.2">
      <c r="A18" s="17">
        <v>2004</v>
      </c>
      <c r="B18" s="18">
        <v>356</v>
      </c>
      <c r="C18" s="19"/>
      <c r="D18" s="18">
        <v>289</v>
      </c>
      <c r="E18" s="18">
        <v>67</v>
      </c>
      <c r="F18" s="20"/>
      <c r="G18" s="18">
        <v>0</v>
      </c>
      <c r="H18" s="18">
        <v>81</v>
      </c>
      <c r="I18" s="18">
        <v>138</v>
      </c>
      <c r="J18" s="18">
        <v>92</v>
      </c>
      <c r="K18" s="18">
        <v>35</v>
      </c>
      <c r="L18" s="18">
        <v>2</v>
      </c>
      <c r="M18" s="18">
        <v>8</v>
      </c>
      <c r="N18" s="21"/>
      <c r="O18" s="18">
        <v>25</v>
      </c>
      <c r="P18" s="18">
        <v>31</v>
      </c>
      <c r="Q18" s="18">
        <v>38</v>
      </c>
      <c r="S18" s="24"/>
      <c r="T18" s="24"/>
      <c r="U18" s="24"/>
      <c r="W18" s="23"/>
      <c r="X18" s="23"/>
      <c r="Y18" s="23"/>
    </row>
    <row r="19" spans="1:25" ht="14.25" customHeight="1" x14ac:dyDescent="0.2">
      <c r="A19" s="17">
        <v>2005</v>
      </c>
      <c r="B19" s="18">
        <v>336</v>
      </c>
      <c r="C19" s="19"/>
      <c r="D19" s="18">
        <v>259</v>
      </c>
      <c r="E19" s="18">
        <v>77</v>
      </c>
      <c r="F19" s="20"/>
      <c r="G19" s="18">
        <v>1</v>
      </c>
      <c r="H19" s="18">
        <v>47</v>
      </c>
      <c r="I19" s="18">
        <v>104</v>
      </c>
      <c r="J19" s="18">
        <v>126</v>
      </c>
      <c r="K19" s="18">
        <v>37</v>
      </c>
      <c r="L19" s="18">
        <v>11</v>
      </c>
      <c r="M19" s="18">
        <v>10</v>
      </c>
      <c r="N19" s="21"/>
      <c r="O19" s="18">
        <v>28</v>
      </c>
      <c r="P19" s="18">
        <v>36</v>
      </c>
      <c r="Q19" s="18">
        <v>41</v>
      </c>
      <c r="S19" s="24"/>
      <c r="T19" s="24"/>
      <c r="U19" s="24"/>
      <c r="W19" s="23"/>
      <c r="X19" s="23"/>
      <c r="Y19" s="23"/>
    </row>
    <row r="20" spans="1:25" ht="14.25" customHeight="1" x14ac:dyDescent="0.2">
      <c r="A20" s="17">
        <v>2006</v>
      </c>
      <c r="B20" s="18">
        <v>421</v>
      </c>
      <c r="C20" s="19"/>
      <c r="D20" s="18">
        <v>334</v>
      </c>
      <c r="E20" s="18">
        <v>87</v>
      </c>
      <c r="F20" s="20"/>
      <c r="G20" s="18">
        <v>0</v>
      </c>
      <c r="H20" s="18">
        <v>69</v>
      </c>
      <c r="I20" s="18">
        <v>154</v>
      </c>
      <c r="J20" s="18">
        <v>127</v>
      </c>
      <c r="K20" s="18">
        <v>54</v>
      </c>
      <c r="L20" s="18">
        <v>15</v>
      </c>
      <c r="M20" s="18">
        <v>1</v>
      </c>
      <c r="N20" s="21"/>
      <c r="O20" s="18">
        <v>27</v>
      </c>
      <c r="P20" s="18">
        <v>34</v>
      </c>
      <c r="Q20" s="18">
        <v>40</v>
      </c>
      <c r="S20" s="24"/>
      <c r="T20" s="24"/>
      <c r="U20" s="24"/>
      <c r="W20" s="23"/>
      <c r="X20" s="23"/>
      <c r="Y20" s="23"/>
    </row>
    <row r="21" spans="1:25" ht="14.25" customHeight="1" x14ac:dyDescent="0.2">
      <c r="A21" s="17">
        <v>2007</v>
      </c>
      <c r="B21" s="18">
        <v>455</v>
      </c>
      <c r="C21" s="25"/>
      <c r="D21" s="18">
        <v>393</v>
      </c>
      <c r="E21" s="18">
        <v>62</v>
      </c>
      <c r="F21" s="26"/>
      <c r="G21" s="18">
        <v>0</v>
      </c>
      <c r="H21" s="18">
        <v>94</v>
      </c>
      <c r="I21" s="18">
        <v>149</v>
      </c>
      <c r="J21" s="18">
        <v>149</v>
      </c>
      <c r="K21" s="18">
        <v>45</v>
      </c>
      <c r="L21" s="18">
        <v>11</v>
      </c>
      <c r="M21" s="18">
        <v>7</v>
      </c>
      <c r="N21" s="26"/>
      <c r="O21" s="18">
        <v>26</v>
      </c>
      <c r="P21" s="18">
        <v>34</v>
      </c>
      <c r="Q21" s="18">
        <v>41</v>
      </c>
      <c r="S21" s="24"/>
      <c r="T21" s="24"/>
      <c r="U21" s="24"/>
      <c r="W21" s="23"/>
      <c r="X21" s="23"/>
      <c r="Y21" s="23"/>
    </row>
    <row r="22" spans="1:25" ht="14.25" customHeight="1" x14ac:dyDescent="0.2">
      <c r="A22" s="17">
        <v>2008</v>
      </c>
      <c r="B22" s="18">
        <v>574</v>
      </c>
      <c r="C22" s="25"/>
      <c r="D22" s="18">
        <v>461</v>
      </c>
      <c r="E22" s="18">
        <v>113</v>
      </c>
      <c r="F22" s="26"/>
      <c r="G22" s="18">
        <v>0</v>
      </c>
      <c r="H22" s="18">
        <v>92</v>
      </c>
      <c r="I22" s="18">
        <v>211</v>
      </c>
      <c r="J22" s="18">
        <v>174</v>
      </c>
      <c r="K22" s="18">
        <v>71</v>
      </c>
      <c r="L22" s="18">
        <v>17</v>
      </c>
      <c r="M22" s="18">
        <v>9</v>
      </c>
      <c r="N22" s="26"/>
      <c r="O22" s="18">
        <v>27</v>
      </c>
      <c r="P22" s="18">
        <v>34</v>
      </c>
      <c r="Q22" s="18">
        <v>41</v>
      </c>
      <c r="S22" s="24"/>
      <c r="T22" s="24"/>
      <c r="U22" s="24"/>
      <c r="W22" s="23"/>
      <c r="X22" s="23"/>
      <c r="Y22" s="23"/>
    </row>
    <row r="23" spans="1:25" ht="14.25" customHeight="1" x14ac:dyDescent="0.2">
      <c r="A23" s="17">
        <v>2009</v>
      </c>
      <c r="B23" s="18">
        <v>545</v>
      </c>
      <c r="C23" s="18"/>
      <c r="D23" s="18">
        <v>413</v>
      </c>
      <c r="E23" s="18">
        <v>132</v>
      </c>
      <c r="F23" s="18"/>
      <c r="G23" s="18">
        <v>2</v>
      </c>
      <c r="H23" s="18">
        <v>69</v>
      </c>
      <c r="I23" s="18">
        <v>178</v>
      </c>
      <c r="J23" s="18">
        <v>189</v>
      </c>
      <c r="K23" s="18">
        <v>78</v>
      </c>
      <c r="L23" s="18">
        <v>20</v>
      </c>
      <c r="M23" s="18">
        <v>9</v>
      </c>
      <c r="N23" s="18"/>
      <c r="O23" s="18">
        <v>28</v>
      </c>
      <c r="P23" s="18">
        <v>35</v>
      </c>
      <c r="Q23" s="18">
        <v>43</v>
      </c>
    </row>
    <row r="24" spans="1:25" ht="14.25" customHeight="1" x14ac:dyDescent="0.2">
      <c r="A24" s="17">
        <v>2010</v>
      </c>
      <c r="B24" s="27">
        <v>485</v>
      </c>
      <c r="C24" s="27"/>
      <c r="D24" s="27">
        <v>363</v>
      </c>
      <c r="E24" s="27">
        <v>122</v>
      </c>
      <c r="F24" s="27"/>
      <c r="G24" s="27">
        <v>0</v>
      </c>
      <c r="H24" s="27">
        <v>65</v>
      </c>
      <c r="I24" s="27">
        <v>161</v>
      </c>
      <c r="J24" s="27">
        <v>158</v>
      </c>
      <c r="K24" s="27">
        <v>76</v>
      </c>
      <c r="L24" s="27">
        <v>20</v>
      </c>
      <c r="M24" s="27">
        <v>5</v>
      </c>
      <c r="N24" s="27"/>
      <c r="O24" s="27">
        <v>28</v>
      </c>
      <c r="P24" s="27">
        <v>35</v>
      </c>
      <c r="Q24" s="27">
        <v>43</v>
      </c>
    </row>
    <row r="25" spans="1:25" ht="14.25" customHeight="1" x14ac:dyDescent="0.2">
      <c r="A25" s="17">
        <v>2011</v>
      </c>
      <c r="B25" s="27">
        <v>584</v>
      </c>
      <c r="C25" s="27"/>
      <c r="D25" s="27">
        <v>429</v>
      </c>
      <c r="E25" s="27">
        <v>155</v>
      </c>
      <c r="F25" s="27"/>
      <c r="G25" s="27">
        <v>0</v>
      </c>
      <c r="H25" s="27">
        <v>58</v>
      </c>
      <c r="I25" s="27">
        <v>184</v>
      </c>
      <c r="J25" s="27">
        <v>212</v>
      </c>
      <c r="K25" s="27">
        <v>94</v>
      </c>
      <c r="L25" s="27">
        <v>26</v>
      </c>
      <c r="M25" s="27">
        <v>10</v>
      </c>
      <c r="N25" s="27"/>
      <c r="O25" s="27">
        <v>30</v>
      </c>
      <c r="P25" s="27">
        <v>37</v>
      </c>
      <c r="Q25" s="27">
        <v>43</v>
      </c>
    </row>
    <row r="26" spans="1:25" ht="14.25" customHeight="1" x14ac:dyDescent="0.2">
      <c r="A26" s="17">
        <v>2012</v>
      </c>
      <c r="B26" s="27">
        <v>581</v>
      </c>
      <c r="C26" s="27"/>
      <c r="D26" s="27">
        <v>416</v>
      </c>
      <c r="E26" s="27">
        <v>165</v>
      </c>
      <c r="F26" s="27"/>
      <c r="G26" s="27">
        <v>0</v>
      </c>
      <c r="H26" s="27">
        <v>46</v>
      </c>
      <c r="I26" s="27">
        <v>171</v>
      </c>
      <c r="J26" s="27">
        <v>199</v>
      </c>
      <c r="K26" s="27">
        <v>115</v>
      </c>
      <c r="L26" s="27">
        <v>34</v>
      </c>
      <c r="M26" s="27">
        <v>16</v>
      </c>
      <c r="N26" s="27"/>
      <c r="O26" s="27">
        <v>31</v>
      </c>
      <c r="P26" s="27">
        <v>38</v>
      </c>
      <c r="Q26" s="27">
        <v>46</v>
      </c>
    </row>
    <row r="27" spans="1:25" ht="14.25" customHeight="1" x14ac:dyDescent="0.2">
      <c r="A27" s="17">
        <v>2013</v>
      </c>
      <c r="B27" s="27">
        <v>527</v>
      </c>
      <c r="C27" s="27"/>
      <c r="D27" s="27">
        <v>393</v>
      </c>
      <c r="E27" s="27">
        <v>134</v>
      </c>
      <c r="F27" s="27"/>
      <c r="G27" s="27">
        <v>0</v>
      </c>
      <c r="H27" s="27">
        <v>32</v>
      </c>
      <c r="I27" s="27">
        <v>138</v>
      </c>
      <c r="J27" s="27">
        <v>184</v>
      </c>
      <c r="K27" s="27">
        <v>125</v>
      </c>
      <c r="L27" s="27">
        <v>39</v>
      </c>
      <c r="M27" s="27">
        <v>9</v>
      </c>
      <c r="N27" s="27"/>
      <c r="O27" s="27">
        <v>32</v>
      </c>
      <c r="P27" s="27">
        <v>40</v>
      </c>
      <c r="Q27" s="27">
        <v>47</v>
      </c>
    </row>
    <row r="28" spans="1:25" ht="14.25" customHeight="1" x14ac:dyDescent="0.2">
      <c r="A28" s="17">
        <v>2014</v>
      </c>
      <c r="B28" s="27">
        <v>613</v>
      </c>
      <c r="C28" s="27"/>
      <c r="D28" s="27">
        <v>452</v>
      </c>
      <c r="E28" s="27">
        <v>161</v>
      </c>
      <c r="F28" s="27"/>
      <c r="G28" s="27">
        <v>1</v>
      </c>
      <c r="H28" s="27">
        <v>46</v>
      </c>
      <c r="I28" s="27">
        <v>157</v>
      </c>
      <c r="J28" s="27">
        <v>213</v>
      </c>
      <c r="K28" s="27">
        <v>148</v>
      </c>
      <c r="L28" s="27">
        <v>36</v>
      </c>
      <c r="M28" s="27">
        <v>12</v>
      </c>
      <c r="N28" s="27"/>
      <c r="O28" s="27">
        <v>32</v>
      </c>
      <c r="P28" s="27">
        <v>40</v>
      </c>
      <c r="Q28" s="27">
        <v>47</v>
      </c>
    </row>
    <row r="29" spans="1:25" ht="31.5" customHeight="1" x14ac:dyDescent="0.2">
      <c r="A29" s="28" t="s">
        <v>22</v>
      </c>
      <c r="B29" s="27">
        <f>AVERAGE(B24:B28)</f>
        <v>558</v>
      </c>
      <c r="C29" s="27"/>
      <c r="D29" s="27">
        <f t="shared" ref="D29:M29" si="2">AVERAGE(D24:D28)</f>
        <v>410.6</v>
      </c>
      <c r="E29" s="27">
        <f t="shared" si="2"/>
        <v>147.4</v>
      </c>
      <c r="F29" s="27"/>
      <c r="G29" s="27">
        <f t="shared" si="2"/>
        <v>0.2</v>
      </c>
      <c r="H29" s="27">
        <f t="shared" si="2"/>
        <v>49.4</v>
      </c>
      <c r="I29" s="27">
        <f t="shared" si="2"/>
        <v>162.19999999999999</v>
      </c>
      <c r="J29" s="27">
        <f t="shared" si="2"/>
        <v>193.2</v>
      </c>
      <c r="K29" s="27">
        <f t="shared" si="2"/>
        <v>111.6</v>
      </c>
      <c r="L29" s="27">
        <f t="shared" si="2"/>
        <v>31</v>
      </c>
      <c r="M29" s="27">
        <f t="shared" si="2"/>
        <v>10.4</v>
      </c>
      <c r="N29" s="27"/>
      <c r="O29" s="14" t="s">
        <v>20</v>
      </c>
      <c r="P29" s="14" t="s">
        <v>20</v>
      </c>
      <c r="Q29" s="14" t="s">
        <v>20</v>
      </c>
    </row>
    <row r="30" spans="1:25" ht="15" customHeight="1" x14ac:dyDescent="0.2">
      <c r="A30" s="29"/>
      <c r="B30" s="30"/>
      <c r="C30" s="29"/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25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25" s="36" customFormat="1" ht="11.25" x14ac:dyDescent="0.2">
      <c r="A32" s="34" t="s">
        <v>23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s="36" customFormat="1" ht="26.25" customHeight="1" x14ac:dyDescent="0.2">
      <c r="A33" s="37" t="s">
        <v>24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s="36" customFormat="1" ht="11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s="36" customFormat="1" ht="11.25" x14ac:dyDescent="0.2">
      <c r="A35" s="39" t="s">
        <v>25</v>
      </c>
      <c r="B35" s="39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</sheetData>
  <mergeCells count="31">
    <mergeCell ref="A1:Q1"/>
    <mergeCell ref="S1:U1"/>
    <mergeCell ref="A3:A5"/>
    <mergeCell ref="B3:B5"/>
    <mergeCell ref="D3:E3"/>
    <mergeCell ref="G3:M3"/>
    <mergeCell ref="O3:Q3"/>
    <mergeCell ref="D4:D5"/>
    <mergeCell ref="E4:E5"/>
    <mergeCell ref="G4:G5"/>
    <mergeCell ref="G10:H10"/>
    <mergeCell ref="L10:M10"/>
    <mergeCell ref="H4:H5"/>
    <mergeCell ref="I4:I5"/>
    <mergeCell ref="J4:J5"/>
    <mergeCell ref="K4:K5"/>
    <mergeCell ref="L4:L5"/>
    <mergeCell ref="M4:M5"/>
    <mergeCell ref="O4:O5"/>
    <mergeCell ref="P4:P5"/>
    <mergeCell ref="Q4:Q5"/>
    <mergeCell ref="G7:H7"/>
    <mergeCell ref="L7:M7"/>
    <mergeCell ref="A33:Q33"/>
    <mergeCell ref="A35:B35"/>
    <mergeCell ref="G11:H11"/>
    <mergeCell ref="L11:M11"/>
    <mergeCell ref="G12:H12"/>
    <mergeCell ref="L12:M12"/>
    <mergeCell ref="G13:H13"/>
    <mergeCell ref="L13:M13"/>
  </mergeCells>
  <pageMargins left="0.75" right="0.75" top="1" bottom="1" header="0.5" footer="0.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4 - sex and age</vt:lpstr>
      <vt:lpstr>'4 - sex and age'!Print_Area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Antoinette</cp:lastModifiedBy>
  <dcterms:created xsi:type="dcterms:W3CDTF">2015-08-19T14:46:01Z</dcterms:created>
  <dcterms:modified xsi:type="dcterms:W3CDTF">2015-08-20T15:26:09Z</dcterms:modified>
</cp:coreProperties>
</file>