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chartsheets/sheet10.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1.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2.xml" ContentType="application/vnd.openxmlformats-officedocument.spreadsheetml.chart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urrent work\Publications\1. To process\June 25th 2021\2020 Household Estimates\"/>
    </mc:Choice>
  </mc:AlternateContent>
  <bookViews>
    <workbookView xWindow="0" yWindow="0" windowWidth="15240" windowHeight="15090" tabRatio="865"/>
  </bookViews>
  <sheets>
    <sheet name="Contents" sheetId="43" r:id="rId1"/>
    <sheet name="Figure 1a" sheetId="154" r:id="rId2"/>
    <sheet name="Figure 1a data" sheetId="153" r:id="rId3"/>
    <sheet name="Figure 1b" sheetId="161" r:id="rId4"/>
    <sheet name="Figure 1b data" sheetId="111" r:id="rId5"/>
    <sheet name="Figure 2" sheetId="164" r:id="rId6"/>
    <sheet name="Figure 2 data" sheetId="156" r:id="rId7"/>
    <sheet name="Figure 3" sheetId="114" r:id="rId8"/>
    <sheet name="Figure 3 data" sheetId="110" r:id="rId9"/>
    <sheet name="Figure 4" sheetId="144" r:id="rId10"/>
    <sheet name="Figure 4 data" sheetId="143" r:id="rId11"/>
    <sheet name="Figure 5" sheetId="147" r:id="rId12"/>
    <sheet name="Figure 5 data" sheetId="145" r:id="rId13"/>
    <sheet name="Figure 6" sheetId="167" r:id="rId14"/>
    <sheet name="Figure 6 data" sheetId="168" r:id="rId15"/>
    <sheet name="Figure 7" sheetId="169" r:id="rId16"/>
    <sheet name="Figure 7 data" sheetId="170" r:id="rId17"/>
    <sheet name="Figure 8" sheetId="157" r:id="rId18"/>
    <sheet name="Figure 8 data" sheetId="158" r:id="rId19"/>
    <sheet name="Figure 9" sheetId="166" r:id="rId20"/>
    <sheet name="Figure 9 data" sheetId="136" r:id="rId21"/>
    <sheet name="Figure 10a" sheetId="172" r:id="rId22"/>
    <sheet name="Figure 10a data" sheetId="171" r:id="rId23"/>
    <sheet name="Figure 10b" sheetId="180" r:id="rId24"/>
    <sheet name="Figure 10b data" sheetId="181" r:id="rId25"/>
    <sheet name="Figure 11" sheetId="141" r:id="rId26"/>
    <sheet name="Figure 11 data" sheetId="138" r:id="rId27"/>
    <sheet name="Figure 12" sheetId="175" r:id="rId28"/>
    <sheet name="Figure 13" sheetId="176" r:id="rId29"/>
    <sheet name="Figure 14" sheetId="179" r:id="rId30"/>
    <sheet name="Data for maps" sheetId="174" r:id="rId31"/>
    <sheet name="Figure 15" sheetId="160" r:id="rId32"/>
    <sheet name="Figure 15 data" sheetId="159" r:id="rId33"/>
  </sheets>
  <definedNames>
    <definedName name="_xlnm._FilterDatabase" localSheetId="30" hidden="1">'Data for maps'!$A$5:$D$6981</definedName>
  </definedNames>
  <calcPr calcId="162913"/>
</workbook>
</file>

<file path=xl/calcChain.xml><?xml version="1.0" encoding="utf-8"?>
<calcChain xmlns="http://schemas.openxmlformats.org/spreadsheetml/2006/main">
  <c r="A6983" i="174" l="1"/>
  <c r="A38" i="181" l="1"/>
  <c r="A24" i="159"/>
  <c r="A43" i="138"/>
  <c r="A41" i="171"/>
  <c r="A15" i="136"/>
  <c r="A36" i="170"/>
  <c r="A20" i="168"/>
  <c r="A19" i="110"/>
  <c r="A18" i="156"/>
  <c r="A23" i="111" l="1"/>
  <c r="A17" i="153"/>
  <c r="H5" i="158" l="1"/>
  <c r="I5" i="158"/>
  <c r="J5" i="158"/>
  <c r="H6" i="158"/>
  <c r="I6" i="158"/>
  <c r="J6" i="158"/>
  <c r="H7" i="158"/>
  <c r="I7" i="158"/>
  <c r="J7" i="158"/>
  <c r="H8" i="158"/>
  <c r="I8" i="158"/>
  <c r="J8" i="158"/>
  <c r="H9" i="158"/>
  <c r="I9" i="158"/>
  <c r="J9" i="158"/>
  <c r="H10" i="158"/>
  <c r="I10" i="158"/>
  <c r="J10" i="158"/>
  <c r="H11" i="158"/>
  <c r="I11" i="158"/>
  <c r="J11" i="158"/>
  <c r="H12" i="158"/>
  <c r="I12" i="158"/>
  <c r="J12" i="158"/>
  <c r="H13" i="158"/>
  <c r="I13" i="158"/>
  <c r="J13" i="158"/>
  <c r="H14" i="158"/>
  <c r="I14" i="158"/>
  <c r="J14" i="158"/>
  <c r="H15" i="158"/>
  <c r="I15" i="158"/>
  <c r="J15" i="158"/>
  <c r="H16" i="158"/>
  <c r="I16" i="158"/>
  <c r="J16" i="158"/>
  <c r="H17" i="158"/>
  <c r="I17" i="158"/>
  <c r="J17" i="158"/>
  <c r="H18" i="158"/>
  <c r="I18" i="158"/>
  <c r="J18" i="158"/>
  <c r="H19" i="158"/>
  <c r="I19" i="158"/>
  <c r="J19" i="158"/>
  <c r="G6" i="158"/>
  <c r="G7" i="158"/>
  <c r="G8" i="158"/>
  <c r="G9" i="158"/>
  <c r="G10" i="158"/>
  <c r="G11" i="158"/>
  <c r="G12" i="158"/>
  <c r="G13" i="158"/>
  <c r="G14" i="158"/>
  <c r="G15" i="158"/>
  <c r="G16" i="158"/>
  <c r="G17" i="158"/>
  <c r="G18" i="158"/>
  <c r="G19" i="158"/>
  <c r="G5" i="158"/>
  <c r="W7" i="138" l="1"/>
  <c r="V7" i="138"/>
  <c r="W8" i="138" l="1"/>
  <c r="W15" i="138"/>
  <c r="V9" i="138"/>
  <c r="D15" i="153"/>
  <c r="D14" i="153"/>
  <c r="V8" i="138" l="1"/>
  <c r="W9" i="138"/>
  <c r="V10" i="138"/>
  <c r="W10" i="138"/>
  <c r="V11" i="138"/>
  <c r="W11" i="138"/>
  <c r="V12" i="138"/>
  <c r="W12" i="138"/>
  <c r="V13" i="138"/>
  <c r="W13" i="138"/>
  <c r="V14" i="138"/>
  <c r="W14" i="138"/>
  <c r="V15" i="138"/>
  <c r="V16" i="138"/>
  <c r="W16" i="138"/>
  <c r="V17" i="138"/>
  <c r="W17" i="138"/>
  <c r="V18" i="138"/>
  <c r="W18" i="138"/>
  <c r="V19" i="138"/>
  <c r="W19" i="138"/>
  <c r="V20" i="138"/>
  <c r="W20" i="138"/>
  <c r="V21" i="138"/>
  <c r="W21" i="138"/>
  <c r="V22" i="138"/>
  <c r="W22" i="138"/>
  <c r="V23" i="138"/>
  <c r="W23" i="138"/>
  <c r="V24" i="138"/>
  <c r="W24" i="138"/>
  <c r="V25" i="138"/>
  <c r="W25" i="138"/>
  <c r="V26" i="138"/>
  <c r="W26" i="138"/>
  <c r="V27" i="138"/>
  <c r="W27" i="138"/>
  <c r="V28" i="138"/>
  <c r="W28" i="138"/>
  <c r="V29" i="138"/>
  <c r="W29" i="138"/>
  <c r="V30" i="138"/>
  <c r="W30" i="138"/>
  <c r="V31" i="138"/>
  <c r="W31" i="138"/>
  <c r="V32" i="138"/>
  <c r="W32" i="138"/>
  <c r="V33" i="138"/>
  <c r="W33" i="138"/>
  <c r="V34" i="138"/>
  <c r="W34" i="138"/>
  <c r="V35" i="138"/>
  <c r="W35" i="138"/>
  <c r="V36" i="138"/>
  <c r="W36" i="138"/>
  <c r="V37" i="138"/>
  <c r="W37" i="138"/>
  <c r="V38" i="138"/>
  <c r="W38" i="138"/>
  <c r="D6" i="153" l="1"/>
  <c r="E6" i="153"/>
  <c r="D7" i="153"/>
  <c r="E7" i="153"/>
  <c r="D8" i="153"/>
  <c r="E8" i="153"/>
  <c r="D9" i="153"/>
  <c r="E9" i="153"/>
  <c r="D10" i="153"/>
  <c r="E10" i="153"/>
  <c r="D11" i="153"/>
  <c r="E11" i="153"/>
  <c r="D12" i="153"/>
  <c r="E12" i="153"/>
  <c r="D13" i="153"/>
  <c r="E13" i="153"/>
  <c r="E14" i="153"/>
  <c r="E15" i="153"/>
  <c r="E15" i="110" l="1"/>
  <c r="D15" i="110"/>
  <c r="E14" i="110"/>
  <c r="D14" i="110"/>
  <c r="E13" i="110"/>
  <c r="D13" i="110"/>
  <c r="E12" i="110"/>
  <c r="D12" i="110"/>
  <c r="E11" i="110"/>
  <c r="D11" i="110"/>
  <c r="E10" i="110"/>
  <c r="D10" i="110"/>
  <c r="E9" i="110"/>
  <c r="D9" i="110"/>
  <c r="E8" i="110"/>
  <c r="D8" i="110"/>
  <c r="E7" i="110"/>
  <c r="D7" i="110"/>
  <c r="E6" i="110"/>
  <c r="D6" i="110"/>
  <c r="E17" i="111"/>
  <c r="E16" i="111"/>
  <c r="E15" i="111"/>
  <c r="E14" i="111"/>
  <c r="E13" i="111"/>
  <c r="E12" i="111"/>
  <c r="E11" i="111"/>
  <c r="E10" i="111"/>
  <c r="E9" i="111"/>
  <c r="E8" i="111"/>
  <c r="E7" i="111"/>
</calcChain>
</file>

<file path=xl/sharedStrings.xml><?xml version="1.0" encoding="utf-8"?>
<sst xmlns="http://schemas.openxmlformats.org/spreadsheetml/2006/main" count="14255" uniqueCount="7171">
  <si>
    <t>Year</t>
  </si>
  <si>
    <t>Inverclyde</t>
  </si>
  <si>
    <t>Aberdeen City</t>
  </si>
  <si>
    <t>West Dunbartonshire</t>
  </si>
  <si>
    <t>Aberdeenshire</t>
  </si>
  <si>
    <t>Angus</t>
  </si>
  <si>
    <t>Dundee City</t>
  </si>
  <si>
    <t>East Dunbartonshire</t>
  </si>
  <si>
    <t>Clackmannanshire</t>
  </si>
  <si>
    <t>Glasgow City</t>
  </si>
  <si>
    <t>South Ayrshire</t>
  </si>
  <si>
    <t>Stirling</t>
  </si>
  <si>
    <t>East Ayrshire</t>
  </si>
  <si>
    <t>North Ayrshire</t>
  </si>
  <si>
    <t>East Lothian</t>
  </si>
  <si>
    <t>East Renfrewshire</t>
  </si>
  <si>
    <t>Fife</t>
  </si>
  <si>
    <t>Falkirk</t>
  </si>
  <si>
    <t>Renfrewshire</t>
  </si>
  <si>
    <t>Midlothian</t>
  </si>
  <si>
    <t>Highland</t>
  </si>
  <si>
    <t>Shetland Islands</t>
  </si>
  <si>
    <t>Moray</t>
  </si>
  <si>
    <t>North Lanarkshire</t>
  </si>
  <si>
    <t>South Lanarkshire</t>
  </si>
  <si>
    <t>Orkney Islands</t>
  </si>
  <si>
    <t>Scottish Borders</t>
  </si>
  <si>
    <t>West Lothian</t>
  </si>
  <si>
    <t>Figures</t>
  </si>
  <si>
    <t>Figure 3</t>
  </si>
  <si>
    <t>Council area</t>
  </si>
  <si>
    <t>Second homes</t>
  </si>
  <si>
    <t>1 person</t>
  </si>
  <si>
    <t>2 person</t>
  </si>
  <si>
    <t>Figure 4</t>
  </si>
  <si>
    <t>Figure 6</t>
  </si>
  <si>
    <t>Figure 7</t>
  </si>
  <si>
    <t>Figure 2</t>
  </si>
  <si>
    <t>Na h-Eileanan Siar</t>
  </si>
  <si>
    <t>Mid-year (June) estimate</t>
  </si>
  <si>
    <t>Population</t>
  </si>
  <si>
    <t>Households</t>
  </si>
  <si>
    <t>Annual increase in dwellings (June) for chart only</t>
  </si>
  <si>
    <t>3+ person</t>
  </si>
  <si>
    <t>Figure 5</t>
  </si>
  <si>
    <t>Change in household type in Scotland, 1961 to 2011</t>
  </si>
  <si>
    <t>Household type</t>
  </si>
  <si>
    <r>
      <t>New build completions</t>
    </r>
    <r>
      <rPr>
        <vertAlign val="superscript"/>
        <sz val="10"/>
        <rFont val="Arial"/>
        <family val="2"/>
      </rPr>
      <t>1</t>
    </r>
  </si>
  <si>
    <r>
      <t>Increase in dwellings</t>
    </r>
    <r>
      <rPr>
        <vertAlign val="superscript"/>
        <sz val="10"/>
        <rFont val="Arial"/>
        <family val="2"/>
      </rPr>
      <t>2</t>
    </r>
  </si>
  <si>
    <r>
      <t>Percentage of dwellings occupied</t>
    </r>
    <r>
      <rPr>
        <b/>
        <vertAlign val="superscript"/>
        <sz val="10"/>
        <rFont val="Arial"/>
        <family val="2"/>
      </rPr>
      <t>1</t>
    </r>
  </si>
  <si>
    <t>Unoccupied homes (Vacant and second homes, combined)</t>
  </si>
  <si>
    <t>City of Edinburgh</t>
  </si>
  <si>
    <t>Perth and Kinross</t>
  </si>
  <si>
    <t>Dumfries and Galloway</t>
  </si>
  <si>
    <t>Argyll and Bute</t>
  </si>
  <si>
    <t>Figure 9</t>
  </si>
  <si>
    <t>1 adult: male</t>
  </si>
  <si>
    <t>1 adult: female</t>
  </si>
  <si>
    <t>Number of households</t>
  </si>
  <si>
    <t>Source: Scottish Household Survey</t>
  </si>
  <si>
    <t>Figure 4: Change in household type in Scotland, 1961 to 2011</t>
  </si>
  <si>
    <t>Figure 12</t>
  </si>
  <si>
    <t>Figure 13</t>
  </si>
  <si>
    <t>Figure 15</t>
  </si>
  <si>
    <t>Source: Scotland's Census data.</t>
  </si>
  <si>
    <t>Source: National Records of Scotland Mid-year household and population estimates and Scotland's Census 2001 and 2011.</t>
  </si>
  <si>
    <t>Note</t>
  </si>
  <si>
    <t>2) Total dwellings, estimated from Council Tax Base Return, from September to September.</t>
  </si>
  <si>
    <t>Figure 11</t>
  </si>
  <si>
    <t>Figure 14</t>
  </si>
  <si>
    <t>LTE</t>
  </si>
  <si>
    <t>Unoccupied exemptions</t>
  </si>
  <si>
    <t>Vacant</t>
  </si>
  <si>
    <t>Figure 1b</t>
  </si>
  <si>
    <t>Figure 1a</t>
  </si>
  <si>
    <t>Total dwellings</t>
  </si>
  <si>
    <t>Owner Occupier</t>
  </si>
  <si>
    <t>Private Rented</t>
  </si>
  <si>
    <t>Other</t>
  </si>
  <si>
    <t>Total dwellings of data zones</t>
  </si>
  <si>
    <t>&lt;200</t>
  </si>
  <si>
    <t>200-249</t>
  </si>
  <si>
    <t>250-299</t>
  </si>
  <si>
    <t>300-349</t>
  </si>
  <si>
    <t>350-399</t>
  </si>
  <si>
    <t>400-449</t>
  </si>
  <si>
    <t>450-499</t>
  </si>
  <si>
    <t>500-549</t>
  </si>
  <si>
    <t>550-599</t>
  </si>
  <si>
    <t>600-649</t>
  </si>
  <si>
    <t>650-699</t>
  </si>
  <si>
    <t>700-749</t>
  </si>
  <si>
    <t>750-799</t>
  </si>
  <si>
    <t>800-849</t>
  </si>
  <si>
    <t>850-899</t>
  </si>
  <si>
    <t>900-949</t>
  </si>
  <si>
    <t>950-999</t>
  </si>
  <si>
    <t>&gt;1000+</t>
  </si>
  <si>
    <t>Total</t>
  </si>
  <si>
    <t>Percentage of households</t>
  </si>
  <si>
    <t>Social Rented</t>
  </si>
  <si>
    <t>Percentage change in household size 2001 to 2009</t>
  </si>
  <si>
    <r>
      <rPr>
        <sz val="8"/>
        <rFont val="Arial"/>
        <family val="2"/>
      </rPr>
      <t>Source:</t>
    </r>
    <r>
      <rPr>
        <u/>
        <sz val="8"/>
        <color indexed="12"/>
        <rFont val="Arial"/>
        <family val="2"/>
      </rPr>
      <t xml:space="preserve">   Housing Statistics for Scotland  </t>
    </r>
    <r>
      <rPr>
        <sz val="8"/>
        <rFont val="Arial"/>
        <family val="2"/>
      </rPr>
      <t xml:space="preserve">and </t>
    </r>
  </si>
  <si>
    <t>Figure 3: Percentage increase in households and population, June 2010 to 2020</t>
  </si>
  <si>
    <t>Percentage increase since 2010</t>
  </si>
  <si>
    <t>© Crown Copyright 2021</t>
  </si>
  <si>
    <t>% Change in number of households 2010 to 2020</t>
  </si>
  <si>
    <t>Percentage change in household size 2009 to 2020</t>
  </si>
  <si>
    <t>1999/2000</t>
  </si>
  <si>
    <t>2001/2002</t>
  </si>
  <si>
    <t>2003/2004</t>
  </si>
  <si>
    <t>2005/2006</t>
  </si>
  <si>
    <t>2007/2008</t>
  </si>
  <si>
    <t>2009/2010</t>
  </si>
  <si>
    <t>2011</t>
  </si>
  <si>
    <t>2012</t>
  </si>
  <si>
    <t>2013</t>
  </si>
  <si>
    <t>2014</t>
  </si>
  <si>
    <t>2015</t>
  </si>
  <si>
    <t>2016</t>
  </si>
  <si>
    <t>2018</t>
  </si>
  <si>
    <t>2019</t>
  </si>
  <si>
    <t>Increase in dwellings</t>
  </si>
  <si>
    <t>Increase in households</t>
  </si>
  <si>
    <t>Increase in households and dwellings, June 2010 to 2020</t>
  </si>
  <si>
    <t>Absolute increase since 2010</t>
  </si>
  <si>
    <t>Figure 1a: Increase in households and dwellings, June 2010 to 2020</t>
  </si>
  <si>
    <t>back to contents</t>
  </si>
  <si>
    <t>Figure 1b: Changing rate of increase in households and dwellings, June 2010 to 2020</t>
  </si>
  <si>
    <t>Changing rate of increase in households and dwellings, June 2010 to 2020</t>
  </si>
  <si>
    <t>Figure 2: Numbers of unoccupied exemptions, long term empty dwellings (LTE) and second homes, September 2010 to 2020</t>
  </si>
  <si>
    <t>Numbers of unoccupied exemptions, long term empty dwellings (LTE) and second homes, September 2010 to 2020</t>
  </si>
  <si>
    <t>Source: National Records of Scotland Estimates of Households and Dwellings in Scotland 2020 and Mid-Year Population Estimates.</t>
  </si>
  <si>
    <t>Number of men and women living alone in 1981 and 2019</t>
  </si>
  <si>
    <t>Figure 5: Number of men and women living alone in 1981, 1991 to 2019</t>
  </si>
  <si>
    <t>Percentage increase in households and population, June 2010 to 2020</t>
  </si>
  <si>
    <t>All people aged 20 to 34 in households or in educational establishments</t>
  </si>
  <si>
    <t>Living with parent(s)</t>
  </si>
  <si>
    <t>One person household</t>
  </si>
  <si>
    <t>Living as couple</t>
  </si>
  <si>
    <t>Living as lone parent</t>
  </si>
  <si>
    <t>Other households (including all full-time students households)</t>
  </si>
  <si>
    <t>Living in an educational establishment</t>
  </si>
  <si>
    <t>CI +/-</t>
  </si>
  <si>
    <t>CI = confidence interval. CI is defined as: 1.96 x standard error. Estimate + CI and Estimate - CI are the upper and lower 95% confidence limits.</t>
  </si>
  <si>
    <t>Notes</t>
  </si>
  <si>
    <t>The households identified are only the ones where a  20 to 34 year old is living with their parent(s) and their parent is the highest income householder</t>
  </si>
  <si>
    <t>1) The increase in dwellings since the previous year and percentage of occupied dwellings figures have been calculated using dwelling figures
 that have been adjusted from September to June so that they are in line with the household estimates.</t>
  </si>
  <si>
    <t xml:space="preserve">Source: Scotland's Census data - National Records of Scotland </t>
  </si>
  <si>
    <t>Figure 8: Percentage of households by tenure, 1999 to 2019</t>
  </si>
  <si>
    <t>Figure 8</t>
  </si>
  <si>
    <t>Percentage of households by tenure, 1999 to 2019</t>
  </si>
  <si>
    <r>
      <t>Figure 9: New build completions (October, 2010 to 2019</t>
    </r>
    <r>
      <rPr>
        <b/>
        <vertAlign val="superscript"/>
        <sz val="12"/>
        <color rgb="FF000000"/>
        <rFont val="Arial"/>
        <family val="2"/>
      </rPr>
      <t>1</t>
    </r>
    <r>
      <rPr>
        <b/>
        <sz val="12"/>
        <color rgb="FF000000"/>
        <rFont val="Arial"/>
        <family val="2"/>
      </rPr>
      <t>) and annual increase in dwellings (September, 2010 to 2020)</t>
    </r>
  </si>
  <si>
    <t>1) All sectors, from quarter 4 the previous year to quarter 3 of the year shown. Due to COVID-19 related delays in data provision by some local authorities, the 2020 data includes figures on all-sector new house building completions only up to end March 2020 and not October 2020. For that reason, the chart does not show the 2020 figure.</t>
  </si>
  <si>
    <t>National Records of Scotland Estimates of Households and Dwellings in Scotland, 2020</t>
  </si>
  <si>
    <t>Scotland</t>
  </si>
  <si>
    <t>Source for population: National Records of Scotland Mid-Year Population Estimates</t>
  </si>
  <si>
    <t>Figure 10a: Percentage change in the number of households and population by council area, June 2010 to 2020</t>
  </si>
  <si>
    <t>% Change in population 2010 to 2020</t>
  </si>
  <si>
    <t>Figure 10a</t>
  </si>
  <si>
    <t>Percentage change in the number of households and population by council area, June 2010 to 2020</t>
  </si>
  <si>
    <t>Figure 10b</t>
  </si>
  <si>
    <t>Figure 11: Average household size by council area, June 2001 to 2020</t>
  </si>
  <si>
    <t>Average household size by council area, June 2001 to 2020</t>
  </si>
  <si>
    <t>Figure 15: Distribution of data zone total dwellings,  2020</t>
  </si>
  <si>
    <t>Number of data zones (2020)</t>
  </si>
  <si>
    <t>Distribution of data zone total dwellings, 2020</t>
  </si>
  <si>
    <t>Estimates of Households and Dwellings in Scotland, 2020</t>
  </si>
  <si>
    <t>These figures are from the 'Estimates of Households and Dwelling in Scotland, 2020'  publication,  available from the National Records of Scotland website:</t>
  </si>
  <si>
    <r>
      <t xml:space="preserve"> 'Estimates of Households and Dwellings in Scotland, 2020'</t>
    </r>
    <r>
      <rPr>
        <sz val="10"/>
        <rFont val="Arial"/>
        <family val="2"/>
      </rPr>
      <t/>
    </r>
  </si>
  <si>
    <t>Figure 12: Percentage of dwellings which are vacant in each data zone, September 2020</t>
  </si>
  <si>
    <t>Figure 13: Percentage of dwellings which are second homes in each data zone, September 2020</t>
  </si>
  <si>
    <t>Figure 14: Percentage of dwellings which are vacant in each data zone in City of Edinburgh, September 2020</t>
  </si>
  <si>
    <t>S01006506</t>
  </si>
  <si>
    <t>S01006507</t>
  </si>
  <si>
    <t>S01006508</t>
  </si>
  <si>
    <t>S01006509</t>
  </si>
  <si>
    <t>S01006510</t>
  </si>
  <si>
    <t>S01006511</t>
  </si>
  <si>
    <t>S01006512</t>
  </si>
  <si>
    <t>S01006513</t>
  </si>
  <si>
    <t>S01006514</t>
  </si>
  <si>
    <t>S01006515</t>
  </si>
  <si>
    <t>S01006516</t>
  </si>
  <si>
    <t>S01006517</t>
  </si>
  <si>
    <t>S01006518</t>
  </si>
  <si>
    <t>S01006519</t>
  </si>
  <si>
    <t>S01006520</t>
  </si>
  <si>
    <t>S01006521</t>
  </si>
  <si>
    <t>S01006522</t>
  </si>
  <si>
    <t>S01006523</t>
  </si>
  <si>
    <t>S01006524</t>
  </si>
  <si>
    <t>S01006525</t>
  </si>
  <si>
    <t>S01006526</t>
  </si>
  <si>
    <t>S01006527</t>
  </si>
  <si>
    <t>S01006528</t>
  </si>
  <si>
    <t>S01006529</t>
  </si>
  <si>
    <t>S01006530</t>
  </si>
  <si>
    <t>S01006531</t>
  </si>
  <si>
    <t>S01006532</t>
  </si>
  <si>
    <t>S01006533</t>
  </si>
  <si>
    <t>S01006534</t>
  </si>
  <si>
    <t>S01006535</t>
  </si>
  <si>
    <t>S01006536</t>
  </si>
  <si>
    <t>S01006537</t>
  </si>
  <si>
    <t>S01006538</t>
  </si>
  <si>
    <t>S01006539</t>
  </si>
  <si>
    <t>S01006540</t>
  </si>
  <si>
    <t>S01006541</t>
  </si>
  <si>
    <t>S01006542</t>
  </si>
  <si>
    <t>S01006543</t>
  </si>
  <si>
    <t>S01006544</t>
  </si>
  <si>
    <t>S01006545</t>
  </si>
  <si>
    <t>S01006546</t>
  </si>
  <si>
    <t>S01006547</t>
  </si>
  <si>
    <t>S01006548</t>
  </si>
  <si>
    <t>S01006549</t>
  </si>
  <si>
    <t>S01006550</t>
  </si>
  <si>
    <t>S01006551</t>
  </si>
  <si>
    <t>S01006552</t>
  </si>
  <si>
    <t>S01006553</t>
  </si>
  <si>
    <t>S01006554</t>
  </si>
  <si>
    <t>S01006555</t>
  </si>
  <si>
    <t>S01006556</t>
  </si>
  <si>
    <t>S01006557</t>
  </si>
  <si>
    <t>S01006558</t>
  </si>
  <si>
    <t>S01006559</t>
  </si>
  <si>
    <t>S01006560</t>
  </si>
  <si>
    <t>S01006561</t>
  </si>
  <si>
    <t>S01006562</t>
  </si>
  <si>
    <t>S01006563</t>
  </si>
  <si>
    <t>S01006564</t>
  </si>
  <si>
    <t>S01006565</t>
  </si>
  <si>
    <t>S01006566</t>
  </si>
  <si>
    <t>S01006567</t>
  </si>
  <si>
    <t>S01006568</t>
  </si>
  <si>
    <t>S01006569</t>
  </si>
  <si>
    <t>S01006570</t>
  </si>
  <si>
    <t>S01006571</t>
  </si>
  <si>
    <t>S01006572</t>
  </si>
  <si>
    <t>S01006573</t>
  </si>
  <si>
    <t>S01006574</t>
  </si>
  <si>
    <t>S01006575</t>
  </si>
  <si>
    <t>S01006576</t>
  </si>
  <si>
    <t>S01006577</t>
  </si>
  <si>
    <t>S01006578</t>
  </si>
  <si>
    <t>S01006579</t>
  </si>
  <si>
    <t>S01006580</t>
  </si>
  <si>
    <t>S01006581</t>
  </si>
  <si>
    <t>S01006582</t>
  </si>
  <si>
    <t>S01006583</t>
  </si>
  <si>
    <t>S01006584</t>
  </si>
  <si>
    <t>S01006585</t>
  </si>
  <si>
    <t>S01006586</t>
  </si>
  <si>
    <t>S01006587</t>
  </si>
  <si>
    <t>S01006588</t>
  </si>
  <si>
    <t>S01006589</t>
  </si>
  <si>
    <t>S01006590</t>
  </si>
  <si>
    <t>S01006591</t>
  </si>
  <si>
    <t>S01006592</t>
  </si>
  <si>
    <t>S01006593</t>
  </si>
  <si>
    <t>S01006594</t>
  </si>
  <si>
    <t>S01006595</t>
  </si>
  <si>
    <t>S01006596</t>
  </si>
  <si>
    <t>S01006597</t>
  </si>
  <si>
    <t>S01006598</t>
  </si>
  <si>
    <t>S01006599</t>
  </si>
  <si>
    <t>S01006600</t>
  </si>
  <si>
    <t>S01006601</t>
  </si>
  <si>
    <t>S01006602</t>
  </si>
  <si>
    <t>S01006603</t>
  </si>
  <si>
    <t>S01006604</t>
  </si>
  <si>
    <t>S01006605</t>
  </si>
  <si>
    <t>S01006606</t>
  </si>
  <si>
    <t>S01006607</t>
  </si>
  <si>
    <t>S01006608</t>
  </si>
  <si>
    <t>S01006609</t>
  </si>
  <si>
    <t>S01006610</t>
  </si>
  <si>
    <t>S01006611</t>
  </si>
  <si>
    <t>S01006612</t>
  </si>
  <si>
    <t>S01006613</t>
  </si>
  <si>
    <t>S01006614</t>
  </si>
  <si>
    <t>S01006615</t>
  </si>
  <si>
    <t>S01006616</t>
  </si>
  <si>
    <t>S01006617</t>
  </si>
  <si>
    <t>S01006618</t>
  </si>
  <si>
    <t>S01006619</t>
  </si>
  <si>
    <t>S01006620</t>
  </si>
  <si>
    <t>S01006621</t>
  </si>
  <si>
    <t>S01006622</t>
  </si>
  <si>
    <t>S01006623</t>
  </si>
  <si>
    <t>S01006624</t>
  </si>
  <si>
    <t>S01006625</t>
  </si>
  <si>
    <t>S01006626</t>
  </si>
  <si>
    <t>S01006627</t>
  </si>
  <si>
    <t>S01006628</t>
  </si>
  <si>
    <t>S01006629</t>
  </si>
  <si>
    <t>S01006630</t>
  </si>
  <si>
    <t>S01006631</t>
  </si>
  <si>
    <t>S01006632</t>
  </si>
  <si>
    <t>S01006633</t>
  </si>
  <si>
    <t>S01006634</t>
  </si>
  <si>
    <t>S01006635</t>
  </si>
  <si>
    <t>S01006636</t>
  </si>
  <si>
    <t>S01006637</t>
  </si>
  <si>
    <t>S01006638</t>
  </si>
  <si>
    <t>S01006639</t>
  </si>
  <si>
    <t>S01006640</t>
  </si>
  <si>
    <t>S01006641</t>
  </si>
  <si>
    <t>S01006642</t>
  </si>
  <si>
    <t>S01006643</t>
  </si>
  <si>
    <t>S01006644</t>
  </si>
  <si>
    <t>S01006645</t>
  </si>
  <si>
    <t>S01006646</t>
  </si>
  <si>
    <t>S01006647</t>
  </si>
  <si>
    <t>S01006648</t>
  </si>
  <si>
    <t>S01006649</t>
  </si>
  <si>
    <t>S01006650</t>
  </si>
  <si>
    <t>S01006651</t>
  </si>
  <si>
    <t>S01006652</t>
  </si>
  <si>
    <t>S01006653</t>
  </si>
  <si>
    <t>S01006654</t>
  </si>
  <si>
    <t>S01006655</t>
  </si>
  <si>
    <t>S01006656</t>
  </si>
  <si>
    <t>S01006657</t>
  </si>
  <si>
    <t>S01006658</t>
  </si>
  <si>
    <t>S01006659</t>
  </si>
  <si>
    <t>S01006660</t>
  </si>
  <si>
    <t>S01006661</t>
  </si>
  <si>
    <t>S01006662</t>
  </si>
  <si>
    <t>S01006663</t>
  </si>
  <si>
    <t>S01006664</t>
  </si>
  <si>
    <t>S01006665</t>
  </si>
  <si>
    <t>S01006666</t>
  </si>
  <si>
    <t>S01006667</t>
  </si>
  <si>
    <t>S01006668</t>
  </si>
  <si>
    <t>S01006669</t>
  </si>
  <si>
    <t>S01006670</t>
  </si>
  <si>
    <t>S01006671</t>
  </si>
  <si>
    <t>S01006672</t>
  </si>
  <si>
    <t>S01006673</t>
  </si>
  <si>
    <t>S01006674</t>
  </si>
  <si>
    <t>S01006675</t>
  </si>
  <si>
    <t>S01006676</t>
  </si>
  <si>
    <t>S01006677</t>
  </si>
  <si>
    <t>S01006678</t>
  </si>
  <si>
    <t>S01006679</t>
  </si>
  <si>
    <t>S01006680</t>
  </si>
  <si>
    <t>S01006681</t>
  </si>
  <si>
    <t>S01006682</t>
  </si>
  <si>
    <t>S01006683</t>
  </si>
  <si>
    <t>S01006684</t>
  </si>
  <si>
    <t>S01006685</t>
  </si>
  <si>
    <t>S01006686</t>
  </si>
  <si>
    <t>S01006687</t>
  </si>
  <si>
    <t>S01006688</t>
  </si>
  <si>
    <t>S01006689</t>
  </si>
  <si>
    <t>S01006690</t>
  </si>
  <si>
    <t>S01006691</t>
  </si>
  <si>
    <t>S01006692</t>
  </si>
  <si>
    <t>S01006693</t>
  </si>
  <si>
    <t>S01006694</t>
  </si>
  <si>
    <t>S01006695</t>
  </si>
  <si>
    <t>S01006696</t>
  </si>
  <si>
    <t>S01006697</t>
  </si>
  <si>
    <t>S01006698</t>
  </si>
  <si>
    <t>S01006699</t>
  </si>
  <si>
    <t>S01006700</t>
  </si>
  <si>
    <t>S01006701</t>
  </si>
  <si>
    <t>S01006702</t>
  </si>
  <si>
    <t>S01006703</t>
  </si>
  <si>
    <t>S01006704</t>
  </si>
  <si>
    <t>S01006705</t>
  </si>
  <si>
    <t>S01006706</t>
  </si>
  <si>
    <t>S01006707</t>
  </si>
  <si>
    <t>S01006708</t>
  </si>
  <si>
    <t>S01006709</t>
  </si>
  <si>
    <t>S01006710</t>
  </si>
  <si>
    <t>S01006711</t>
  </si>
  <si>
    <t>S01006712</t>
  </si>
  <si>
    <t>S01006713</t>
  </si>
  <si>
    <t>S01006714</t>
  </si>
  <si>
    <t>S01006715</t>
  </si>
  <si>
    <t>S01006716</t>
  </si>
  <si>
    <t>S01006717</t>
  </si>
  <si>
    <t>S01006718</t>
  </si>
  <si>
    <t>S01006719</t>
  </si>
  <si>
    <t>S01006720</t>
  </si>
  <si>
    <t>S01006721</t>
  </si>
  <si>
    <t>S01006722</t>
  </si>
  <si>
    <t>S01006723</t>
  </si>
  <si>
    <t>S01006724</t>
  </si>
  <si>
    <t>S01006725</t>
  </si>
  <si>
    <t>S01006726</t>
  </si>
  <si>
    <t>S01006727</t>
  </si>
  <si>
    <t>S01006728</t>
  </si>
  <si>
    <t>S01006729</t>
  </si>
  <si>
    <t>S01006730</t>
  </si>
  <si>
    <t>S01006731</t>
  </si>
  <si>
    <t>S01006732</t>
  </si>
  <si>
    <t>S01006733</t>
  </si>
  <si>
    <t>S01006734</t>
  </si>
  <si>
    <t>S01006735</t>
  </si>
  <si>
    <t>S01006736</t>
  </si>
  <si>
    <t>S01006737</t>
  </si>
  <si>
    <t>S01006738</t>
  </si>
  <si>
    <t>S01006739</t>
  </si>
  <si>
    <t>S01006740</t>
  </si>
  <si>
    <t>S01006741</t>
  </si>
  <si>
    <t>S01006742</t>
  </si>
  <si>
    <t>S01006743</t>
  </si>
  <si>
    <t>S01006744</t>
  </si>
  <si>
    <t>S01006745</t>
  </si>
  <si>
    <t>S01006746</t>
  </si>
  <si>
    <t>S01006747</t>
  </si>
  <si>
    <t>S01006748</t>
  </si>
  <si>
    <t>S01006749</t>
  </si>
  <si>
    <t>S01006750</t>
  </si>
  <si>
    <t>S01006751</t>
  </si>
  <si>
    <t>S01006752</t>
  </si>
  <si>
    <t>S01006753</t>
  </si>
  <si>
    <t>S01006754</t>
  </si>
  <si>
    <t>S01006755</t>
  </si>
  <si>
    <t>S01006756</t>
  </si>
  <si>
    <t>S01006757</t>
  </si>
  <si>
    <t>S01006758</t>
  </si>
  <si>
    <t>S01006759</t>
  </si>
  <si>
    <t>S01006760</t>
  </si>
  <si>
    <t>S01006761</t>
  </si>
  <si>
    <t>S01006762</t>
  </si>
  <si>
    <t>S01006763</t>
  </si>
  <si>
    <t>S01006764</t>
  </si>
  <si>
    <t>S01006765</t>
  </si>
  <si>
    <t>S01006766</t>
  </si>
  <si>
    <t>S01006767</t>
  </si>
  <si>
    <t>S01006768</t>
  </si>
  <si>
    <t>S01006769</t>
  </si>
  <si>
    <t>S01006770</t>
  </si>
  <si>
    <t>S01006771</t>
  </si>
  <si>
    <t>S01006772</t>
  </si>
  <si>
    <t>S01006773</t>
  </si>
  <si>
    <t>S01006774</t>
  </si>
  <si>
    <t>S01006775</t>
  </si>
  <si>
    <t>S01006776</t>
  </si>
  <si>
    <t>S01006777</t>
  </si>
  <si>
    <t>S01006778</t>
  </si>
  <si>
    <t>S01006779</t>
  </si>
  <si>
    <t>S01006780</t>
  </si>
  <si>
    <t>S01006781</t>
  </si>
  <si>
    <t>S01006782</t>
  </si>
  <si>
    <t>S01006783</t>
  </si>
  <si>
    <t>S01006784</t>
  </si>
  <si>
    <t>S01006785</t>
  </si>
  <si>
    <t>S01006786</t>
  </si>
  <si>
    <t>S01006787</t>
  </si>
  <si>
    <t>S01006788</t>
  </si>
  <si>
    <t>S01006789</t>
  </si>
  <si>
    <t>S01006790</t>
  </si>
  <si>
    <t>S01006791</t>
  </si>
  <si>
    <t>S01006792</t>
  </si>
  <si>
    <t>S01006793</t>
  </si>
  <si>
    <t>S01006794</t>
  </si>
  <si>
    <t>S01006795</t>
  </si>
  <si>
    <t>S01006796</t>
  </si>
  <si>
    <t>S01006797</t>
  </si>
  <si>
    <t>S01006798</t>
  </si>
  <si>
    <t>S01006799</t>
  </si>
  <si>
    <t>S01006800</t>
  </si>
  <si>
    <t>S01006801</t>
  </si>
  <si>
    <t>S01006802</t>
  </si>
  <si>
    <t>S01006803</t>
  </si>
  <si>
    <t>S01006804</t>
  </si>
  <si>
    <t>S01006805</t>
  </si>
  <si>
    <t>S01006806</t>
  </si>
  <si>
    <t>S01006807</t>
  </si>
  <si>
    <t>S01006808</t>
  </si>
  <si>
    <t>S01006809</t>
  </si>
  <si>
    <t>S01006810</t>
  </si>
  <si>
    <t>S01006811</t>
  </si>
  <si>
    <t>S01006812</t>
  </si>
  <si>
    <t>S01006813</t>
  </si>
  <si>
    <t>S01006814</t>
  </si>
  <si>
    <t>S01006815</t>
  </si>
  <si>
    <t>S01006816</t>
  </si>
  <si>
    <t>S01006817</t>
  </si>
  <si>
    <t>S01006818</t>
  </si>
  <si>
    <t>S01006819</t>
  </si>
  <si>
    <t>S01006820</t>
  </si>
  <si>
    <t>S01006821</t>
  </si>
  <si>
    <t>S01006822</t>
  </si>
  <si>
    <t>S01006823</t>
  </si>
  <si>
    <t>S01006824</t>
  </si>
  <si>
    <t>S01006825</t>
  </si>
  <si>
    <t>S01006826</t>
  </si>
  <si>
    <t>S01006827</t>
  </si>
  <si>
    <t>S01006828</t>
  </si>
  <si>
    <t>S01006829</t>
  </si>
  <si>
    <t>S01006830</t>
  </si>
  <si>
    <t>S01006831</t>
  </si>
  <si>
    <t>S01006832</t>
  </si>
  <si>
    <t>S01006833</t>
  </si>
  <si>
    <t>S01006834</t>
  </si>
  <si>
    <t>S01006835</t>
  </si>
  <si>
    <t>S01006836</t>
  </si>
  <si>
    <t>S01006837</t>
  </si>
  <si>
    <t>S01006838</t>
  </si>
  <si>
    <t>S01006839</t>
  </si>
  <si>
    <t>S01006840</t>
  </si>
  <si>
    <t>S01006841</t>
  </si>
  <si>
    <t>S01006842</t>
  </si>
  <si>
    <t>S01006843</t>
  </si>
  <si>
    <t>S01006844</t>
  </si>
  <si>
    <t>S01006845</t>
  </si>
  <si>
    <t>S01006846</t>
  </si>
  <si>
    <t>S01006847</t>
  </si>
  <si>
    <t>S01006848</t>
  </si>
  <si>
    <t>S01006849</t>
  </si>
  <si>
    <t>S01006850</t>
  </si>
  <si>
    <t>S01006851</t>
  </si>
  <si>
    <t>S01006852</t>
  </si>
  <si>
    <t>S01006853</t>
  </si>
  <si>
    <t>S01006854</t>
  </si>
  <si>
    <t>S01006855</t>
  </si>
  <si>
    <t>S01006856</t>
  </si>
  <si>
    <t>S01006857</t>
  </si>
  <si>
    <t>S01006858</t>
  </si>
  <si>
    <t>S01006859</t>
  </si>
  <si>
    <t>S01006860</t>
  </si>
  <si>
    <t>S01006861</t>
  </si>
  <si>
    <t>S01006862</t>
  </si>
  <si>
    <t>S01006863</t>
  </si>
  <si>
    <t>S01006864</t>
  </si>
  <si>
    <t>S01006865</t>
  </si>
  <si>
    <t>S01006866</t>
  </si>
  <si>
    <t>S01006867</t>
  </si>
  <si>
    <t>S01006868</t>
  </si>
  <si>
    <t>S01006869</t>
  </si>
  <si>
    <t>S01006870</t>
  </si>
  <si>
    <t>S01006871</t>
  </si>
  <si>
    <t>S01006872</t>
  </si>
  <si>
    <t>S01006873</t>
  </si>
  <si>
    <t>S01006874</t>
  </si>
  <si>
    <t>S01006875</t>
  </si>
  <si>
    <t>S01006876</t>
  </si>
  <si>
    <t>S01006877</t>
  </si>
  <si>
    <t>S01006878</t>
  </si>
  <si>
    <t>S01006879</t>
  </si>
  <si>
    <t>S01006880</t>
  </si>
  <si>
    <t>S01006881</t>
  </si>
  <si>
    <t>S01006882</t>
  </si>
  <si>
    <t>S01006883</t>
  </si>
  <si>
    <t>S01006884</t>
  </si>
  <si>
    <t>S01006885</t>
  </si>
  <si>
    <t>S01006886</t>
  </si>
  <si>
    <t>S01006887</t>
  </si>
  <si>
    <t>S01006888</t>
  </si>
  <si>
    <t>S01006889</t>
  </si>
  <si>
    <t>S01006890</t>
  </si>
  <si>
    <t>S01006891</t>
  </si>
  <si>
    <t>S01006892</t>
  </si>
  <si>
    <t>S01006893</t>
  </si>
  <si>
    <t>S01006894</t>
  </si>
  <si>
    <t>S01006895</t>
  </si>
  <si>
    <t>S01006896</t>
  </si>
  <si>
    <t>S01006897</t>
  </si>
  <si>
    <t>S01006898</t>
  </si>
  <si>
    <t>S01006899</t>
  </si>
  <si>
    <t>S01006900</t>
  </si>
  <si>
    <t>S01006901</t>
  </si>
  <si>
    <t>S01006902</t>
  </si>
  <si>
    <t>S01006903</t>
  </si>
  <si>
    <t>S01006904</t>
  </si>
  <si>
    <t>S01006905</t>
  </si>
  <si>
    <t>S01006906</t>
  </si>
  <si>
    <t>S01006907</t>
  </si>
  <si>
    <t>S01006908</t>
  </si>
  <si>
    <t>S01006909</t>
  </si>
  <si>
    <t>S01006910</t>
  </si>
  <si>
    <t>S01006911</t>
  </si>
  <si>
    <t>S01006912</t>
  </si>
  <si>
    <t>S01006913</t>
  </si>
  <si>
    <t>S01006914</t>
  </si>
  <si>
    <t>S01006915</t>
  </si>
  <si>
    <t>S01006916</t>
  </si>
  <si>
    <t>S01006917</t>
  </si>
  <si>
    <t>S01006918</t>
  </si>
  <si>
    <t>S01006919</t>
  </si>
  <si>
    <t>S01006920</t>
  </si>
  <si>
    <t>S01006921</t>
  </si>
  <si>
    <t>S01006922</t>
  </si>
  <si>
    <t>S01006923</t>
  </si>
  <si>
    <t>S01006924</t>
  </si>
  <si>
    <t>S01006925</t>
  </si>
  <si>
    <t>S01006926</t>
  </si>
  <si>
    <t>S01006927</t>
  </si>
  <si>
    <t>S01006928</t>
  </si>
  <si>
    <t>S01006929</t>
  </si>
  <si>
    <t>S01006930</t>
  </si>
  <si>
    <t>S01006931</t>
  </si>
  <si>
    <t>S01006932</t>
  </si>
  <si>
    <t>S01006933</t>
  </si>
  <si>
    <t>S01006934</t>
  </si>
  <si>
    <t>S01006935</t>
  </si>
  <si>
    <t>S01006936</t>
  </si>
  <si>
    <t>S01006937</t>
  </si>
  <si>
    <t>S01006938</t>
  </si>
  <si>
    <t>S01006939</t>
  </si>
  <si>
    <t>S01006940</t>
  </si>
  <si>
    <t>S01006941</t>
  </si>
  <si>
    <t>S01006942</t>
  </si>
  <si>
    <t>S01006943</t>
  </si>
  <si>
    <t>S01006944</t>
  </si>
  <si>
    <t>S01006945</t>
  </si>
  <si>
    <t>S01006946</t>
  </si>
  <si>
    <t>S01006947</t>
  </si>
  <si>
    <t>S01006948</t>
  </si>
  <si>
    <t>S01006949</t>
  </si>
  <si>
    <t>S01006950</t>
  </si>
  <si>
    <t>S01006951</t>
  </si>
  <si>
    <t>S01006952</t>
  </si>
  <si>
    <t>S01006953</t>
  </si>
  <si>
    <t>S01006954</t>
  </si>
  <si>
    <t>S01006955</t>
  </si>
  <si>
    <t>S01006956</t>
  </si>
  <si>
    <t>S01006957</t>
  </si>
  <si>
    <t>S01006958</t>
  </si>
  <si>
    <t>S01006959</t>
  </si>
  <si>
    <t>S01006960</t>
  </si>
  <si>
    <t>S01006961</t>
  </si>
  <si>
    <t>S01006962</t>
  </si>
  <si>
    <t>S01006963</t>
  </si>
  <si>
    <t>S01006964</t>
  </si>
  <si>
    <t>S01006965</t>
  </si>
  <si>
    <t>S01006966</t>
  </si>
  <si>
    <t>S01006967</t>
  </si>
  <si>
    <t>S01006968</t>
  </si>
  <si>
    <t>S01006969</t>
  </si>
  <si>
    <t>S01006970</t>
  </si>
  <si>
    <t>S01006971</t>
  </si>
  <si>
    <t>S01006972</t>
  </si>
  <si>
    <t>S01006973</t>
  </si>
  <si>
    <t>S01006974</t>
  </si>
  <si>
    <t>S01006975</t>
  </si>
  <si>
    <t>S01006976</t>
  </si>
  <si>
    <t>S01006977</t>
  </si>
  <si>
    <t>S01006978</t>
  </si>
  <si>
    <t>S01006979</t>
  </si>
  <si>
    <t>S01006980</t>
  </si>
  <si>
    <t>S01006981</t>
  </si>
  <si>
    <t>S01006982</t>
  </si>
  <si>
    <t>S01006983</t>
  </si>
  <si>
    <t>S01006984</t>
  </si>
  <si>
    <t>S01006985</t>
  </si>
  <si>
    <t>S01006986</t>
  </si>
  <si>
    <t>S01006987</t>
  </si>
  <si>
    <t>S01006988</t>
  </si>
  <si>
    <t>S01006989</t>
  </si>
  <si>
    <t>S01006990</t>
  </si>
  <si>
    <t>S01006991</t>
  </si>
  <si>
    <t>S01006992</t>
  </si>
  <si>
    <t>S01006993</t>
  </si>
  <si>
    <t>S01006994</t>
  </si>
  <si>
    <t>S01006995</t>
  </si>
  <si>
    <t>S01006996</t>
  </si>
  <si>
    <t>S01006997</t>
  </si>
  <si>
    <t>S01006998</t>
  </si>
  <si>
    <t>S01006999</t>
  </si>
  <si>
    <t>S01007000</t>
  </si>
  <si>
    <t>S01007001</t>
  </si>
  <si>
    <t>S01007002</t>
  </si>
  <si>
    <t>S01007003</t>
  </si>
  <si>
    <t>S01007004</t>
  </si>
  <si>
    <t>S01007005</t>
  </si>
  <si>
    <t>S01007006</t>
  </si>
  <si>
    <t>S01007007</t>
  </si>
  <si>
    <t>S01007008</t>
  </si>
  <si>
    <t>S01007009</t>
  </si>
  <si>
    <t>S01007010</t>
  </si>
  <si>
    <t>S01007011</t>
  </si>
  <si>
    <t>S01007012</t>
  </si>
  <si>
    <t>S01007013</t>
  </si>
  <si>
    <t>S01007014</t>
  </si>
  <si>
    <t>S01007015</t>
  </si>
  <si>
    <t>S01007016</t>
  </si>
  <si>
    <t>S01007017</t>
  </si>
  <si>
    <t>S01007018</t>
  </si>
  <si>
    <t>S01007019</t>
  </si>
  <si>
    <t>S01007020</t>
  </si>
  <si>
    <t>S01007021</t>
  </si>
  <si>
    <t>S01007022</t>
  </si>
  <si>
    <t>S01007023</t>
  </si>
  <si>
    <t>S01007024</t>
  </si>
  <si>
    <t>S01007025</t>
  </si>
  <si>
    <t>S01007026</t>
  </si>
  <si>
    <t>S01007027</t>
  </si>
  <si>
    <t>S01007028</t>
  </si>
  <si>
    <t>S01007029</t>
  </si>
  <si>
    <t>S01007030</t>
  </si>
  <si>
    <t>S01007031</t>
  </si>
  <si>
    <t>S01007032</t>
  </si>
  <si>
    <t>S01007033</t>
  </si>
  <si>
    <t>S01007034</t>
  </si>
  <si>
    <t>S01007035</t>
  </si>
  <si>
    <t>S01007036</t>
  </si>
  <si>
    <t>S01007037</t>
  </si>
  <si>
    <t>S01007038</t>
  </si>
  <si>
    <t>S01007039</t>
  </si>
  <si>
    <t>S01007040</t>
  </si>
  <si>
    <t>S01007041</t>
  </si>
  <si>
    <t>S01007042</t>
  </si>
  <si>
    <t>S01007043</t>
  </si>
  <si>
    <t>S01007044</t>
  </si>
  <si>
    <t>S01007045</t>
  </si>
  <si>
    <t>S01007046</t>
  </si>
  <si>
    <t>S01007047</t>
  </si>
  <si>
    <t>S01007048</t>
  </si>
  <si>
    <t>S01007049</t>
  </si>
  <si>
    <t>S01007050</t>
  </si>
  <si>
    <t>S01007051</t>
  </si>
  <si>
    <t>S01007052</t>
  </si>
  <si>
    <t>S01007053</t>
  </si>
  <si>
    <t>S01007054</t>
  </si>
  <si>
    <t>S01007055</t>
  </si>
  <si>
    <t>S01007056</t>
  </si>
  <si>
    <t>S01007057</t>
  </si>
  <si>
    <t>S01007058</t>
  </si>
  <si>
    <t>S01007059</t>
  </si>
  <si>
    <t>S01007060</t>
  </si>
  <si>
    <t>S01007061</t>
  </si>
  <si>
    <t>S01007062</t>
  </si>
  <si>
    <t>S01007063</t>
  </si>
  <si>
    <t>S01007064</t>
  </si>
  <si>
    <t>S01007065</t>
  </si>
  <si>
    <t>S01007066</t>
  </si>
  <si>
    <t>S01007067</t>
  </si>
  <si>
    <t>S01007068</t>
  </si>
  <si>
    <t>S01007069</t>
  </si>
  <si>
    <t>S01007070</t>
  </si>
  <si>
    <t>S01007071</t>
  </si>
  <si>
    <t>S01007072</t>
  </si>
  <si>
    <t>S01007073</t>
  </si>
  <si>
    <t>S01007074</t>
  </si>
  <si>
    <t>S01007075</t>
  </si>
  <si>
    <t>S01007076</t>
  </si>
  <si>
    <t>S01007077</t>
  </si>
  <si>
    <t>S01007078</t>
  </si>
  <si>
    <t>S01007079</t>
  </si>
  <si>
    <t>S01007080</t>
  </si>
  <si>
    <t>S01007081</t>
  </si>
  <si>
    <t>S01007082</t>
  </si>
  <si>
    <t>S01007083</t>
  </si>
  <si>
    <t>S01007084</t>
  </si>
  <si>
    <t>S01007085</t>
  </si>
  <si>
    <t>S01007086</t>
  </si>
  <si>
    <t>S01007087</t>
  </si>
  <si>
    <t>S01007088</t>
  </si>
  <si>
    <t>S01007089</t>
  </si>
  <si>
    <t>S01007090</t>
  </si>
  <si>
    <t>S01007091</t>
  </si>
  <si>
    <t>S01007092</t>
  </si>
  <si>
    <t>S01007093</t>
  </si>
  <si>
    <t>S01007094</t>
  </si>
  <si>
    <t>S01007095</t>
  </si>
  <si>
    <t>S01007096</t>
  </si>
  <si>
    <t>S01007097</t>
  </si>
  <si>
    <t>S01007098</t>
  </si>
  <si>
    <t>S01007099</t>
  </si>
  <si>
    <t>S01007100</t>
  </si>
  <si>
    <t>S01007101</t>
  </si>
  <si>
    <t>S01007102</t>
  </si>
  <si>
    <t>S01007103</t>
  </si>
  <si>
    <t>S01007104</t>
  </si>
  <si>
    <t>S01007105</t>
  </si>
  <si>
    <t>S01007106</t>
  </si>
  <si>
    <t>S01007107</t>
  </si>
  <si>
    <t>S01007108</t>
  </si>
  <si>
    <t>S01007109</t>
  </si>
  <si>
    <t>S01007110</t>
  </si>
  <si>
    <t>S01007111</t>
  </si>
  <si>
    <t>S01007112</t>
  </si>
  <si>
    <t>S01007113</t>
  </si>
  <si>
    <t>S01007114</t>
  </si>
  <si>
    <t>S01007115</t>
  </si>
  <si>
    <t>S01007116</t>
  </si>
  <si>
    <t>S01007117</t>
  </si>
  <si>
    <t>S01007118</t>
  </si>
  <si>
    <t>S01007119</t>
  </si>
  <si>
    <t>S01007120</t>
  </si>
  <si>
    <t>S01007121</t>
  </si>
  <si>
    <t>S01007122</t>
  </si>
  <si>
    <t>S01007123</t>
  </si>
  <si>
    <t>S01007124</t>
  </si>
  <si>
    <t>S01007125</t>
  </si>
  <si>
    <t>S01007126</t>
  </si>
  <si>
    <t>S01007127</t>
  </si>
  <si>
    <t>S01007128</t>
  </si>
  <si>
    <t>S01007129</t>
  </si>
  <si>
    <t>S01007130</t>
  </si>
  <si>
    <t>S01007131</t>
  </si>
  <si>
    <t>S01007132</t>
  </si>
  <si>
    <t>S01007133</t>
  </si>
  <si>
    <t>S01007134</t>
  </si>
  <si>
    <t>S01007135</t>
  </si>
  <si>
    <t>S01007136</t>
  </si>
  <si>
    <t>S01007137</t>
  </si>
  <si>
    <t>S01007138</t>
  </si>
  <si>
    <t>S01007139</t>
  </si>
  <si>
    <t>S01007140</t>
  </si>
  <si>
    <t>S01007141</t>
  </si>
  <si>
    <t>S01007142</t>
  </si>
  <si>
    <t>S01007143</t>
  </si>
  <si>
    <t>S01007144</t>
  </si>
  <si>
    <t>S01007145</t>
  </si>
  <si>
    <t>S01007146</t>
  </si>
  <si>
    <t>S01007147</t>
  </si>
  <si>
    <t>S01007148</t>
  </si>
  <si>
    <t>S01007149</t>
  </si>
  <si>
    <t>S01007150</t>
  </si>
  <si>
    <t>S01007151</t>
  </si>
  <si>
    <t>S01007152</t>
  </si>
  <si>
    <t>S01007153</t>
  </si>
  <si>
    <t>S01007154</t>
  </si>
  <si>
    <t>S01007155</t>
  </si>
  <si>
    <t>S01007156</t>
  </si>
  <si>
    <t>S01007157</t>
  </si>
  <si>
    <t>S01007158</t>
  </si>
  <si>
    <t>S01007159</t>
  </si>
  <si>
    <t>S01007160</t>
  </si>
  <si>
    <t>S01007161</t>
  </si>
  <si>
    <t>S01007162</t>
  </si>
  <si>
    <t>S01007163</t>
  </si>
  <si>
    <t>S01007164</t>
  </si>
  <si>
    <t>S01007165</t>
  </si>
  <si>
    <t>S01007166</t>
  </si>
  <si>
    <t>S01007167</t>
  </si>
  <si>
    <t>S01007168</t>
  </si>
  <si>
    <t>S01007169</t>
  </si>
  <si>
    <t>S01007170</t>
  </si>
  <si>
    <t>S01007171</t>
  </si>
  <si>
    <t>S01007172</t>
  </si>
  <si>
    <t>S01007173</t>
  </si>
  <si>
    <t>S01007174</t>
  </si>
  <si>
    <t>S01007175</t>
  </si>
  <si>
    <t>S01007176</t>
  </si>
  <si>
    <t>S01007177</t>
  </si>
  <si>
    <t>S01007178</t>
  </si>
  <si>
    <t>S01007179</t>
  </si>
  <si>
    <t>S01007180</t>
  </si>
  <si>
    <t>S01007181</t>
  </si>
  <si>
    <t>S01007182</t>
  </si>
  <si>
    <t>S01007183</t>
  </si>
  <si>
    <t>S01007184</t>
  </si>
  <si>
    <t>S01007185</t>
  </si>
  <si>
    <t>S01007186</t>
  </si>
  <si>
    <t>S01007187</t>
  </si>
  <si>
    <t>S01007188</t>
  </si>
  <si>
    <t>S01007189</t>
  </si>
  <si>
    <t>S01007190</t>
  </si>
  <si>
    <t>S01007191</t>
  </si>
  <si>
    <t>S01007192</t>
  </si>
  <si>
    <t>S01007193</t>
  </si>
  <si>
    <t>S01007194</t>
  </si>
  <si>
    <t>S01007195</t>
  </si>
  <si>
    <t>S01007196</t>
  </si>
  <si>
    <t>S01007197</t>
  </si>
  <si>
    <t>S01007198</t>
  </si>
  <si>
    <t>S01007199</t>
  </si>
  <si>
    <t>S01007200</t>
  </si>
  <si>
    <t>S01007201</t>
  </si>
  <si>
    <t>S01007202</t>
  </si>
  <si>
    <t>S01007203</t>
  </si>
  <si>
    <t>S01007204</t>
  </si>
  <si>
    <t>S01007205</t>
  </si>
  <si>
    <t>S01007206</t>
  </si>
  <si>
    <t>S01007207</t>
  </si>
  <si>
    <t>S01007208</t>
  </si>
  <si>
    <t>S01007209</t>
  </si>
  <si>
    <t>S01007210</t>
  </si>
  <si>
    <t>S01007211</t>
  </si>
  <si>
    <t>S01007212</t>
  </si>
  <si>
    <t>S01007213</t>
  </si>
  <si>
    <t>S01007214</t>
  </si>
  <si>
    <t>S01007215</t>
  </si>
  <si>
    <t>S01007216</t>
  </si>
  <si>
    <t>S01007217</t>
  </si>
  <si>
    <t>S01007218</t>
  </si>
  <si>
    <t>S01007219</t>
  </si>
  <si>
    <t>S01007220</t>
  </si>
  <si>
    <t>S01007221</t>
  </si>
  <si>
    <t>S01007222</t>
  </si>
  <si>
    <t>S01007223</t>
  </si>
  <si>
    <t>S01007224</t>
  </si>
  <si>
    <t>S01007225</t>
  </si>
  <si>
    <t>S01007226</t>
  </si>
  <si>
    <t>S01007227</t>
  </si>
  <si>
    <t>S01007228</t>
  </si>
  <si>
    <t>S01007229</t>
  </si>
  <si>
    <t>S01007230</t>
  </si>
  <si>
    <t>S01007231</t>
  </si>
  <si>
    <t>S01007232</t>
  </si>
  <si>
    <t>S01007233</t>
  </si>
  <si>
    <t>S01007234</t>
  </si>
  <si>
    <t>S01007235</t>
  </si>
  <si>
    <t>S01007236</t>
  </si>
  <si>
    <t>S01007237</t>
  </si>
  <si>
    <t>S01007238</t>
  </si>
  <si>
    <t>S01007239</t>
  </si>
  <si>
    <t>S01007240</t>
  </si>
  <si>
    <t>S01007241</t>
  </si>
  <si>
    <t>S01007242</t>
  </si>
  <si>
    <t>S01007243</t>
  </si>
  <si>
    <t>S01007244</t>
  </si>
  <si>
    <t>S01007245</t>
  </si>
  <si>
    <t>S01007246</t>
  </si>
  <si>
    <t>S01007247</t>
  </si>
  <si>
    <t>S01007248</t>
  </si>
  <si>
    <t>S01007249</t>
  </si>
  <si>
    <t>S01007250</t>
  </si>
  <si>
    <t>S01007251</t>
  </si>
  <si>
    <t>S01007252</t>
  </si>
  <si>
    <t>S01007253</t>
  </si>
  <si>
    <t>S01007254</t>
  </si>
  <si>
    <t>S01007255</t>
  </si>
  <si>
    <t>S01007256</t>
  </si>
  <si>
    <t>S01007257</t>
  </si>
  <si>
    <t>S01007258</t>
  </si>
  <si>
    <t>S01007259</t>
  </si>
  <si>
    <t>S01007260</t>
  </si>
  <si>
    <t>S01007261</t>
  </si>
  <si>
    <t>S01007262</t>
  </si>
  <si>
    <t>S01007263</t>
  </si>
  <si>
    <t>S01007264</t>
  </si>
  <si>
    <t>S01007265</t>
  </si>
  <si>
    <t>S01007266</t>
  </si>
  <si>
    <t>S01007267</t>
  </si>
  <si>
    <t>S01007268</t>
  </si>
  <si>
    <t>S01007269</t>
  </si>
  <si>
    <t>S01007270</t>
  </si>
  <si>
    <t>S01007271</t>
  </si>
  <si>
    <t>S01007272</t>
  </si>
  <si>
    <t>S01007273</t>
  </si>
  <si>
    <t>S01007274</t>
  </si>
  <si>
    <t>S01007275</t>
  </si>
  <si>
    <t>S01007276</t>
  </si>
  <si>
    <t>S01007277</t>
  </si>
  <si>
    <t>S01007278</t>
  </si>
  <si>
    <t>S01007279</t>
  </si>
  <si>
    <t>S01007280</t>
  </si>
  <si>
    <t>S01007281</t>
  </si>
  <si>
    <t>S01007282</t>
  </si>
  <si>
    <t>S01007283</t>
  </si>
  <si>
    <t>S01007284</t>
  </si>
  <si>
    <t>S01007285</t>
  </si>
  <si>
    <t>S01007286</t>
  </si>
  <si>
    <t>S01007287</t>
  </si>
  <si>
    <t>S01007288</t>
  </si>
  <si>
    <t>S01007289</t>
  </si>
  <si>
    <t>S01007290</t>
  </si>
  <si>
    <t>S01007291</t>
  </si>
  <si>
    <t>S01007292</t>
  </si>
  <si>
    <t>S01007293</t>
  </si>
  <si>
    <t>S01007294</t>
  </si>
  <si>
    <t>S01007295</t>
  </si>
  <si>
    <t>S01007296</t>
  </si>
  <si>
    <t>S01007297</t>
  </si>
  <si>
    <t>S01007298</t>
  </si>
  <si>
    <t>S01007299</t>
  </si>
  <si>
    <t>S01007300</t>
  </si>
  <si>
    <t>S01007301</t>
  </si>
  <si>
    <t>S01007302</t>
  </si>
  <si>
    <t>S01007303</t>
  </si>
  <si>
    <t>S01007304</t>
  </si>
  <si>
    <t>S01007305</t>
  </si>
  <si>
    <t>S01007306</t>
  </si>
  <si>
    <t>S01007307</t>
  </si>
  <si>
    <t>S01007308</t>
  </si>
  <si>
    <t>S01007309</t>
  </si>
  <si>
    <t>S01007310</t>
  </si>
  <si>
    <t>S01007311</t>
  </si>
  <si>
    <t>S01007312</t>
  </si>
  <si>
    <t>S01007313</t>
  </si>
  <si>
    <t>S01007314</t>
  </si>
  <si>
    <t>S01007315</t>
  </si>
  <si>
    <t>S01007316</t>
  </si>
  <si>
    <t>S01007317</t>
  </si>
  <si>
    <t>S01007318</t>
  </si>
  <si>
    <t>S01007319</t>
  </si>
  <si>
    <t>S01007320</t>
  </si>
  <si>
    <t>S01007321</t>
  </si>
  <si>
    <t>S01007322</t>
  </si>
  <si>
    <t>S01007323</t>
  </si>
  <si>
    <t>S01007324</t>
  </si>
  <si>
    <t>S01007325</t>
  </si>
  <si>
    <t>S01007326</t>
  </si>
  <si>
    <t>S01007327</t>
  </si>
  <si>
    <t>S01007328</t>
  </si>
  <si>
    <t>S01007329</t>
  </si>
  <si>
    <t>S01007330</t>
  </si>
  <si>
    <t>S01007331</t>
  </si>
  <si>
    <t>S01007332</t>
  </si>
  <si>
    <t>S01007333</t>
  </si>
  <si>
    <t>S01007334</t>
  </si>
  <si>
    <t>S01007335</t>
  </si>
  <si>
    <t>S01007336</t>
  </si>
  <si>
    <t>S01007337</t>
  </si>
  <si>
    <t>S01007338</t>
  </si>
  <si>
    <t>S01007339</t>
  </si>
  <si>
    <t>S01007340</t>
  </si>
  <si>
    <t>S01007341</t>
  </si>
  <si>
    <t>S01007342</t>
  </si>
  <si>
    <t>S01007343</t>
  </si>
  <si>
    <t>S01007344</t>
  </si>
  <si>
    <t>S01007345</t>
  </si>
  <si>
    <t>S01007346</t>
  </si>
  <si>
    <t>S01007347</t>
  </si>
  <si>
    <t>S01007348</t>
  </si>
  <si>
    <t>S01007349</t>
  </si>
  <si>
    <t>S01007350</t>
  </si>
  <si>
    <t>S01007351</t>
  </si>
  <si>
    <t>S01007352</t>
  </si>
  <si>
    <t>S01007353</t>
  </si>
  <si>
    <t>S01007354</t>
  </si>
  <si>
    <t>S01007355</t>
  </si>
  <si>
    <t>S01007356</t>
  </si>
  <si>
    <t>S01007357</t>
  </si>
  <si>
    <t>S01007358</t>
  </si>
  <si>
    <t>S01007359</t>
  </si>
  <si>
    <t>S01007360</t>
  </si>
  <si>
    <t>S01007361</t>
  </si>
  <si>
    <t>S01007362</t>
  </si>
  <si>
    <t>S01007363</t>
  </si>
  <si>
    <t>S01007364</t>
  </si>
  <si>
    <t>S01007365</t>
  </si>
  <si>
    <t>S01007366</t>
  </si>
  <si>
    <t>S01007367</t>
  </si>
  <si>
    <t>S01007368</t>
  </si>
  <si>
    <t>S01007369</t>
  </si>
  <si>
    <t>S01007370</t>
  </si>
  <si>
    <t>S01007371</t>
  </si>
  <si>
    <t>S01007372</t>
  </si>
  <si>
    <t>S01007373</t>
  </si>
  <si>
    <t>S01007374</t>
  </si>
  <si>
    <t>S01007375</t>
  </si>
  <si>
    <t>S01007376</t>
  </si>
  <si>
    <t>S01007377</t>
  </si>
  <si>
    <t>S01007378</t>
  </si>
  <si>
    <t>S01007379</t>
  </si>
  <si>
    <t>S01007380</t>
  </si>
  <si>
    <t>S01007381</t>
  </si>
  <si>
    <t>S01007382</t>
  </si>
  <si>
    <t>S01007383</t>
  </si>
  <si>
    <t>S01007384</t>
  </si>
  <si>
    <t>S01007385</t>
  </si>
  <si>
    <t>S01007386</t>
  </si>
  <si>
    <t>S01007387</t>
  </si>
  <si>
    <t>S01007388</t>
  </si>
  <si>
    <t>S01007389</t>
  </si>
  <si>
    <t>S01007390</t>
  </si>
  <si>
    <t>S01007391</t>
  </si>
  <si>
    <t>S01007392</t>
  </si>
  <si>
    <t>S01007393</t>
  </si>
  <si>
    <t>S01007394</t>
  </si>
  <si>
    <t>S01007395</t>
  </si>
  <si>
    <t>S01007396</t>
  </si>
  <si>
    <t>S01007397</t>
  </si>
  <si>
    <t>S01007398</t>
  </si>
  <si>
    <t>S01007399</t>
  </si>
  <si>
    <t>S01007400</t>
  </si>
  <si>
    <t>S01007401</t>
  </si>
  <si>
    <t>S01007402</t>
  </si>
  <si>
    <t>S01007403</t>
  </si>
  <si>
    <t>S01007404</t>
  </si>
  <si>
    <t>S01007405</t>
  </si>
  <si>
    <t>S01007406</t>
  </si>
  <si>
    <t>S01007407</t>
  </si>
  <si>
    <t>S01007408</t>
  </si>
  <si>
    <t>S01007409</t>
  </si>
  <si>
    <t>S01007410</t>
  </si>
  <si>
    <t>S01007411</t>
  </si>
  <si>
    <t>S01007412</t>
  </si>
  <si>
    <t>S01007413</t>
  </si>
  <si>
    <t>S01007414</t>
  </si>
  <si>
    <t>S01007415</t>
  </si>
  <si>
    <t>S01007416</t>
  </si>
  <si>
    <t>S01007417</t>
  </si>
  <si>
    <t>S01007418</t>
  </si>
  <si>
    <t>S01007419</t>
  </si>
  <si>
    <t>S01007420</t>
  </si>
  <si>
    <t>S01007421</t>
  </si>
  <si>
    <t>S01007422</t>
  </si>
  <si>
    <t>S01007423</t>
  </si>
  <si>
    <t>S01007424</t>
  </si>
  <si>
    <t>S01007425</t>
  </si>
  <si>
    <t>S01007426</t>
  </si>
  <si>
    <t>S01007427</t>
  </si>
  <si>
    <t>S01007428</t>
  </si>
  <si>
    <t>S01007429</t>
  </si>
  <si>
    <t>S01007430</t>
  </si>
  <si>
    <t>S01007431</t>
  </si>
  <si>
    <t>S01007432</t>
  </si>
  <si>
    <t>S01007433</t>
  </si>
  <si>
    <t>S01007434</t>
  </si>
  <si>
    <t>S01007435</t>
  </si>
  <si>
    <t>S01007436</t>
  </si>
  <si>
    <t>S01007437</t>
  </si>
  <si>
    <t>S01007438</t>
  </si>
  <si>
    <t>S01007439</t>
  </si>
  <si>
    <t>S01007440</t>
  </si>
  <si>
    <t>S01007441</t>
  </si>
  <si>
    <t>S01007442</t>
  </si>
  <si>
    <t>S01007443</t>
  </si>
  <si>
    <t>S01007444</t>
  </si>
  <si>
    <t>S01007445</t>
  </si>
  <si>
    <t>S01007446</t>
  </si>
  <si>
    <t>S01007447</t>
  </si>
  <si>
    <t>S01007448</t>
  </si>
  <si>
    <t>S01007449</t>
  </si>
  <si>
    <t>S01007450</t>
  </si>
  <si>
    <t>S01007451</t>
  </si>
  <si>
    <t>S01007452</t>
  </si>
  <si>
    <t>S01007453</t>
  </si>
  <si>
    <t>S01007454</t>
  </si>
  <si>
    <t>S01007455</t>
  </si>
  <si>
    <t>S01007456</t>
  </si>
  <si>
    <t>S01007457</t>
  </si>
  <si>
    <t>S01007458</t>
  </si>
  <si>
    <t>S01007459</t>
  </si>
  <si>
    <t>S01007460</t>
  </si>
  <si>
    <t>S01007461</t>
  </si>
  <si>
    <t>S01007462</t>
  </si>
  <si>
    <t>S01007463</t>
  </si>
  <si>
    <t>S01007464</t>
  </si>
  <si>
    <t>S01007465</t>
  </si>
  <si>
    <t>S01007466</t>
  </si>
  <si>
    <t>S01007467</t>
  </si>
  <si>
    <t>S01007468</t>
  </si>
  <si>
    <t>S01007469</t>
  </si>
  <si>
    <t>S01007470</t>
  </si>
  <si>
    <t>S01007471</t>
  </si>
  <si>
    <t>S01007472</t>
  </si>
  <si>
    <t>S01007473</t>
  </si>
  <si>
    <t>S01007474</t>
  </si>
  <si>
    <t>S01007475</t>
  </si>
  <si>
    <t>S01007476</t>
  </si>
  <si>
    <t>S01007477</t>
  </si>
  <si>
    <t>S01007478</t>
  </si>
  <si>
    <t>S01007479</t>
  </si>
  <si>
    <t>S01007480</t>
  </si>
  <si>
    <t>S01007481</t>
  </si>
  <si>
    <t>S01007482</t>
  </si>
  <si>
    <t>S01007483</t>
  </si>
  <si>
    <t>S01007484</t>
  </si>
  <si>
    <t>S01007485</t>
  </si>
  <si>
    <t>S01007486</t>
  </si>
  <si>
    <t>S01007487</t>
  </si>
  <si>
    <t>S01007488</t>
  </si>
  <si>
    <t>S01007489</t>
  </si>
  <si>
    <t>S01007490</t>
  </si>
  <si>
    <t>S01007491</t>
  </si>
  <si>
    <t>S01007492</t>
  </si>
  <si>
    <t>S01007493</t>
  </si>
  <si>
    <t>S01007494</t>
  </si>
  <si>
    <t>S01007495</t>
  </si>
  <si>
    <t>S01007496</t>
  </si>
  <si>
    <t>S01007497</t>
  </si>
  <si>
    <t>S01007498</t>
  </si>
  <si>
    <t>S01007499</t>
  </si>
  <si>
    <t>S01007500</t>
  </si>
  <si>
    <t>S01007501</t>
  </si>
  <si>
    <t>S01007502</t>
  </si>
  <si>
    <t>S01007503</t>
  </si>
  <si>
    <t>S01007504</t>
  </si>
  <si>
    <t>S01007505</t>
  </si>
  <si>
    <t>S01007506</t>
  </si>
  <si>
    <t>S01007507</t>
  </si>
  <si>
    <t>S01007508</t>
  </si>
  <si>
    <t>S01007509</t>
  </si>
  <si>
    <t>S01007510</t>
  </si>
  <si>
    <t>S01007511</t>
  </si>
  <si>
    <t>S01007512</t>
  </si>
  <si>
    <t>S01007513</t>
  </si>
  <si>
    <t>S01007514</t>
  </si>
  <si>
    <t>S01007515</t>
  </si>
  <si>
    <t>S01007516</t>
  </si>
  <si>
    <t>S01007517</t>
  </si>
  <si>
    <t>S01007518</t>
  </si>
  <si>
    <t>S01007519</t>
  </si>
  <si>
    <t>S01007520</t>
  </si>
  <si>
    <t>S01007521</t>
  </si>
  <si>
    <t>S01007522</t>
  </si>
  <si>
    <t>S01007523</t>
  </si>
  <si>
    <t>S01007524</t>
  </si>
  <si>
    <t>S01007525</t>
  </si>
  <si>
    <t>S01007526</t>
  </si>
  <si>
    <t>S01007527</t>
  </si>
  <si>
    <t>S01007528</t>
  </si>
  <si>
    <t>S01007529</t>
  </si>
  <si>
    <t>S01007530</t>
  </si>
  <si>
    <t>S01007531</t>
  </si>
  <si>
    <t>S01007532</t>
  </si>
  <si>
    <t>S01007533</t>
  </si>
  <si>
    <t>S01007534</t>
  </si>
  <si>
    <t>S01007535</t>
  </si>
  <si>
    <t>S01007536</t>
  </si>
  <si>
    <t>S01007537</t>
  </si>
  <si>
    <t>S01007538</t>
  </si>
  <si>
    <t>S01007539</t>
  </si>
  <si>
    <t>S01007540</t>
  </si>
  <si>
    <t>S01007541</t>
  </si>
  <si>
    <t>S01007542</t>
  </si>
  <si>
    <t>S01007543</t>
  </si>
  <si>
    <t>S01007544</t>
  </si>
  <si>
    <t>S01007545</t>
  </si>
  <si>
    <t>S01007546</t>
  </si>
  <si>
    <t>S01007547</t>
  </si>
  <si>
    <t>S01007548</t>
  </si>
  <si>
    <t>S01007549</t>
  </si>
  <si>
    <t>S01007550</t>
  </si>
  <si>
    <t>S01007551</t>
  </si>
  <si>
    <t>S01007552</t>
  </si>
  <si>
    <t>S01007553</t>
  </si>
  <si>
    <t>S01007554</t>
  </si>
  <si>
    <t>S01007555</t>
  </si>
  <si>
    <t>S01007556</t>
  </si>
  <si>
    <t>S01007557</t>
  </si>
  <si>
    <t>S01007558</t>
  </si>
  <si>
    <t>S01007559</t>
  </si>
  <si>
    <t>S01007560</t>
  </si>
  <si>
    <t>S01007561</t>
  </si>
  <si>
    <t>S01007562</t>
  </si>
  <si>
    <t>S01007563</t>
  </si>
  <si>
    <t>S01007564</t>
  </si>
  <si>
    <t>S01007565</t>
  </si>
  <si>
    <t>S01007566</t>
  </si>
  <si>
    <t>S01007567</t>
  </si>
  <si>
    <t>S01007568</t>
  </si>
  <si>
    <t>S01007569</t>
  </si>
  <si>
    <t>S01007570</t>
  </si>
  <si>
    <t>S01007571</t>
  </si>
  <si>
    <t>S01007572</t>
  </si>
  <si>
    <t>S01007573</t>
  </si>
  <si>
    <t>S01007574</t>
  </si>
  <si>
    <t>S01007575</t>
  </si>
  <si>
    <t>S01007576</t>
  </si>
  <si>
    <t>S01007577</t>
  </si>
  <si>
    <t>S01007578</t>
  </si>
  <si>
    <t>S01007579</t>
  </si>
  <si>
    <t>S01007580</t>
  </si>
  <si>
    <t>S01007581</t>
  </si>
  <si>
    <t>S01007582</t>
  </si>
  <si>
    <t>S01007583</t>
  </si>
  <si>
    <t>S01007584</t>
  </si>
  <si>
    <t>S01007585</t>
  </si>
  <si>
    <t>S01007586</t>
  </si>
  <si>
    <t>S01007587</t>
  </si>
  <si>
    <t>S01007588</t>
  </si>
  <si>
    <t>S01007589</t>
  </si>
  <si>
    <t>S01007590</t>
  </si>
  <si>
    <t>S01007591</t>
  </si>
  <si>
    <t>S01007592</t>
  </si>
  <si>
    <t>S01007593</t>
  </si>
  <si>
    <t>S01007594</t>
  </si>
  <si>
    <t>S01007595</t>
  </si>
  <si>
    <t>S01007596</t>
  </si>
  <si>
    <t>S01007597</t>
  </si>
  <si>
    <t>S01007598</t>
  </si>
  <si>
    <t>S01007599</t>
  </si>
  <si>
    <t>S01007600</t>
  </si>
  <si>
    <t>S01007601</t>
  </si>
  <si>
    <t>S01007602</t>
  </si>
  <si>
    <t>S01007603</t>
  </si>
  <si>
    <t>S01007604</t>
  </si>
  <si>
    <t>S01007605</t>
  </si>
  <si>
    <t>S01007606</t>
  </si>
  <si>
    <t>S01007607</t>
  </si>
  <si>
    <t>S01007608</t>
  </si>
  <si>
    <t>S01007609</t>
  </si>
  <si>
    <t>S01007610</t>
  </si>
  <si>
    <t>S01007611</t>
  </si>
  <si>
    <t>S01007612</t>
  </si>
  <si>
    <t>S01007613</t>
  </si>
  <si>
    <t>S01007614</t>
  </si>
  <si>
    <t>S01007615</t>
  </si>
  <si>
    <t>S01007616</t>
  </si>
  <si>
    <t>S01007617</t>
  </si>
  <si>
    <t>S01007618</t>
  </si>
  <si>
    <t>S01007619</t>
  </si>
  <si>
    <t>S01007620</t>
  </si>
  <si>
    <t>S01007621</t>
  </si>
  <si>
    <t>S01007622</t>
  </si>
  <si>
    <t>S01007623</t>
  </si>
  <si>
    <t>S01007624</t>
  </si>
  <si>
    <t>S01007625</t>
  </si>
  <si>
    <t>S01007626</t>
  </si>
  <si>
    <t>S01007627</t>
  </si>
  <si>
    <t>S01007628</t>
  </si>
  <si>
    <t>S01007629</t>
  </si>
  <si>
    <t>S01007630</t>
  </si>
  <si>
    <t>S01007631</t>
  </si>
  <si>
    <t>S01007632</t>
  </si>
  <si>
    <t>S01007633</t>
  </si>
  <si>
    <t>S01007634</t>
  </si>
  <si>
    <t>S01007635</t>
  </si>
  <si>
    <t>S01007636</t>
  </si>
  <si>
    <t>S01007637</t>
  </si>
  <si>
    <t>S01007638</t>
  </si>
  <si>
    <t>S01007639</t>
  </si>
  <si>
    <t>S01007640</t>
  </si>
  <si>
    <t>S01007641</t>
  </si>
  <si>
    <t>S01007642</t>
  </si>
  <si>
    <t>S01007643</t>
  </si>
  <si>
    <t>S01007644</t>
  </si>
  <si>
    <t>S01007645</t>
  </si>
  <si>
    <t>S01007646</t>
  </si>
  <si>
    <t>S01007647</t>
  </si>
  <si>
    <t>S01007648</t>
  </si>
  <si>
    <t>S01007649</t>
  </si>
  <si>
    <t>S01007650</t>
  </si>
  <si>
    <t>S01007651</t>
  </si>
  <si>
    <t>S01007652</t>
  </si>
  <si>
    <t>S01007653</t>
  </si>
  <si>
    <t>S01007654</t>
  </si>
  <si>
    <t>S01007655</t>
  </si>
  <si>
    <t>S01007656</t>
  </si>
  <si>
    <t>S01007657</t>
  </si>
  <si>
    <t>S01007658</t>
  </si>
  <si>
    <t>S01007659</t>
  </si>
  <si>
    <t>S01007660</t>
  </si>
  <si>
    <t>S01007661</t>
  </si>
  <si>
    <t>S01007662</t>
  </si>
  <si>
    <t>S01007663</t>
  </si>
  <si>
    <t>S01007664</t>
  </si>
  <si>
    <t>S01007665</t>
  </si>
  <si>
    <t>S01007666</t>
  </si>
  <si>
    <t>S01007667</t>
  </si>
  <si>
    <t>S01007668</t>
  </si>
  <si>
    <t>S01007669</t>
  </si>
  <si>
    <t>S01007670</t>
  </si>
  <si>
    <t>S01007671</t>
  </si>
  <si>
    <t>S01007672</t>
  </si>
  <si>
    <t>S01007673</t>
  </si>
  <si>
    <t>S01007674</t>
  </si>
  <si>
    <t>S01007675</t>
  </si>
  <si>
    <t>S01007676</t>
  </si>
  <si>
    <t>S01007677</t>
  </si>
  <si>
    <t>S01007678</t>
  </si>
  <si>
    <t>S01007679</t>
  </si>
  <si>
    <t>S01007680</t>
  </si>
  <si>
    <t>S01007681</t>
  </si>
  <si>
    <t>S01007682</t>
  </si>
  <si>
    <t>S01007683</t>
  </si>
  <si>
    <t>S01007684</t>
  </si>
  <si>
    <t>S01007685</t>
  </si>
  <si>
    <t>S01007686</t>
  </si>
  <si>
    <t>S01007687</t>
  </si>
  <si>
    <t>S01007688</t>
  </si>
  <si>
    <t>S01007689</t>
  </si>
  <si>
    <t>S01007690</t>
  </si>
  <si>
    <t>S01007691</t>
  </si>
  <si>
    <t>S01007692</t>
  </si>
  <si>
    <t>S01007693</t>
  </si>
  <si>
    <t>S01007694</t>
  </si>
  <si>
    <t>S01007695</t>
  </si>
  <si>
    <t>S01007696</t>
  </si>
  <si>
    <t>S01007697</t>
  </si>
  <si>
    <t>S01007698</t>
  </si>
  <si>
    <t>S01007699</t>
  </si>
  <si>
    <t>S01007700</t>
  </si>
  <si>
    <t>S01007701</t>
  </si>
  <si>
    <t>S01007702</t>
  </si>
  <si>
    <t>S01007703</t>
  </si>
  <si>
    <t>S01007704</t>
  </si>
  <si>
    <t>S01007705</t>
  </si>
  <si>
    <t>S01007706</t>
  </si>
  <si>
    <t>S01007707</t>
  </si>
  <si>
    <t>S01007708</t>
  </si>
  <si>
    <t>S01007709</t>
  </si>
  <si>
    <t>S01007710</t>
  </si>
  <si>
    <t>S01007711</t>
  </si>
  <si>
    <t>S01007712</t>
  </si>
  <si>
    <t>S01007713</t>
  </si>
  <si>
    <t>S01007714</t>
  </si>
  <si>
    <t>S01007715</t>
  </si>
  <si>
    <t>S01007716</t>
  </si>
  <si>
    <t>S01007717</t>
  </si>
  <si>
    <t>S01007718</t>
  </si>
  <si>
    <t>S01007719</t>
  </si>
  <si>
    <t>S01007720</t>
  </si>
  <si>
    <t>S01007721</t>
  </si>
  <si>
    <t>S01007722</t>
  </si>
  <si>
    <t>S01007723</t>
  </si>
  <si>
    <t>S01007724</t>
  </si>
  <si>
    <t>S01007725</t>
  </si>
  <si>
    <t>S01007726</t>
  </si>
  <si>
    <t>S01007727</t>
  </si>
  <si>
    <t>S01007728</t>
  </si>
  <si>
    <t>S01007729</t>
  </si>
  <si>
    <t>S01007730</t>
  </si>
  <si>
    <t>S01007731</t>
  </si>
  <si>
    <t>S01007732</t>
  </si>
  <si>
    <t>S01007733</t>
  </si>
  <si>
    <t>S01007734</t>
  </si>
  <si>
    <t>S01007735</t>
  </si>
  <si>
    <t>S01007736</t>
  </si>
  <si>
    <t>S01007737</t>
  </si>
  <si>
    <t>S01007738</t>
  </si>
  <si>
    <t>S01007739</t>
  </si>
  <si>
    <t>S01007740</t>
  </si>
  <si>
    <t>S01007741</t>
  </si>
  <si>
    <t>S01007742</t>
  </si>
  <si>
    <t>S01007743</t>
  </si>
  <si>
    <t>S01007744</t>
  </si>
  <si>
    <t>S01007745</t>
  </si>
  <si>
    <t>S01007746</t>
  </si>
  <si>
    <t>S01007747</t>
  </si>
  <si>
    <t>S01007748</t>
  </si>
  <si>
    <t>S01007749</t>
  </si>
  <si>
    <t>S01007750</t>
  </si>
  <si>
    <t>S01007751</t>
  </si>
  <si>
    <t>S01007752</t>
  </si>
  <si>
    <t>S01007753</t>
  </si>
  <si>
    <t>S01007754</t>
  </si>
  <si>
    <t>S01007755</t>
  </si>
  <si>
    <t>S01007756</t>
  </si>
  <si>
    <t>S01007757</t>
  </si>
  <si>
    <t>S01007758</t>
  </si>
  <si>
    <t>S01007759</t>
  </si>
  <si>
    <t>S01007760</t>
  </si>
  <si>
    <t>S01007761</t>
  </si>
  <si>
    <t>S01007762</t>
  </si>
  <si>
    <t>S01007763</t>
  </si>
  <si>
    <t>S01007764</t>
  </si>
  <si>
    <t>S01007765</t>
  </si>
  <si>
    <t>S01007766</t>
  </si>
  <si>
    <t>S01007767</t>
  </si>
  <si>
    <t>S01007768</t>
  </si>
  <si>
    <t>S01007769</t>
  </si>
  <si>
    <t>S01007770</t>
  </si>
  <si>
    <t>S01007771</t>
  </si>
  <si>
    <t>S01007772</t>
  </si>
  <si>
    <t>S01007773</t>
  </si>
  <si>
    <t>S01007774</t>
  </si>
  <si>
    <t>S01007775</t>
  </si>
  <si>
    <t>S01007776</t>
  </si>
  <si>
    <t>S01007777</t>
  </si>
  <si>
    <t>S01007778</t>
  </si>
  <si>
    <t>S01007779</t>
  </si>
  <si>
    <t>S01007780</t>
  </si>
  <si>
    <t>S01007781</t>
  </si>
  <si>
    <t>S01007782</t>
  </si>
  <si>
    <t>S01007783</t>
  </si>
  <si>
    <t>S01007784</t>
  </si>
  <si>
    <t>S01007785</t>
  </si>
  <si>
    <t>S01007786</t>
  </si>
  <si>
    <t>S01007787</t>
  </si>
  <si>
    <t>S01007788</t>
  </si>
  <si>
    <t>S01007789</t>
  </si>
  <si>
    <t>S01007790</t>
  </si>
  <si>
    <t>S01007791</t>
  </si>
  <si>
    <t>S01007792</t>
  </si>
  <si>
    <t>S01007793</t>
  </si>
  <si>
    <t>S01007794</t>
  </si>
  <si>
    <t>S01007795</t>
  </si>
  <si>
    <t>S01007796</t>
  </si>
  <si>
    <t>S01007797</t>
  </si>
  <si>
    <t>S01007798</t>
  </si>
  <si>
    <t>S01007799</t>
  </si>
  <si>
    <t>S01007800</t>
  </si>
  <si>
    <t>S01007801</t>
  </si>
  <si>
    <t>S01007802</t>
  </si>
  <si>
    <t>S01007803</t>
  </si>
  <si>
    <t>S01007804</t>
  </si>
  <si>
    <t>S01007805</t>
  </si>
  <si>
    <t>S01007806</t>
  </si>
  <si>
    <t>S01007807</t>
  </si>
  <si>
    <t>S01007808</t>
  </si>
  <si>
    <t>S01007809</t>
  </si>
  <si>
    <t>S01007810</t>
  </si>
  <si>
    <t>S01007811</t>
  </si>
  <si>
    <t>S01007812</t>
  </si>
  <si>
    <t>S01007813</t>
  </si>
  <si>
    <t>S01007814</t>
  </si>
  <si>
    <t>S01007815</t>
  </si>
  <si>
    <t>S01007816</t>
  </si>
  <si>
    <t>S01007817</t>
  </si>
  <si>
    <t>S01007818</t>
  </si>
  <si>
    <t>S01007819</t>
  </si>
  <si>
    <t>S01007820</t>
  </si>
  <si>
    <t>S01007821</t>
  </si>
  <si>
    <t>S01007822</t>
  </si>
  <si>
    <t>S01007823</t>
  </si>
  <si>
    <t>S01007824</t>
  </si>
  <si>
    <t>S01007825</t>
  </si>
  <si>
    <t>S01007826</t>
  </si>
  <si>
    <t>S01007827</t>
  </si>
  <si>
    <t>S01007828</t>
  </si>
  <si>
    <t>S01007829</t>
  </si>
  <si>
    <t>S01007830</t>
  </si>
  <si>
    <t>S01007831</t>
  </si>
  <si>
    <t>S01007832</t>
  </si>
  <si>
    <t>S01007833</t>
  </si>
  <si>
    <t>S01007834</t>
  </si>
  <si>
    <t>S01007835</t>
  </si>
  <si>
    <t>S01007836</t>
  </si>
  <si>
    <t>S01007837</t>
  </si>
  <si>
    <t>S01007838</t>
  </si>
  <si>
    <t>S01007839</t>
  </si>
  <si>
    <t>S01007840</t>
  </si>
  <si>
    <t>S01007841</t>
  </si>
  <si>
    <t>S01007842</t>
  </si>
  <si>
    <t>S01007843</t>
  </si>
  <si>
    <t>S01007844</t>
  </si>
  <si>
    <t>S01007845</t>
  </si>
  <si>
    <t>S01007846</t>
  </si>
  <si>
    <t>S01007847</t>
  </si>
  <si>
    <t>S01007848</t>
  </si>
  <si>
    <t>S01007849</t>
  </si>
  <si>
    <t>S01007850</t>
  </si>
  <si>
    <t>S01007851</t>
  </si>
  <si>
    <t>S01007852</t>
  </si>
  <si>
    <t>S01007853</t>
  </si>
  <si>
    <t>S01007854</t>
  </si>
  <si>
    <t>S01007855</t>
  </si>
  <si>
    <t>S01007856</t>
  </si>
  <si>
    <t>S01007857</t>
  </si>
  <si>
    <t>S01007858</t>
  </si>
  <si>
    <t>S01007859</t>
  </si>
  <si>
    <t>S01007860</t>
  </si>
  <si>
    <t>S01007861</t>
  </si>
  <si>
    <t>S01007862</t>
  </si>
  <si>
    <t>S01007863</t>
  </si>
  <si>
    <t>S01007864</t>
  </si>
  <si>
    <t>S01007865</t>
  </si>
  <si>
    <t>S01007866</t>
  </si>
  <si>
    <t>S01007867</t>
  </si>
  <si>
    <t>S01007868</t>
  </si>
  <si>
    <t>S01007869</t>
  </si>
  <si>
    <t>S01007870</t>
  </si>
  <si>
    <t>S01007871</t>
  </si>
  <si>
    <t>S01007872</t>
  </si>
  <si>
    <t>S01007873</t>
  </si>
  <si>
    <t>S01007874</t>
  </si>
  <si>
    <t>S01007875</t>
  </si>
  <si>
    <t>S01007876</t>
  </si>
  <si>
    <t>S01007877</t>
  </si>
  <si>
    <t>S01007878</t>
  </si>
  <si>
    <t>S01007879</t>
  </si>
  <si>
    <t>S01007880</t>
  </si>
  <si>
    <t>S01007881</t>
  </si>
  <si>
    <t>S01007882</t>
  </si>
  <si>
    <t>S01007883</t>
  </si>
  <si>
    <t>S01007884</t>
  </si>
  <si>
    <t>S01007885</t>
  </si>
  <si>
    <t>S01007886</t>
  </si>
  <si>
    <t>S01007887</t>
  </si>
  <si>
    <t>S01007888</t>
  </si>
  <si>
    <t>S01007889</t>
  </si>
  <si>
    <t>S01007890</t>
  </si>
  <si>
    <t>S01007891</t>
  </si>
  <si>
    <t>S01007892</t>
  </si>
  <si>
    <t>S01007893</t>
  </si>
  <si>
    <t>S01007894</t>
  </si>
  <si>
    <t>S01007895</t>
  </si>
  <si>
    <t>S01007896</t>
  </si>
  <si>
    <t>S01007897</t>
  </si>
  <si>
    <t>S01007898</t>
  </si>
  <si>
    <t>S01007899</t>
  </si>
  <si>
    <t>S01007900</t>
  </si>
  <si>
    <t>S01007901</t>
  </si>
  <si>
    <t>S01007902</t>
  </si>
  <si>
    <t>S01007903</t>
  </si>
  <si>
    <t>S01007904</t>
  </si>
  <si>
    <t>S01007905</t>
  </si>
  <si>
    <t>S01007906</t>
  </si>
  <si>
    <t>S01007907</t>
  </si>
  <si>
    <t>S01007908</t>
  </si>
  <si>
    <t>S01007909</t>
  </si>
  <si>
    <t>S01007910</t>
  </si>
  <si>
    <t>S01007911</t>
  </si>
  <si>
    <t>S01007912</t>
  </si>
  <si>
    <t>S01007913</t>
  </si>
  <si>
    <t>S01007914</t>
  </si>
  <si>
    <t>S01007915</t>
  </si>
  <si>
    <t>S01007916</t>
  </si>
  <si>
    <t>S01007917</t>
  </si>
  <si>
    <t>S01007918</t>
  </si>
  <si>
    <t>S01007919</t>
  </si>
  <si>
    <t>S01007920</t>
  </si>
  <si>
    <t>S01007921</t>
  </si>
  <si>
    <t>S01007922</t>
  </si>
  <si>
    <t>S01007923</t>
  </si>
  <si>
    <t>S01007924</t>
  </si>
  <si>
    <t>S01007925</t>
  </si>
  <si>
    <t>S01007926</t>
  </si>
  <si>
    <t>S01007927</t>
  </si>
  <si>
    <t>S01007928</t>
  </si>
  <si>
    <t>S01007929</t>
  </si>
  <si>
    <t>S01007930</t>
  </si>
  <si>
    <t>S01007931</t>
  </si>
  <si>
    <t>S01007932</t>
  </si>
  <si>
    <t>S01007933</t>
  </si>
  <si>
    <t>S01007934</t>
  </si>
  <si>
    <t>S01007935</t>
  </si>
  <si>
    <t>S01007936</t>
  </si>
  <si>
    <t>S01007937</t>
  </si>
  <si>
    <t>S01007938</t>
  </si>
  <si>
    <t>S01007939</t>
  </si>
  <si>
    <t>S01007940</t>
  </si>
  <si>
    <t>S01007941</t>
  </si>
  <si>
    <t>S01007942</t>
  </si>
  <si>
    <t>S01007943</t>
  </si>
  <si>
    <t>S01007944</t>
  </si>
  <si>
    <t>S01007945</t>
  </si>
  <si>
    <t>S01007946</t>
  </si>
  <si>
    <t>S01007947</t>
  </si>
  <si>
    <t>S01007948</t>
  </si>
  <si>
    <t>S01007949</t>
  </si>
  <si>
    <t>S01007950</t>
  </si>
  <si>
    <t>S01007951</t>
  </si>
  <si>
    <t>S01007952</t>
  </si>
  <si>
    <t>S01007953</t>
  </si>
  <si>
    <t>S01007954</t>
  </si>
  <si>
    <t>S01007955</t>
  </si>
  <si>
    <t>S01007956</t>
  </si>
  <si>
    <t>S01007957</t>
  </si>
  <si>
    <t>S01007958</t>
  </si>
  <si>
    <t>S01007959</t>
  </si>
  <si>
    <t>S01007960</t>
  </si>
  <si>
    <t>S01007961</t>
  </si>
  <si>
    <t>S01007962</t>
  </si>
  <si>
    <t>S01007963</t>
  </si>
  <si>
    <t>S01007964</t>
  </si>
  <si>
    <t>S01007965</t>
  </si>
  <si>
    <t>S01007966</t>
  </si>
  <si>
    <t>S01007967</t>
  </si>
  <si>
    <t>S01007968</t>
  </si>
  <si>
    <t>S01007969</t>
  </si>
  <si>
    <t>S01007970</t>
  </si>
  <si>
    <t>S01007971</t>
  </si>
  <si>
    <t>S01007972</t>
  </si>
  <si>
    <t>S01007973</t>
  </si>
  <si>
    <t>S01007974</t>
  </si>
  <si>
    <t>S01007975</t>
  </si>
  <si>
    <t>S01007976</t>
  </si>
  <si>
    <t>S01007977</t>
  </si>
  <si>
    <t>S01007978</t>
  </si>
  <si>
    <t>S01007979</t>
  </si>
  <si>
    <t>S01007980</t>
  </si>
  <si>
    <t>S01007981</t>
  </si>
  <si>
    <t>S01007982</t>
  </si>
  <si>
    <t>S01007983</t>
  </si>
  <si>
    <t>S01007984</t>
  </si>
  <si>
    <t>S01007985</t>
  </si>
  <si>
    <t>S01007986</t>
  </si>
  <si>
    <t>S01007987</t>
  </si>
  <si>
    <t>S01007988</t>
  </si>
  <si>
    <t>S01007989</t>
  </si>
  <si>
    <t>S01007990</t>
  </si>
  <si>
    <t>S01007991</t>
  </si>
  <si>
    <t>S01007992</t>
  </si>
  <si>
    <t>S01007993</t>
  </si>
  <si>
    <t>S01007994</t>
  </si>
  <si>
    <t>S01007995</t>
  </si>
  <si>
    <t>S01007996</t>
  </si>
  <si>
    <t>S01007997</t>
  </si>
  <si>
    <t>S01007998</t>
  </si>
  <si>
    <t>S01007999</t>
  </si>
  <si>
    <t>S01008000</t>
  </si>
  <si>
    <t>S01008001</t>
  </si>
  <si>
    <t>S01008002</t>
  </si>
  <si>
    <t>S01008003</t>
  </si>
  <si>
    <t>S01008004</t>
  </si>
  <si>
    <t>S01008005</t>
  </si>
  <si>
    <t>S01008006</t>
  </si>
  <si>
    <t>S01008007</t>
  </si>
  <si>
    <t>S01008008</t>
  </si>
  <si>
    <t>S01008009</t>
  </si>
  <si>
    <t>S01008010</t>
  </si>
  <si>
    <t>S01008011</t>
  </si>
  <si>
    <t>S01008012</t>
  </si>
  <si>
    <t>S01008013</t>
  </si>
  <si>
    <t>S01008014</t>
  </si>
  <si>
    <t>S01008015</t>
  </si>
  <si>
    <t>S01008016</t>
  </si>
  <si>
    <t>S01008017</t>
  </si>
  <si>
    <t>S01008018</t>
  </si>
  <si>
    <t>S01008019</t>
  </si>
  <si>
    <t>S01008020</t>
  </si>
  <si>
    <t>S01008021</t>
  </si>
  <si>
    <t>S01008022</t>
  </si>
  <si>
    <t>S01008023</t>
  </si>
  <si>
    <t>S01008024</t>
  </si>
  <si>
    <t>S01008025</t>
  </si>
  <si>
    <t>S01008026</t>
  </si>
  <si>
    <t>S01008027</t>
  </si>
  <si>
    <t>S01008028</t>
  </si>
  <si>
    <t>S01008029</t>
  </si>
  <si>
    <t>S01008030</t>
  </si>
  <si>
    <t>S01008031</t>
  </si>
  <si>
    <t>S01008032</t>
  </si>
  <si>
    <t>S01008033</t>
  </si>
  <si>
    <t>S01008034</t>
  </si>
  <si>
    <t>S01008035</t>
  </si>
  <si>
    <t>S01008036</t>
  </si>
  <si>
    <t>S01008037</t>
  </si>
  <si>
    <t>S01008038</t>
  </si>
  <si>
    <t>S01008039</t>
  </si>
  <si>
    <t>S01008040</t>
  </si>
  <si>
    <t>S01008041</t>
  </si>
  <si>
    <t>S01008042</t>
  </si>
  <si>
    <t>S01008043</t>
  </si>
  <si>
    <t>S01008044</t>
  </si>
  <si>
    <t>S01008045</t>
  </si>
  <si>
    <t>S01008046</t>
  </si>
  <si>
    <t>S01008047</t>
  </si>
  <si>
    <t>S01008048</t>
  </si>
  <si>
    <t>S01008049</t>
  </si>
  <si>
    <t>S01008050</t>
  </si>
  <si>
    <t>S01008051</t>
  </si>
  <si>
    <t>S01008052</t>
  </si>
  <si>
    <t>S01008053</t>
  </si>
  <si>
    <t>S01008054</t>
  </si>
  <si>
    <t>S01008055</t>
  </si>
  <si>
    <t>S01008056</t>
  </si>
  <si>
    <t>S01008057</t>
  </si>
  <si>
    <t>S01008058</t>
  </si>
  <si>
    <t>S01008059</t>
  </si>
  <si>
    <t>S01008060</t>
  </si>
  <si>
    <t>S01008061</t>
  </si>
  <si>
    <t>S01008062</t>
  </si>
  <si>
    <t>S01008063</t>
  </si>
  <si>
    <t>S01008064</t>
  </si>
  <si>
    <t>S01008065</t>
  </si>
  <si>
    <t>S01008066</t>
  </si>
  <si>
    <t>S01008067</t>
  </si>
  <si>
    <t>S01008068</t>
  </si>
  <si>
    <t>S01008069</t>
  </si>
  <si>
    <t>S01008070</t>
  </si>
  <si>
    <t>S01008071</t>
  </si>
  <si>
    <t>S01008072</t>
  </si>
  <si>
    <t>S01008073</t>
  </si>
  <si>
    <t>S01008074</t>
  </si>
  <si>
    <t>S01008075</t>
  </si>
  <si>
    <t>S01008076</t>
  </si>
  <si>
    <t>S01008077</t>
  </si>
  <si>
    <t>S01008078</t>
  </si>
  <si>
    <t>S01008079</t>
  </si>
  <si>
    <t>S01008080</t>
  </si>
  <si>
    <t>S01008081</t>
  </si>
  <si>
    <t>S01008082</t>
  </si>
  <si>
    <t>S01008083</t>
  </si>
  <si>
    <t>S01008084</t>
  </si>
  <si>
    <t>S01008085</t>
  </si>
  <si>
    <t>S01008086</t>
  </si>
  <si>
    <t>S01008087</t>
  </si>
  <si>
    <t>S01008088</t>
  </si>
  <si>
    <t>S01008089</t>
  </si>
  <si>
    <t>S01008090</t>
  </si>
  <si>
    <t>S01008091</t>
  </si>
  <si>
    <t>S01008092</t>
  </si>
  <si>
    <t>S01008093</t>
  </si>
  <si>
    <t>S01008094</t>
  </si>
  <si>
    <t>S01008095</t>
  </si>
  <si>
    <t>S01008096</t>
  </si>
  <si>
    <t>S01008097</t>
  </si>
  <si>
    <t>S01008098</t>
  </si>
  <si>
    <t>S01008099</t>
  </si>
  <si>
    <t>S01008100</t>
  </si>
  <si>
    <t>S01008101</t>
  </si>
  <si>
    <t>S01008102</t>
  </si>
  <si>
    <t>S01008103</t>
  </si>
  <si>
    <t>S01008104</t>
  </si>
  <si>
    <t>S01008105</t>
  </si>
  <si>
    <t>S01008106</t>
  </si>
  <si>
    <t>S01008107</t>
  </si>
  <si>
    <t>S01008108</t>
  </si>
  <si>
    <t>S01008109</t>
  </si>
  <si>
    <t>S01008110</t>
  </si>
  <si>
    <t>S01008111</t>
  </si>
  <si>
    <t>S01008112</t>
  </si>
  <si>
    <t>S01008113</t>
  </si>
  <si>
    <t>S01008114</t>
  </si>
  <si>
    <t>S01008115</t>
  </si>
  <si>
    <t>S01008116</t>
  </si>
  <si>
    <t>S01008117</t>
  </si>
  <si>
    <t>S01008118</t>
  </si>
  <si>
    <t>S01008119</t>
  </si>
  <si>
    <t>S01008120</t>
  </si>
  <si>
    <t>S01008121</t>
  </si>
  <si>
    <t>S01008122</t>
  </si>
  <si>
    <t>S01008123</t>
  </si>
  <si>
    <t>S01008124</t>
  </si>
  <si>
    <t>S01008125</t>
  </si>
  <si>
    <t>S01008126</t>
  </si>
  <si>
    <t>S01008127</t>
  </si>
  <si>
    <t>S01008128</t>
  </si>
  <si>
    <t>S01008129</t>
  </si>
  <si>
    <t>S01008130</t>
  </si>
  <si>
    <t>S01008131</t>
  </si>
  <si>
    <t>S01008132</t>
  </si>
  <si>
    <t>S01008133</t>
  </si>
  <si>
    <t>S01008134</t>
  </si>
  <si>
    <t>S01008135</t>
  </si>
  <si>
    <t>S01008136</t>
  </si>
  <si>
    <t>S01008137</t>
  </si>
  <si>
    <t>S01008138</t>
  </si>
  <si>
    <t>S01008139</t>
  </si>
  <si>
    <t>S01008140</t>
  </si>
  <si>
    <t>S01008141</t>
  </si>
  <si>
    <t>S01008142</t>
  </si>
  <si>
    <t>S01008143</t>
  </si>
  <si>
    <t>S01008144</t>
  </si>
  <si>
    <t>S01008145</t>
  </si>
  <si>
    <t>S01008146</t>
  </si>
  <si>
    <t>S01008147</t>
  </si>
  <si>
    <t>S01008148</t>
  </si>
  <si>
    <t>S01008149</t>
  </si>
  <si>
    <t>S01008150</t>
  </si>
  <si>
    <t>S01008151</t>
  </si>
  <si>
    <t>S01008152</t>
  </si>
  <si>
    <t>S01008153</t>
  </si>
  <si>
    <t>S01008154</t>
  </si>
  <si>
    <t>S01008155</t>
  </si>
  <si>
    <t>S01008156</t>
  </si>
  <si>
    <t>S01008157</t>
  </si>
  <si>
    <t>S01008158</t>
  </si>
  <si>
    <t>S01008159</t>
  </si>
  <si>
    <t>S01008160</t>
  </si>
  <si>
    <t>S01008161</t>
  </si>
  <si>
    <t>S01008162</t>
  </si>
  <si>
    <t>S01008163</t>
  </si>
  <si>
    <t>S01008164</t>
  </si>
  <si>
    <t>S01008165</t>
  </si>
  <si>
    <t>S01008166</t>
  </si>
  <si>
    <t>S01008167</t>
  </si>
  <si>
    <t>S01008168</t>
  </si>
  <si>
    <t>S01008169</t>
  </si>
  <si>
    <t>S01008170</t>
  </si>
  <si>
    <t>S01008171</t>
  </si>
  <si>
    <t>S01008172</t>
  </si>
  <si>
    <t>S01008173</t>
  </si>
  <si>
    <t>S01008174</t>
  </si>
  <si>
    <t>S01008175</t>
  </si>
  <si>
    <t>S01008176</t>
  </si>
  <si>
    <t>S01008177</t>
  </si>
  <si>
    <t>S01008178</t>
  </si>
  <si>
    <t>S01008179</t>
  </si>
  <si>
    <t>S01008180</t>
  </si>
  <si>
    <t>S01008181</t>
  </si>
  <si>
    <t>S01008182</t>
  </si>
  <si>
    <t>S01008183</t>
  </si>
  <si>
    <t>S01008184</t>
  </si>
  <si>
    <t>S01008185</t>
  </si>
  <si>
    <t>S01008186</t>
  </si>
  <si>
    <t>S01008187</t>
  </si>
  <si>
    <t>S01008188</t>
  </si>
  <si>
    <t>S01008189</t>
  </si>
  <si>
    <t>S01008190</t>
  </si>
  <si>
    <t>S01008191</t>
  </si>
  <si>
    <t>S01008192</t>
  </si>
  <si>
    <t>S01008193</t>
  </si>
  <si>
    <t>S01008194</t>
  </si>
  <si>
    <t>S01008195</t>
  </si>
  <si>
    <t>S01008196</t>
  </si>
  <si>
    <t>S01008197</t>
  </si>
  <si>
    <t>S01008198</t>
  </si>
  <si>
    <t>S01008199</t>
  </si>
  <si>
    <t>S01008200</t>
  </si>
  <si>
    <t>S01008201</t>
  </si>
  <si>
    <t>S01008202</t>
  </si>
  <si>
    <t>S01008203</t>
  </si>
  <si>
    <t>S01008204</t>
  </si>
  <si>
    <t>S01008205</t>
  </si>
  <si>
    <t>S01008206</t>
  </si>
  <si>
    <t>S01008207</t>
  </si>
  <si>
    <t>S01008208</t>
  </si>
  <si>
    <t>S01008209</t>
  </si>
  <si>
    <t>S01008210</t>
  </si>
  <si>
    <t>S01008211</t>
  </si>
  <si>
    <t>S01008212</t>
  </si>
  <si>
    <t>S01008213</t>
  </si>
  <si>
    <t>S01008214</t>
  </si>
  <si>
    <t>S01008215</t>
  </si>
  <si>
    <t>S01008216</t>
  </si>
  <si>
    <t>S01008217</t>
  </si>
  <si>
    <t>S01008218</t>
  </si>
  <si>
    <t>S01008219</t>
  </si>
  <si>
    <t>S01008220</t>
  </si>
  <si>
    <t>S01008221</t>
  </si>
  <si>
    <t>S01008222</t>
  </si>
  <si>
    <t>S01008223</t>
  </si>
  <si>
    <t>S01008224</t>
  </si>
  <si>
    <t>S01008225</t>
  </si>
  <si>
    <t>S01008226</t>
  </si>
  <si>
    <t>S01008227</t>
  </si>
  <si>
    <t>S01008228</t>
  </si>
  <si>
    <t>S01008229</t>
  </si>
  <si>
    <t>S01008230</t>
  </si>
  <si>
    <t>S01008231</t>
  </si>
  <si>
    <t>S01008232</t>
  </si>
  <si>
    <t>S01008233</t>
  </si>
  <si>
    <t>S01008234</t>
  </si>
  <si>
    <t>S01008235</t>
  </si>
  <si>
    <t>S01008236</t>
  </si>
  <si>
    <t>S01008237</t>
  </si>
  <si>
    <t>S01008238</t>
  </si>
  <si>
    <t>S01008239</t>
  </si>
  <si>
    <t>S01008240</t>
  </si>
  <si>
    <t>S01008241</t>
  </si>
  <si>
    <t>S01008242</t>
  </si>
  <si>
    <t>S01008243</t>
  </si>
  <si>
    <t>S01008244</t>
  </si>
  <si>
    <t>S01008245</t>
  </si>
  <si>
    <t>S01008246</t>
  </si>
  <si>
    <t>S01008247</t>
  </si>
  <si>
    <t>S01008248</t>
  </si>
  <si>
    <t>S01008249</t>
  </si>
  <si>
    <t>S01008250</t>
  </si>
  <si>
    <t>S01008251</t>
  </si>
  <si>
    <t>S01008252</t>
  </si>
  <si>
    <t>S01008253</t>
  </si>
  <si>
    <t>S01008254</t>
  </si>
  <si>
    <t>S01008255</t>
  </si>
  <si>
    <t>S01008256</t>
  </si>
  <si>
    <t>S01008257</t>
  </si>
  <si>
    <t>S01008258</t>
  </si>
  <si>
    <t>S01008259</t>
  </si>
  <si>
    <t>S01008260</t>
  </si>
  <si>
    <t>S01008261</t>
  </si>
  <si>
    <t>S01008262</t>
  </si>
  <si>
    <t>S01008263</t>
  </si>
  <si>
    <t>S01008264</t>
  </si>
  <si>
    <t>S01008265</t>
  </si>
  <si>
    <t>S01008266</t>
  </si>
  <si>
    <t>S01008267</t>
  </si>
  <si>
    <t>S01008268</t>
  </si>
  <si>
    <t>S01008269</t>
  </si>
  <si>
    <t>S01008270</t>
  </si>
  <si>
    <t>S01008271</t>
  </si>
  <si>
    <t>S01008272</t>
  </si>
  <si>
    <t>S01008273</t>
  </si>
  <si>
    <t>S01008274</t>
  </si>
  <si>
    <t>S01008275</t>
  </si>
  <si>
    <t>S01008276</t>
  </si>
  <si>
    <t>S01008277</t>
  </si>
  <si>
    <t>S01008278</t>
  </si>
  <si>
    <t>S01008279</t>
  </si>
  <si>
    <t>S01008280</t>
  </si>
  <si>
    <t>S01008281</t>
  </si>
  <si>
    <t>S01008282</t>
  </si>
  <si>
    <t>S01008283</t>
  </si>
  <si>
    <t>S01008284</t>
  </si>
  <si>
    <t>S01008285</t>
  </si>
  <si>
    <t>S01008286</t>
  </si>
  <si>
    <t>S01008287</t>
  </si>
  <si>
    <t>S01008288</t>
  </si>
  <si>
    <t>S01008289</t>
  </si>
  <si>
    <t>S01008290</t>
  </si>
  <si>
    <t>S01008291</t>
  </si>
  <si>
    <t>S01008292</t>
  </si>
  <si>
    <t>S01008293</t>
  </si>
  <si>
    <t>S01008294</t>
  </si>
  <si>
    <t>S01008295</t>
  </si>
  <si>
    <t>S01008296</t>
  </si>
  <si>
    <t>S01008297</t>
  </si>
  <si>
    <t>S01008298</t>
  </si>
  <si>
    <t>S01008299</t>
  </si>
  <si>
    <t>S01008300</t>
  </si>
  <si>
    <t>S01008301</t>
  </si>
  <si>
    <t>S01008302</t>
  </si>
  <si>
    <t>S01008303</t>
  </si>
  <si>
    <t>S01008304</t>
  </si>
  <si>
    <t>S01008305</t>
  </si>
  <si>
    <t>S01008306</t>
  </si>
  <si>
    <t>S01008307</t>
  </si>
  <si>
    <t>S01008308</t>
  </si>
  <si>
    <t>S01008309</t>
  </si>
  <si>
    <t>S01008310</t>
  </si>
  <si>
    <t>S01008311</t>
  </si>
  <si>
    <t>S01008312</t>
  </si>
  <si>
    <t>S01008313</t>
  </si>
  <si>
    <t>S01008314</t>
  </si>
  <si>
    <t>S01008315</t>
  </si>
  <si>
    <t>S01008316</t>
  </si>
  <si>
    <t>S01008317</t>
  </si>
  <si>
    <t>S01008318</t>
  </si>
  <si>
    <t>S01008319</t>
  </si>
  <si>
    <t>S01008320</t>
  </si>
  <si>
    <t>S01008321</t>
  </si>
  <si>
    <t>S01008322</t>
  </si>
  <si>
    <t>S01008323</t>
  </si>
  <si>
    <t>S01008324</t>
  </si>
  <si>
    <t>S01008325</t>
  </si>
  <si>
    <t>S01008326</t>
  </si>
  <si>
    <t>S01008327</t>
  </si>
  <si>
    <t>S01008328</t>
  </si>
  <si>
    <t>S01008329</t>
  </si>
  <si>
    <t>S01008330</t>
  </si>
  <si>
    <t>S01008331</t>
  </si>
  <si>
    <t>S01008332</t>
  </si>
  <si>
    <t>S01008333</t>
  </si>
  <si>
    <t>S01008334</t>
  </si>
  <si>
    <t>S01008335</t>
  </si>
  <si>
    <t>S01008336</t>
  </si>
  <si>
    <t>S01008337</t>
  </si>
  <si>
    <t>S01008338</t>
  </si>
  <si>
    <t>S01008339</t>
  </si>
  <si>
    <t>S01008340</t>
  </si>
  <si>
    <t>S01008341</t>
  </si>
  <si>
    <t>S01008342</t>
  </si>
  <si>
    <t>S01008343</t>
  </si>
  <si>
    <t>S01008344</t>
  </si>
  <si>
    <t>S01008345</t>
  </si>
  <si>
    <t>S01008346</t>
  </si>
  <si>
    <t>S01008347</t>
  </si>
  <si>
    <t>S01008348</t>
  </si>
  <si>
    <t>S01008349</t>
  </si>
  <si>
    <t>S01008350</t>
  </si>
  <si>
    <t>S01008351</t>
  </si>
  <si>
    <t>S01008352</t>
  </si>
  <si>
    <t>S01008353</t>
  </si>
  <si>
    <t>S01008354</t>
  </si>
  <si>
    <t>S01008355</t>
  </si>
  <si>
    <t>S01008356</t>
  </si>
  <si>
    <t>S01008357</t>
  </si>
  <si>
    <t>S01008358</t>
  </si>
  <si>
    <t>S01008359</t>
  </si>
  <si>
    <t>S01008360</t>
  </si>
  <si>
    <t>S01008361</t>
  </si>
  <si>
    <t>S01008362</t>
  </si>
  <si>
    <t>S01008363</t>
  </si>
  <si>
    <t>S01008364</t>
  </si>
  <si>
    <t>S01008365</t>
  </si>
  <si>
    <t>S01008366</t>
  </si>
  <si>
    <t>S01008367</t>
  </si>
  <si>
    <t>S01008368</t>
  </si>
  <si>
    <t>S01008369</t>
  </si>
  <si>
    <t>S01008370</t>
  </si>
  <si>
    <t>S01008371</t>
  </si>
  <si>
    <t>S01008372</t>
  </si>
  <si>
    <t>S01008373</t>
  </si>
  <si>
    <t>S01008374</t>
  </si>
  <si>
    <t>S01008375</t>
  </si>
  <si>
    <t>S01008376</t>
  </si>
  <si>
    <t>S01008377</t>
  </si>
  <si>
    <t>S01008378</t>
  </si>
  <si>
    <t>S01008379</t>
  </si>
  <si>
    <t>S01008380</t>
  </si>
  <si>
    <t>S01008381</t>
  </si>
  <si>
    <t>S01008382</t>
  </si>
  <si>
    <t>S01008383</t>
  </si>
  <si>
    <t>S01008384</t>
  </si>
  <si>
    <t>S01008385</t>
  </si>
  <si>
    <t>S01008386</t>
  </si>
  <si>
    <t>S01008387</t>
  </si>
  <si>
    <t>S01008388</t>
  </si>
  <si>
    <t>S01008389</t>
  </si>
  <si>
    <t>S01008390</t>
  </si>
  <si>
    <t>S01008391</t>
  </si>
  <si>
    <t>S01008392</t>
  </si>
  <si>
    <t>S01008393</t>
  </si>
  <si>
    <t>S01008394</t>
  </si>
  <si>
    <t>S01008395</t>
  </si>
  <si>
    <t>S01008396</t>
  </si>
  <si>
    <t>S01008397</t>
  </si>
  <si>
    <t>S01008398</t>
  </si>
  <si>
    <t>S01008399</t>
  </si>
  <si>
    <t>S01008400</t>
  </si>
  <si>
    <t>S01008401</t>
  </si>
  <si>
    <t>S01008402</t>
  </si>
  <si>
    <t>S01008403</t>
  </si>
  <si>
    <t>S01008404</t>
  </si>
  <si>
    <t>S01008405</t>
  </si>
  <si>
    <t>S01008406</t>
  </si>
  <si>
    <t>S01008407</t>
  </si>
  <si>
    <t>S01008408</t>
  </si>
  <si>
    <t>S01008409</t>
  </si>
  <si>
    <t>S01008410</t>
  </si>
  <si>
    <t>S01008411</t>
  </si>
  <si>
    <t>S01008412</t>
  </si>
  <si>
    <t>S01008413</t>
  </si>
  <si>
    <t>S01008414</t>
  </si>
  <si>
    <t>S01008415</t>
  </si>
  <si>
    <t>S01008416</t>
  </si>
  <si>
    <t>S01008417</t>
  </si>
  <si>
    <t>S01008418</t>
  </si>
  <si>
    <t>S01008419</t>
  </si>
  <si>
    <t>S01008420</t>
  </si>
  <si>
    <t>S01008421</t>
  </si>
  <si>
    <t>S01008422</t>
  </si>
  <si>
    <t>S01008423</t>
  </si>
  <si>
    <t>S01008424</t>
  </si>
  <si>
    <t>S01008425</t>
  </si>
  <si>
    <t>S01008426</t>
  </si>
  <si>
    <t>S01008427</t>
  </si>
  <si>
    <t>S01008428</t>
  </si>
  <si>
    <t>S01008429</t>
  </si>
  <si>
    <t>S01008430</t>
  </si>
  <si>
    <t>S01008431</t>
  </si>
  <si>
    <t>S01008432</t>
  </si>
  <si>
    <t>S01008433</t>
  </si>
  <si>
    <t>S01008434</t>
  </si>
  <si>
    <t>S01008435</t>
  </si>
  <si>
    <t>S01008436</t>
  </si>
  <si>
    <t>S01008437</t>
  </si>
  <si>
    <t>S01008438</t>
  </si>
  <si>
    <t>S01008439</t>
  </si>
  <si>
    <t>S01008440</t>
  </si>
  <si>
    <t>S01008441</t>
  </si>
  <si>
    <t>S01008442</t>
  </si>
  <si>
    <t>S01008443</t>
  </si>
  <si>
    <t>S01008444</t>
  </si>
  <si>
    <t>S01008445</t>
  </si>
  <si>
    <t>S01008446</t>
  </si>
  <si>
    <t>S01008447</t>
  </si>
  <si>
    <t>S01008448</t>
  </si>
  <si>
    <t>S01008449</t>
  </si>
  <si>
    <t>S01008450</t>
  </si>
  <si>
    <t>S01008451</t>
  </si>
  <si>
    <t>S01008452</t>
  </si>
  <si>
    <t>S01008453</t>
  </si>
  <si>
    <t>S01008454</t>
  </si>
  <si>
    <t>S01008455</t>
  </si>
  <si>
    <t>S01008456</t>
  </si>
  <si>
    <t>S01008457</t>
  </si>
  <si>
    <t>S01008458</t>
  </si>
  <si>
    <t>S01008459</t>
  </si>
  <si>
    <t>S01008460</t>
  </si>
  <si>
    <t>S01008461</t>
  </si>
  <si>
    <t>S01008462</t>
  </si>
  <si>
    <t>S01008463</t>
  </si>
  <si>
    <t>S01008464</t>
  </si>
  <si>
    <t>S01008465</t>
  </si>
  <si>
    <t>S01008466</t>
  </si>
  <si>
    <t>S01008467</t>
  </si>
  <si>
    <t>S01008468</t>
  </si>
  <si>
    <t>S01008469</t>
  </si>
  <si>
    <t>S01008470</t>
  </si>
  <si>
    <t>S01008471</t>
  </si>
  <si>
    <t>S01008472</t>
  </si>
  <si>
    <t>S01008473</t>
  </si>
  <si>
    <t>S01008474</t>
  </si>
  <si>
    <t>S01008475</t>
  </si>
  <si>
    <t>S01008476</t>
  </si>
  <si>
    <t>S01008477</t>
  </si>
  <si>
    <t>S01008478</t>
  </si>
  <si>
    <t>S01008479</t>
  </si>
  <si>
    <t>S01008480</t>
  </si>
  <si>
    <t>S01008481</t>
  </si>
  <si>
    <t>S01008482</t>
  </si>
  <si>
    <t>S01008483</t>
  </si>
  <si>
    <t>S01008484</t>
  </si>
  <si>
    <t>S01008485</t>
  </si>
  <si>
    <t>S01008486</t>
  </si>
  <si>
    <t>S01008487</t>
  </si>
  <si>
    <t>S01008488</t>
  </si>
  <si>
    <t>S01008489</t>
  </si>
  <si>
    <t>S01008490</t>
  </si>
  <si>
    <t>S01008491</t>
  </si>
  <si>
    <t>S01008492</t>
  </si>
  <si>
    <t>S01008493</t>
  </si>
  <si>
    <t>S01008494</t>
  </si>
  <si>
    <t>S01008495</t>
  </si>
  <si>
    <t>S01008496</t>
  </si>
  <si>
    <t>S01008497</t>
  </si>
  <si>
    <t>S01008498</t>
  </si>
  <si>
    <t>S01008499</t>
  </si>
  <si>
    <t>S01008500</t>
  </si>
  <si>
    <t>S01008501</t>
  </si>
  <si>
    <t>S01008502</t>
  </si>
  <si>
    <t>S01008503</t>
  </si>
  <si>
    <t>S01008504</t>
  </si>
  <si>
    <t>S01008505</t>
  </si>
  <si>
    <t>S01008506</t>
  </si>
  <si>
    <t>S01008507</t>
  </si>
  <si>
    <t>S01008508</t>
  </si>
  <si>
    <t>S01008509</t>
  </si>
  <si>
    <t>S01008510</t>
  </si>
  <si>
    <t>S01008511</t>
  </si>
  <si>
    <t>S01008512</t>
  </si>
  <si>
    <t>S01008513</t>
  </si>
  <si>
    <t>S01008514</t>
  </si>
  <si>
    <t>S01008515</t>
  </si>
  <si>
    <t>S01008516</t>
  </si>
  <si>
    <t>S01008517</t>
  </si>
  <si>
    <t>S01008518</t>
  </si>
  <si>
    <t>S01008519</t>
  </si>
  <si>
    <t>S01008520</t>
  </si>
  <si>
    <t>S01008521</t>
  </si>
  <si>
    <t>S01008522</t>
  </si>
  <si>
    <t>S01008523</t>
  </si>
  <si>
    <t>S01008524</t>
  </si>
  <si>
    <t>S01008525</t>
  </si>
  <si>
    <t>S01008526</t>
  </si>
  <si>
    <t>S01008527</t>
  </si>
  <si>
    <t>S01008528</t>
  </si>
  <si>
    <t>S01008529</t>
  </si>
  <si>
    <t>S01008530</t>
  </si>
  <si>
    <t>S01008531</t>
  </si>
  <si>
    <t>S01008532</t>
  </si>
  <si>
    <t>S01008533</t>
  </si>
  <si>
    <t>S01008534</t>
  </si>
  <si>
    <t>S01008535</t>
  </si>
  <si>
    <t>S01008536</t>
  </si>
  <si>
    <t>S01008537</t>
  </si>
  <si>
    <t>S01008538</t>
  </si>
  <si>
    <t>S01008539</t>
  </si>
  <si>
    <t>S01008540</t>
  </si>
  <si>
    <t>S01008541</t>
  </si>
  <si>
    <t>S01008542</t>
  </si>
  <si>
    <t>S01008543</t>
  </si>
  <si>
    <t>S01008544</t>
  </si>
  <si>
    <t>S01008545</t>
  </si>
  <si>
    <t>S01008546</t>
  </si>
  <si>
    <t>S01008547</t>
  </si>
  <si>
    <t>S01008548</t>
  </si>
  <si>
    <t>S01008549</t>
  </si>
  <si>
    <t>S01008550</t>
  </si>
  <si>
    <t>S01008551</t>
  </si>
  <si>
    <t>S01008552</t>
  </si>
  <si>
    <t>S01008553</t>
  </si>
  <si>
    <t>S01008554</t>
  </si>
  <si>
    <t>S01008555</t>
  </si>
  <si>
    <t>S01008556</t>
  </si>
  <si>
    <t>S01008557</t>
  </si>
  <si>
    <t>S01008558</t>
  </si>
  <si>
    <t>S01008559</t>
  </si>
  <si>
    <t>S01008560</t>
  </si>
  <si>
    <t>S01008561</t>
  </si>
  <si>
    <t>S01008562</t>
  </si>
  <si>
    <t>S01008563</t>
  </si>
  <si>
    <t>S01008564</t>
  </si>
  <si>
    <t>S01008565</t>
  </si>
  <si>
    <t>S01008566</t>
  </si>
  <si>
    <t>S01008567</t>
  </si>
  <si>
    <t>S01008568</t>
  </si>
  <si>
    <t>S01008569</t>
  </si>
  <si>
    <t>S01008570</t>
  </si>
  <si>
    <t>S01008571</t>
  </si>
  <si>
    <t>S01008572</t>
  </si>
  <si>
    <t>S01008573</t>
  </si>
  <si>
    <t>S01008574</t>
  </si>
  <si>
    <t>S01008575</t>
  </si>
  <si>
    <t>S01008576</t>
  </si>
  <si>
    <t>S01008577</t>
  </si>
  <si>
    <t>S01008578</t>
  </si>
  <si>
    <t>S01008579</t>
  </si>
  <si>
    <t>S01008580</t>
  </si>
  <si>
    <t>S01008581</t>
  </si>
  <si>
    <t>S01008582</t>
  </si>
  <si>
    <t>S01008583</t>
  </si>
  <si>
    <t>S01008584</t>
  </si>
  <si>
    <t>S01008585</t>
  </si>
  <si>
    <t>S01008586</t>
  </si>
  <si>
    <t>S01008587</t>
  </si>
  <si>
    <t>S01008588</t>
  </si>
  <si>
    <t>S01008589</t>
  </si>
  <si>
    <t>S01008590</t>
  </si>
  <si>
    <t>S01008591</t>
  </si>
  <si>
    <t>S01008592</t>
  </si>
  <si>
    <t>S01008593</t>
  </si>
  <si>
    <t>S01008594</t>
  </si>
  <si>
    <t>S01008595</t>
  </si>
  <si>
    <t>S01008596</t>
  </si>
  <si>
    <t>S01008597</t>
  </si>
  <si>
    <t>S01008598</t>
  </si>
  <si>
    <t>S01008599</t>
  </si>
  <si>
    <t>S01008600</t>
  </si>
  <si>
    <t>S01008601</t>
  </si>
  <si>
    <t>S01008602</t>
  </si>
  <si>
    <t>S01008603</t>
  </si>
  <si>
    <t>S01008604</t>
  </si>
  <si>
    <t>S01008605</t>
  </si>
  <si>
    <t>S01008606</t>
  </si>
  <si>
    <t>S01008607</t>
  </si>
  <si>
    <t>S01008608</t>
  </si>
  <si>
    <t>S01008609</t>
  </si>
  <si>
    <t>S01008610</t>
  </si>
  <si>
    <t>S01008611</t>
  </si>
  <si>
    <t>S01008612</t>
  </si>
  <si>
    <t>S01008613</t>
  </si>
  <si>
    <t>S01008614</t>
  </si>
  <si>
    <t>S01008615</t>
  </si>
  <si>
    <t>S01008616</t>
  </si>
  <si>
    <t>S01008617</t>
  </si>
  <si>
    <t>S01008618</t>
  </si>
  <si>
    <t>S01008619</t>
  </si>
  <si>
    <t>S01008620</t>
  </si>
  <si>
    <t>S01008621</t>
  </si>
  <si>
    <t>S01008622</t>
  </si>
  <si>
    <t>S01008623</t>
  </si>
  <si>
    <t>S01008624</t>
  </si>
  <si>
    <t>S01008625</t>
  </si>
  <si>
    <t>S01008626</t>
  </si>
  <si>
    <t>S01008627</t>
  </si>
  <si>
    <t>S01008628</t>
  </si>
  <si>
    <t>S01008629</t>
  </si>
  <si>
    <t>S01008630</t>
  </si>
  <si>
    <t>S01008631</t>
  </si>
  <si>
    <t>S01008632</t>
  </si>
  <si>
    <t>S01008633</t>
  </si>
  <si>
    <t>S01008634</t>
  </si>
  <si>
    <t>S01008635</t>
  </si>
  <si>
    <t>S01008636</t>
  </si>
  <si>
    <t>S01008637</t>
  </si>
  <si>
    <t>S01008638</t>
  </si>
  <si>
    <t>S01008639</t>
  </si>
  <si>
    <t>S01008640</t>
  </si>
  <si>
    <t>S01008641</t>
  </si>
  <si>
    <t>S01008642</t>
  </si>
  <si>
    <t>S01008643</t>
  </si>
  <si>
    <t>S01008644</t>
  </si>
  <si>
    <t>S01008645</t>
  </si>
  <si>
    <t>S01008646</t>
  </si>
  <si>
    <t>S01008647</t>
  </si>
  <si>
    <t>S01008648</t>
  </si>
  <si>
    <t>S01008649</t>
  </si>
  <si>
    <t>S01008650</t>
  </si>
  <si>
    <t>S01008651</t>
  </si>
  <si>
    <t>S01008652</t>
  </si>
  <si>
    <t>S01008653</t>
  </si>
  <si>
    <t>S01008654</t>
  </si>
  <si>
    <t>S01008655</t>
  </si>
  <si>
    <t>S01008656</t>
  </si>
  <si>
    <t>S01008657</t>
  </si>
  <si>
    <t>S01008658</t>
  </si>
  <si>
    <t>S01008659</t>
  </si>
  <si>
    <t>S01008660</t>
  </si>
  <si>
    <t>S01008661</t>
  </si>
  <si>
    <t>S01008662</t>
  </si>
  <si>
    <t>S01008663</t>
  </si>
  <si>
    <t>S01008664</t>
  </si>
  <si>
    <t>S01008665</t>
  </si>
  <si>
    <t>S01008666</t>
  </si>
  <si>
    <t>S01008667</t>
  </si>
  <si>
    <t>S01008668</t>
  </si>
  <si>
    <t>S01008669</t>
  </si>
  <si>
    <t>S01008670</t>
  </si>
  <si>
    <t>S01008671</t>
  </si>
  <si>
    <t>S01008672</t>
  </si>
  <si>
    <t>S01008673</t>
  </si>
  <si>
    <t>S01008674</t>
  </si>
  <si>
    <t>S01008675</t>
  </si>
  <si>
    <t>S01008676</t>
  </si>
  <si>
    <t>S01008677</t>
  </si>
  <si>
    <t>S01008678</t>
  </si>
  <si>
    <t>S01008679</t>
  </si>
  <si>
    <t>S01008680</t>
  </si>
  <si>
    <t>S01008681</t>
  </si>
  <si>
    <t>S01008682</t>
  </si>
  <si>
    <t>S01008683</t>
  </si>
  <si>
    <t>S01008684</t>
  </si>
  <si>
    <t>S01008685</t>
  </si>
  <si>
    <t>S01008686</t>
  </si>
  <si>
    <t>S01008687</t>
  </si>
  <si>
    <t>S01008688</t>
  </si>
  <si>
    <t>S01008689</t>
  </si>
  <si>
    <t>S01008690</t>
  </si>
  <si>
    <t>S01008691</t>
  </si>
  <si>
    <t>S01008692</t>
  </si>
  <si>
    <t>S01008693</t>
  </si>
  <si>
    <t>S01008694</t>
  </si>
  <si>
    <t>S01008695</t>
  </si>
  <si>
    <t>S01008696</t>
  </si>
  <si>
    <t>S01008697</t>
  </si>
  <si>
    <t>S01008698</t>
  </si>
  <si>
    <t>S01008699</t>
  </si>
  <si>
    <t>S01008700</t>
  </si>
  <si>
    <t>S01008701</t>
  </si>
  <si>
    <t>S01008702</t>
  </si>
  <si>
    <t>S01008703</t>
  </si>
  <si>
    <t>S01008704</t>
  </si>
  <si>
    <t>S01008705</t>
  </si>
  <si>
    <t>S01008706</t>
  </si>
  <si>
    <t>S01008707</t>
  </si>
  <si>
    <t>S01008708</t>
  </si>
  <si>
    <t>S01008709</t>
  </si>
  <si>
    <t>S01008710</t>
  </si>
  <si>
    <t>S01008711</t>
  </si>
  <si>
    <t>S01008712</t>
  </si>
  <si>
    <t>S01008713</t>
  </si>
  <si>
    <t>S01008714</t>
  </si>
  <si>
    <t>S01008715</t>
  </si>
  <si>
    <t>S01008716</t>
  </si>
  <si>
    <t>S01008717</t>
  </si>
  <si>
    <t>S01008718</t>
  </si>
  <si>
    <t>S01008719</t>
  </si>
  <si>
    <t>S01008720</t>
  </si>
  <si>
    <t>S01008721</t>
  </si>
  <si>
    <t>S01008722</t>
  </si>
  <si>
    <t>S01008723</t>
  </si>
  <si>
    <t>S01008724</t>
  </si>
  <si>
    <t>S01008725</t>
  </si>
  <si>
    <t>S01008726</t>
  </si>
  <si>
    <t>S01008727</t>
  </si>
  <si>
    <t>S01008728</t>
  </si>
  <si>
    <t>S01008729</t>
  </si>
  <si>
    <t>S01008730</t>
  </si>
  <si>
    <t>S01008731</t>
  </si>
  <si>
    <t>S01008732</t>
  </si>
  <si>
    <t>S01008733</t>
  </si>
  <si>
    <t>S01008734</t>
  </si>
  <si>
    <t>S01008735</t>
  </si>
  <si>
    <t>S01008736</t>
  </si>
  <si>
    <t>S01008737</t>
  </si>
  <si>
    <t>S01008738</t>
  </si>
  <si>
    <t>S01008739</t>
  </si>
  <si>
    <t>S01008740</t>
  </si>
  <si>
    <t>S01008741</t>
  </si>
  <si>
    <t>S01008742</t>
  </si>
  <si>
    <t>S01008743</t>
  </si>
  <si>
    <t>S01008744</t>
  </si>
  <si>
    <t>S01008745</t>
  </si>
  <si>
    <t>S01008746</t>
  </si>
  <si>
    <t>S01008747</t>
  </si>
  <si>
    <t>S01008748</t>
  </si>
  <si>
    <t>S01008749</t>
  </si>
  <si>
    <t>S01008750</t>
  </si>
  <si>
    <t>S01008751</t>
  </si>
  <si>
    <t>S01008752</t>
  </si>
  <si>
    <t>S01008753</t>
  </si>
  <si>
    <t>S01008754</t>
  </si>
  <si>
    <t>S01008755</t>
  </si>
  <si>
    <t>S01008756</t>
  </si>
  <si>
    <t>S01008757</t>
  </si>
  <si>
    <t>S01008758</t>
  </si>
  <si>
    <t>S01008759</t>
  </si>
  <si>
    <t>S01008760</t>
  </si>
  <si>
    <t>S01008761</t>
  </si>
  <si>
    <t>S01008762</t>
  </si>
  <si>
    <t>S01008763</t>
  </si>
  <si>
    <t>S01008764</t>
  </si>
  <si>
    <t>S01008765</t>
  </si>
  <si>
    <t>S01008766</t>
  </si>
  <si>
    <t>S01008767</t>
  </si>
  <si>
    <t>S01008768</t>
  </si>
  <si>
    <t>S01008769</t>
  </si>
  <si>
    <t>S01008770</t>
  </si>
  <si>
    <t>S01008771</t>
  </si>
  <si>
    <t>S01008772</t>
  </si>
  <si>
    <t>S01008773</t>
  </si>
  <si>
    <t>S01008774</t>
  </si>
  <si>
    <t>S01008775</t>
  </si>
  <si>
    <t>S01008776</t>
  </si>
  <si>
    <t>S01008777</t>
  </si>
  <si>
    <t>S01008778</t>
  </si>
  <si>
    <t>S01008779</t>
  </si>
  <si>
    <t>S01008780</t>
  </si>
  <si>
    <t>S01008781</t>
  </si>
  <si>
    <t>S01008782</t>
  </si>
  <si>
    <t>S01008783</t>
  </si>
  <si>
    <t>S01008784</t>
  </si>
  <si>
    <t>S01008785</t>
  </si>
  <si>
    <t>S01008786</t>
  </si>
  <si>
    <t>S01008787</t>
  </si>
  <si>
    <t>S01008788</t>
  </si>
  <si>
    <t>S01008789</t>
  </si>
  <si>
    <t>S01008790</t>
  </si>
  <si>
    <t>S01008791</t>
  </si>
  <si>
    <t>S01008792</t>
  </si>
  <si>
    <t>S01008793</t>
  </si>
  <si>
    <t>S01008794</t>
  </si>
  <si>
    <t>S01008795</t>
  </si>
  <si>
    <t>S01008796</t>
  </si>
  <si>
    <t>S01008797</t>
  </si>
  <si>
    <t>S01008798</t>
  </si>
  <si>
    <t>S01008799</t>
  </si>
  <si>
    <t>S01008800</t>
  </si>
  <si>
    <t>S01008801</t>
  </si>
  <si>
    <t>S01008802</t>
  </si>
  <si>
    <t>S01008803</t>
  </si>
  <si>
    <t>S01008804</t>
  </si>
  <si>
    <t>S01008805</t>
  </si>
  <si>
    <t>S01008806</t>
  </si>
  <si>
    <t>S01008807</t>
  </si>
  <si>
    <t>S01008808</t>
  </si>
  <si>
    <t>S01008809</t>
  </si>
  <si>
    <t>S01008810</t>
  </si>
  <si>
    <t>S01008811</t>
  </si>
  <si>
    <t>S01008812</t>
  </si>
  <si>
    <t>S01008813</t>
  </si>
  <si>
    <t>S01008814</t>
  </si>
  <si>
    <t>S01008815</t>
  </si>
  <si>
    <t>S01008816</t>
  </si>
  <si>
    <t>S01008817</t>
  </si>
  <si>
    <t>S01008818</t>
  </si>
  <si>
    <t>S01008819</t>
  </si>
  <si>
    <t>S01008820</t>
  </si>
  <si>
    <t>S01008821</t>
  </si>
  <si>
    <t>S01008822</t>
  </si>
  <si>
    <t>S01008823</t>
  </si>
  <si>
    <t>S01008824</t>
  </si>
  <si>
    <t>S01008825</t>
  </si>
  <si>
    <t>S01008826</t>
  </si>
  <si>
    <t>S01008827</t>
  </si>
  <si>
    <t>S01008828</t>
  </si>
  <si>
    <t>S01008829</t>
  </si>
  <si>
    <t>S01008830</t>
  </si>
  <si>
    <t>S01008831</t>
  </si>
  <si>
    <t>S01008832</t>
  </si>
  <si>
    <t>S01008833</t>
  </si>
  <si>
    <t>S01008834</t>
  </si>
  <si>
    <t>S01008835</t>
  </si>
  <si>
    <t>S01008836</t>
  </si>
  <si>
    <t>S01008837</t>
  </si>
  <si>
    <t>S01008838</t>
  </si>
  <si>
    <t>S01008839</t>
  </si>
  <si>
    <t>S01008840</t>
  </si>
  <si>
    <t>S01008841</t>
  </si>
  <si>
    <t>S01008842</t>
  </si>
  <si>
    <t>S01008843</t>
  </si>
  <si>
    <t>S01008844</t>
  </si>
  <si>
    <t>S01008845</t>
  </si>
  <si>
    <t>S01008846</t>
  </si>
  <si>
    <t>S01008847</t>
  </si>
  <si>
    <t>S01008848</t>
  </si>
  <si>
    <t>S01008849</t>
  </si>
  <si>
    <t>S01008850</t>
  </si>
  <si>
    <t>S01008851</t>
  </si>
  <si>
    <t>S01008852</t>
  </si>
  <si>
    <t>S01008853</t>
  </si>
  <si>
    <t>S01008854</t>
  </si>
  <si>
    <t>S01008855</t>
  </si>
  <si>
    <t>S01008856</t>
  </si>
  <si>
    <t>S01008857</t>
  </si>
  <si>
    <t>S01008858</t>
  </si>
  <si>
    <t>S01008859</t>
  </si>
  <si>
    <t>S01008860</t>
  </si>
  <si>
    <t>S01008861</t>
  </si>
  <si>
    <t>S01008862</t>
  </si>
  <si>
    <t>S01008863</t>
  </si>
  <si>
    <t>S01008864</t>
  </si>
  <si>
    <t>S01008865</t>
  </si>
  <si>
    <t>S01008866</t>
  </si>
  <si>
    <t>S01008867</t>
  </si>
  <si>
    <t>S01008868</t>
  </si>
  <si>
    <t>S01008869</t>
  </si>
  <si>
    <t>S01008870</t>
  </si>
  <si>
    <t>S01008871</t>
  </si>
  <si>
    <t>S01008872</t>
  </si>
  <si>
    <t>S01008873</t>
  </si>
  <si>
    <t>S01008874</t>
  </si>
  <si>
    <t>S01008875</t>
  </si>
  <si>
    <t>S01008876</t>
  </si>
  <si>
    <t>S01008877</t>
  </si>
  <si>
    <t>S01008878</t>
  </si>
  <si>
    <t>S01008879</t>
  </si>
  <si>
    <t>S01008880</t>
  </si>
  <si>
    <t>S01008881</t>
  </si>
  <si>
    <t>S01008882</t>
  </si>
  <si>
    <t>S01008883</t>
  </si>
  <si>
    <t>S01008884</t>
  </si>
  <si>
    <t>S01008885</t>
  </si>
  <si>
    <t>S01008886</t>
  </si>
  <si>
    <t>S01008887</t>
  </si>
  <si>
    <t>S01008888</t>
  </si>
  <si>
    <t>S01008889</t>
  </si>
  <si>
    <t>S01008890</t>
  </si>
  <si>
    <t>S01008891</t>
  </si>
  <si>
    <t>S01008892</t>
  </si>
  <si>
    <t>S01008893</t>
  </si>
  <si>
    <t>S01008894</t>
  </si>
  <si>
    <t>S01008895</t>
  </si>
  <si>
    <t>S01008896</t>
  </si>
  <si>
    <t>S01008897</t>
  </si>
  <si>
    <t>S01008898</t>
  </si>
  <si>
    <t>S01008899</t>
  </si>
  <si>
    <t>S01008900</t>
  </si>
  <si>
    <t>S01008901</t>
  </si>
  <si>
    <t>S01008902</t>
  </si>
  <si>
    <t>S01008903</t>
  </si>
  <si>
    <t>S01008904</t>
  </si>
  <si>
    <t>S01008905</t>
  </si>
  <si>
    <t>S01008906</t>
  </si>
  <si>
    <t>S01008907</t>
  </si>
  <si>
    <t>S01008908</t>
  </si>
  <si>
    <t>S01008909</t>
  </si>
  <si>
    <t>S01008910</t>
  </si>
  <si>
    <t>S01008911</t>
  </si>
  <si>
    <t>S01008912</t>
  </si>
  <si>
    <t>S01008913</t>
  </si>
  <si>
    <t>S01008914</t>
  </si>
  <si>
    <t>S01008915</t>
  </si>
  <si>
    <t>S01008916</t>
  </si>
  <si>
    <t>S01008917</t>
  </si>
  <si>
    <t>S01008918</t>
  </si>
  <si>
    <t>S01008919</t>
  </si>
  <si>
    <t>S01008920</t>
  </si>
  <si>
    <t>S01008921</t>
  </si>
  <si>
    <t>S01008922</t>
  </si>
  <si>
    <t>S01008923</t>
  </si>
  <si>
    <t>S01008924</t>
  </si>
  <si>
    <t>S01008925</t>
  </si>
  <si>
    <t>S01008926</t>
  </si>
  <si>
    <t>S01008927</t>
  </si>
  <si>
    <t>S01008928</t>
  </si>
  <si>
    <t>S01008929</t>
  </si>
  <si>
    <t>S01008930</t>
  </si>
  <si>
    <t>S01008931</t>
  </si>
  <si>
    <t>S01008932</t>
  </si>
  <si>
    <t>S01008933</t>
  </si>
  <si>
    <t>S01008934</t>
  </si>
  <si>
    <t>S01008935</t>
  </si>
  <si>
    <t>S01008936</t>
  </si>
  <si>
    <t>S01008937</t>
  </si>
  <si>
    <t>S01008938</t>
  </si>
  <si>
    <t>S01008939</t>
  </si>
  <si>
    <t>S01008940</t>
  </si>
  <si>
    <t>S01008941</t>
  </si>
  <si>
    <t>S01008942</t>
  </si>
  <si>
    <t>S01008943</t>
  </si>
  <si>
    <t>S01008944</t>
  </si>
  <si>
    <t>S01008945</t>
  </si>
  <si>
    <t>S01008946</t>
  </si>
  <si>
    <t>S01008947</t>
  </si>
  <si>
    <t>S01008948</t>
  </si>
  <si>
    <t>S01008949</t>
  </si>
  <si>
    <t>S01008950</t>
  </si>
  <si>
    <t>S01008951</t>
  </si>
  <si>
    <t>S01008952</t>
  </si>
  <si>
    <t>S01008953</t>
  </si>
  <si>
    <t>S01008954</t>
  </si>
  <si>
    <t>S01008955</t>
  </si>
  <si>
    <t>S01008956</t>
  </si>
  <si>
    <t>S01008957</t>
  </si>
  <si>
    <t>S01008958</t>
  </si>
  <si>
    <t>S01008959</t>
  </si>
  <si>
    <t>S01008960</t>
  </si>
  <si>
    <t>S01008961</t>
  </si>
  <si>
    <t>S01008962</t>
  </si>
  <si>
    <t>S01008963</t>
  </si>
  <si>
    <t>S01008964</t>
  </si>
  <si>
    <t>S01008965</t>
  </si>
  <si>
    <t>S01008966</t>
  </si>
  <si>
    <t>S01008967</t>
  </si>
  <si>
    <t>S01008968</t>
  </si>
  <si>
    <t>S01008969</t>
  </si>
  <si>
    <t>S01008970</t>
  </si>
  <si>
    <t>S01008971</t>
  </si>
  <si>
    <t>S01008972</t>
  </si>
  <si>
    <t>S01008973</t>
  </si>
  <si>
    <t>S01008974</t>
  </si>
  <si>
    <t>S01008975</t>
  </si>
  <si>
    <t>S01008976</t>
  </si>
  <si>
    <t>S01008977</t>
  </si>
  <si>
    <t>S01008978</t>
  </si>
  <si>
    <t>S01008979</t>
  </si>
  <si>
    <t>S01008980</t>
  </si>
  <si>
    <t>S01008981</t>
  </si>
  <si>
    <t>S01008982</t>
  </si>
  <si>
    <t>S01008983</t>
  </si>
  <si>
    <t>S01008984</t>
  </si>
  <si>
    <t>S01008985</t>
  </si>
  <si>
    <t>S01008986</t>
  </si>
  <si>
    <t>S01008987</t>
  </si>
  <si>
    <t>S01008988</t>
  </si>
  <si>
    <t>S01008989</t>
  </si>
  <si>
    <t>S01008990</t>
  </si>
  <si>
    <t>S01008991</t>
  </si>
  <si>
    <t>S01008992</t>
  </si>
  <si>
    <t>S01008993</t>
  </si>
  <si>
    <t>S01008994</t>
  </si>
  <si>
    <t>S01008995</t>
  </si>
  <si>
    <t>S01008996</t>
  </si>
  <si>
    <t>S01008997</t>
  </si>
  <si>
    <t>S01008998</t>
  </si>
  <si>
    <t>S01008999</t>
  </si>
  <si>
    <t>S01009000</t>
  </si>
  <si>
    <t>S01009001</t>
  </si>
  <si>
    <t>S01009002</t>
  </si>
  <si>
    <t>S01009003</t>
  </si>
  <si>
    <t>S01009004</t>
  </si>
  <si>
    <t>S01009005</t>
  </si>
  <si>
    <t>S01009006</t>
  </si>
  <si>
    <t>S01009007</t>
  </si>
  <si>
    <t>S01009008</t>
  </si>
  <si>
    <t>S01009009</t>
  </si>
  <si>
    <t>S01009010</t>
  </si>
  <si>
    <t>S01009011</t>
  </si>
  <si>
    <t>S01009012</t>
  </si>
  <si>
    <t>S01009013</t>
  </si>
  <si>
    <t>S01009014</t>
  </si>
  <si>
    <t>S01009015</t>
  </si>
  <si>
    <t>S01009016</t>
  </si>
  <si>
    <t>S01009017</t>
  </si>
  <si>
    <t>S01009018</t>
  </si>
  <si>
    <t>S01009019</t>
  </si>
  <si>
    <t>S01009020</t>
  </si>
  <si>
    <t>S01009021</t>
  </si>
  <si>
    <t>S01009022</t>
  </si>
  <si>
    <t>S01009023</t>
  </si>
  <si>
    <t>S01009024</t>
  </si>
  <si>
    <t>S01009025</t>
  </si>
  <si>
    <t>S01009026</t>
  </si>
  <si>
    <t>S01009027</t>
  </si>
  <si>
    <t>S01009028</t>
  </si>
  <si>
    <t>S01009029</t>
  </si>
  <si>
    <t>S01009030</t>
  </si>
  <si>
    <t>S01009031</t>
  </si>
  <si>
    <t>S01009032</t>
  </si>
  <si>
    <t>S01009033</t>
  </si>
  <si>
    <t>S01009034</t>
  </si>
  <si>
    <t>S01009035</t>
  </si>
  <si>
    <t>S01009036</t>
  </si>
  <si>
    <t>S01009037</t>
  </si>
  <si>
    <t>S01009038</t>
  </si>
  <si>
    <t>S01009039</t>
  </si>
  <si>
    <t>S01009040</t>
  </si>
  <si>
    <t>S01009041</t>
  </si>
  <si>
    <t>S01009042</t>
  </si>
  <si>
    <t>S01009043</t>
  </si>
  <si>
    <t>S01009044</t>
  </si>
  <si>
    <t>S01009045</t>
  </si>
  <si>
    <t>S01009046</t>
  </si>
  <si>
    <t>S01009047</t>
  </si>
  <si>
    <t>S01009048</t>
  </si>
  <si>
    <t>S01009049</t>
  </si>
  <si>
    <t>S01009050</t>
  </si>
  <si>
    <t>S01009051</t>
  </si>
  <si>
    <t>S01009052</t>
  </si>
  <si>
    <t>S01009053</t>
  </si>
  <si>
    <t>S01009054</t>
  </si>
  <si>
    <t>S01009055</t>
  </si>
  <si>
    <t>S01009056</t>
  </si>
  <si>
    <t>S01009057</t>
  </si>
  <si>
    <t>S01009058</t>
  </si>
  <si>
    <t>S01009059</t>
  </si>
  <si>
    <t>S01009060</t>
  </si>
  <si>
    <t>S01009061</t>
  </si>
  <si>
    <t>S01009062</t>
  </si>
  <si>
    <t>S01009063</t>
  </si>
  <si>
    <t>S01009064</t>
  </si>
  <si>
    <t>S01009065</t>
  </si>
  <si>
    <t>S01009066</t>
  </si>
  <si>
    <t>S01009067</t>
  </si>
  <si>
    <t>S01009068</t>
  </si>
  <si>
    <t>S01009069</t>
  </si>
  <si>
    <t>S01009070</t>
  </si>
  <si>
    <t>S01009071</t>
  </si>
  <si>
    <t>S01009072</t>
  </si>
  <si>
    <t>S01009073</t>
  </si>
  <si>
    <t>S01009074</t>
  </si>
  <si>
    <t>S01009075</t>
  </si>
  <si>
    <t>S01009076</t>
  </si>
  <si>
    <t>S01009077</t>
  </si>
  <si>
    <t>S01009078</t>
  </si>
  <si>
    <t>S01009079</t>
  </si>
  <si>
    <t>S01009080</t>
  </si>
  <si>
    <t>S01009081</t>
  </si>
  <si>
    <t>S01009082</t>
  </si>
  <si>
    <t>S01009083</t>
  </si>
  <si>
    <t>S01009084</t>
  </si>
  <si>
    <t>S01009085</t>
  </si>
  <si>
    <t>S01009086</t>
  </si>
  <si>
    <t>S01009087</t>
  </si>
  <si>
    <t>S01009088</t>
  </si>
  <si>
    <t>S01009089</t>
  </si>
  <si>
    <t>S01009090</t>
  </si>
  <si>
    <t>S01009091</t>
  </si>
  <si>
    <t>S01009092</t>
  </si>
  <si>
    <t>S01009093</t>
  </si>
  <si>
    <t>S01009094</t>
  </si>
  <si>
    <t>S01009095</t>
  </si>
  <si>
    <t>S01009096</t>
  </si>
  <si>
    <t>S01009097</t>
  </si>
  <si>
    <t>S01009098</t>
  </si>
  <si>
    <t>S01009099</t>
  </si>
  <si>
    <t>S01009100</t>
  </si>
  <si>
    <t>S01009101</t>
  </si>
  <si>
    <t>S01009102</t>
  </si>
  <si>
    <t>S01009103</t>
  </si>
  <si>
    <t>S01009104</t>
  </si>
  <si>
    <t>S01009105</t>
  </si>
  <si>
    <t>S01009106</t>
  </si>
  <si>
    <t>S01009107</t>
  </si>
  <si>
    <t>S01009108</t>
  </si>
  <si>
    <t>S01009109</t>
  </si>
  <si>
    <t>S01009110</t>
  </si>
  <si>
    <t>S01009111</t>
  </si>
  <si>
    <t>S01009112</t>
  </si>
  <si>
    <t>S01009113</t>
  </si>
  <si>
    <t>S01009114</t>
  </si>
  <si>
    <t>S01009115</t>
  </si>
  <si>
    <t>S01009116</t>
  </si>
  <si>
    <t>S01009117</t>
  </si>
  <si>
    <t>S01009118</t>
  </si>
  <si>
    <t>S01009119</t>
  </si>
  <si>
    <t>S01009120</t>
  </si>
  <si>
    <t>S01009121</t>
  </si>
  <si>
    <t>S01009122</t>
  </si>
  <si>
    <t>S01009123</t>
  </si>
  <si>
    <t>S01009124</t>
  </si>
  <si>
    <t>S01009125</t>
  </si>
  <si>
    <t>S01009126</t>
  </si>
  <si>
    <t>S01009127</t>
  </si>
  <si>
    <t>S01009128</t>
  </si>
  <si>
    <t>S01009129</t>
  </si>
  <si>
    <t>S01009130</t>
  </si>
  <si>
    <t>S01009131</t>
  </si>
  <si>
    <t>S01009132</t>
  </si>
  <si>
    <t>S01009133</t>
  </si>
  <si>
    <t>S01009134</t>
  </si>
  <si>
    <t>S01009135</t>
  </si>
  <si>
    <t>S01009136</t>
  </si>
  <si>
    <t>S01009137</t>
  </si>
  <si>
    <t>S01009138</t>
  </si>
  <si>
    <t>S01009139</t>
  </si>
  <si>
    <t>S01009140</t>
  </si>
  <si>
    <t>S01009141</t>
  </si>
  <si>
    <t>S01009142</t>
  </si>
  <si>
    <t>S01009143</t>
  </si>
  <si>
    <t>S01009144</t>
  </si>
  <si>
    <t>S01009145</t>
  </si>
  <si>
    <t>S01009146</t>
  </si>
  <si>
    <t>S01009147</t>
  </si>
  <si>
    <t>S01009148</t>
  </si>
  <si>
    <t>S01009149</t>
  </si>
  <si>
    <t>S01009150</t>
  </si>
  <si>
    <t>S01009151</t>
  </si>
  <si>
    <t>S01009152</t>
  </si>
  <si>
    <t>S01009153</t>
  </si>
  <si>
    <t>S01009154</t>
  </si>
  <si>
    <t>S01009155</t>
  </si>
  <si>
    <t>S01009156</t>
  </si>
  <si>
    <t>S01009157</t>
  </si>
  <si>
    <t>S01009158</t>
  </si>
  <si>
    <t>S01009159</t>
  </si>
  <si>
    <t>S01009160</t>
  </si>
  <si>
    <t>S01009161</t>
  </si>
  <si>
    <t>S01009162</t>
  </si>
  <si>
    <t>S01009163</t>
  </si>
  <si>
    <t>S01009164</t>
  </si>
  <si>
    <t>S01009165</t>
  </si>
  <si>
    <t>S01009166</t>
  </si>
  <si>
    <t>S01009167</t>
  </si>
  <si>
    <t>S01009168</t>
  </si>
  <si>
    <t>S01009169</t>
  </si>
  <si>
    <t>S01009170</t>
  </si>
  <si>
    <t>S01009171</t>
  </si>
  <si>
    <t>S01009172</t>
  </si>
  <si>
    <t>S01009173</t>
  </si>
  <si>
    <t>S01009174</t>
  </si>
  <si>
    <t>S01009175</t>
  </si>
  <si>
    <t>S01009176</t>
  </si>
  <si>
    <t>S01009177</t>
  </si>
  <si>
    <t>S01009178</t>
  </si>
  <si>
    <t>S01009179</t>
  </si>
  <si>
    <t>S01009180</t>
  </si>
  <si>
    <t>S01009181</t>
  </si>
  <si>
    <t>S01009182</t>
  </si>
  <si>
    <t>S01009183</t>
  </si>
  <si>
    <t>S01009184</t>
  </si>
  <si>
    <t>S01009185</t>
  </si>
  <si>
    <t>S01009186</t>
  </si>
  <si>
    <t>S01009187</t>
  </si>
  <si>
    <t>S01009188</t>
  </si>
  <si>
    <t>S01009189</t>
  </si>
  <si>
    <t>S01009190</t>
  </si>
  <si>
    <t>S01009191</t>
  </si>
  <si>
    <t>S01009192</t>
  </si>
  <si>
    <t>S01009193</t>
  </si>
  <si>
    <t>S01009194</t>
  </si>
  <si>
    <t>S01009195</t>
  </si>
  <si>
    <t>S01009196</t>
  </si>
  <si>
    <t>S01009197</t>
  </si>
  <si>
    <t>S01009198</t>
  </si>
  <si>
    <t>S01009199</t>
  </si>
  <si>
    <t>S01009200</t>
  </si>
  <si>
    <t>S01009201</t>
  </si>
  <si>
    <t>S01009202</t>
  </si>
  <si>
    <t>S01009203</t>
  </si>
  <si>
    <t>S01009204</t>
  </si>
  <si>
    <t>S01009205</t>
  </si>
  <si>
    <t>S01009206</t>
  </si>
  <si>
    <t>S01009207</t>
  </si>
  <si>
    <t>S01009208</t>
  </si>
  <si>
    <t>S01009209</t>
  </si>
  <si>
    <t>S01009210</t>
  </si>
  <si>
    <t>S01009211</t>
  </si>
  <si>
    <t>S01009212</t>
  </si>
  <si>
    <t>S01009213</t>
  </si>
  <si>
    <t>S01009214</t>
  </si>
  <si>
    <t>S01009215</t>
  </si>
  <si>
    <t>S01009216</t>
  </si>
  <si>
    <t>S01009217</t>
  </si>
  <si>
    <t>S01009218</t>
  </si>
  <si>
    <t>S01009219</t>
  </si>
  <si>
    <t>S01009220</t>
  </si>
  <si>
    <t>S01009221</t>
  </si>
  <si>
    <t>S01009222</t>
  </si>
  <si>
    <t>S01009223</t>
  </si>
  <si>
    <t>S01009224</t>
  </si>
  <si>
    <t>S01009225</t>
  </si>
  <si>
    <t>S01009226</t>
  </si>
  <si>
    <t>S01009227</t>
  </si>
  <si>
    <t>S01009228</t>
  </si>
  <si>
    <t>S01009229</t>
  </si>
  <si>
    <t>S01009230</t>
  </si>
  <si>
    <t>S01009231</t>
  </si>
  <si>
    <t>S01009232</t>
  </si>
  <si>
    <t>S01009233</t>
  </si>
  <si>
    <t>S01009234</t>
  </si>
  <si>
    <t>S01009235</t>
  </si>
  <si>
    <t>S01009236</t>
  </si>
  <si>
    <t>S01009237</t>
  </si>
  <si>
    <t>S01009238</t>
  </si>
  <si>
    <t>S01009239</t>
  </si>
  <si>
    <t>S01009240</t>
  </si>
  <si>
    <t>S01009241</t>
  </si>
  <si>
    <t>S01009242</t>
  </si>
  <si>
    <t>S01009243</t>
  </si>
  <si>
    <t>S01009244</t>
  </si>
  <si>
    <t>S01009245</t>
  </si>
  <si>
    <t>S01009246</t>
  </si>
  <si>
    <t>S01009247</t>
  </si>
  <si>
    <t>S01009248</t>
  </si>
  <si>
    <t>S01009249</t>
  </si>
  <si>
    <t>S01009250</t>
  </si>
  <si>
    <t>S01009251</t>
  </si>
  <si>
    <t>S01009252</t>
  </si>
  <si>
    <t>S01009253</t>
  </si>
  <si>
    <t>S01009254</t>
  </si>
  <si>
    <t>S01009255</t>
  </si>
  <si>
    <t>S01009256</t>
  </si>
  <si>
    <t>S01009257</t>
  </si>
  <si>
    <t>S01009258</t>
  </si>
  <si>
    <t>S01009259</t>
  </si>
  <si>
    <t>S01009260</t>
  </si>
  <si>
    <t>S01009261</t>
  </si>
  <si>
    <t>S01009262</t>
  </si>
  <si>
    <t>S01009263</t>
  </si>
  <si>
    <t>S01009264</t>
  </si>
  <si>
    <t>S01009265</t>
  </si>
  <si>
    <t>S01009266</t>
  </si>
  <si>
    <t>S01009267</t>
  </si>
  <si>
    <t>S01009268</t>
  </si>
  <si>
    <t>S01009269</t>
  </si>
  <si>
    <t>S01009270</t>
  </si>
  <si>
    <t>S01009271</t>
  </si>
  <si>
    <t>S01009272</t>
  </si>
  <si>
    <t>S01009273</t>
  </si>
  <si>
    <t>S01009274</t>
  </si>
  <si>
    <t>S01009275</t>
  </si>
  <si>
    <t>S01009276</t>
  </si>
  <si>
    <t>S01009277</t>
  </si>
  <si>
    <t>S01009278</t>
  </si>
  <si>
    <t>S01009279</t>
  </si>
  <si>
    <t>S01009280</t>
  </si>
  <si>
    <t>S01009281</t>
  </si>
  <si>
    <t>S01009282</t>
  </si>
  <si>
    <t>S01009283</t>
  </si>
  <si>
    <t>S01009284</t>
  </si>
  <si>
    <t>S01009285</t>
  </si>
  <si>
    <t>S01009286</t>
  </si>
  <si>
    <t>S01009287</t>
  </si>
  <si>
    <t>S01009288</t>
  </si>
  <si>
    <t>S01009289</t>
  </si>
  <si>
    <t>S01009290</t>
  </si>
  <si>
    <t>S01009291</t>
  </si>
  <si>
    <t>S01009292</t>
  </si>
  <si>
    <t>S01009293</t>
  </si>
  <si>
    <t>S01009294</t>
  </si>
  <si>
    <t>S01009295</t>
  </si>
  <si>
    <t>S01009296</t>
  </si>
  <si>
    <t>S01009297</t>
  </si>
  <si>
    <t>S01009298</t>
  </si>
  <si>
    <t>S01009299</t>
  </si>
  <si>
    <t>S01009300</t>
  </si>
  <si>
    <t>S01009301</t>
  </si>
  <si>
    <t>S01009302</t>
  </si>
  <si>
    <t>S01009303</t>
  </si>
  <si>
    <t>S01009304</t>
  </si>
  <si>
    <t>S01009305</t>
  </si>
  <si>
    <t>S01009306</t>
  </si>
  <si>
    <t>S01009307</t>
  </si>
  <si>
    <t>S01009308</t>
  </si>
  <si>
    <t>S01009309</t>
  </si>
  <si>
    <t>S01009310</t>
  </si>
  <si>
    <t>S01009311</t>
  </si>
  <si>
    <t>S01009312</t>
  </si>
  <si>
    <t>S01009313</t>
  </si>
  <si>
    <t>S01009314</t>
  </si>
  <si>
    <t>S01009315</t>
  </si>
  <si>
    <t>S01009316</t>
  </si>
  <si>
    <t>S01009317</t>
  </si>
  <si>
    <t>S01009318</t>
  </si>
  <si>
    <t>S01009319</t>
  </si>
  <si>
    <t>S01009320</t>
  </si>
  <si>
    <t>S01009321</t>
  </si>
  <si>
    <t>S01009322</t>
  </si>
  <si>
    <t>S01009323</t>
  </si>
  <si>
    <t>S01009324</t>
  </si>
  <si>
    <t>S01009325</t>
  </si>
  <si>
    <t>S01009326</t>
  </si>
  <si>
    <t>S01009327</t>
  </si>
  <si>
    <t>S01009328</t>
  </si>
  <si>
    <t>S01009329</t>
  </si>
  <si>
    <t>S01009330</t>
  </si>
  <si>
    <t>S01009331</t>
  </si>
  <si>
    <t>S01009332</t>
  </si>
  <si>
    <t>S01009333</t>
  </si>
  <si>
    <t>S01009334</t>
  </si>
  <si>
    <t>S01009335</t>
  </si>
  <si>
    <t>S01009336</t>
  </si>
  <si>
    <t>S01009337</t>
  </si>
  <si>
    <t>S01009338</t>
  </si>
  <si>
    <t>S01009339</t>
  </si>
  <si>
    <t>S01009340</t>
  </si>
  <si>
    <t>S01009341</t>
  </si>
  <si>
    <t>S01009342</t>
  </si>
  <si>
    <t>S01009343</t>
  </si>
  <si>
    <t>S01009344</t>
  </si>
  <si>
    <t>S01009345</t>
  </si>
  <si>
    <t>S01009346</t>
  </si>
  <si>
    <t>S01009347</t>
  </si>
  <si>
    <t>S01009348</t>
  </si>
  <si>
    <t>S01009349</t>
  </si>
  <si>
    <t>S01009350</t>
  </si>
  <si>
    <t>S01009351</t>
  </si>
  <si>
    <t>S01009352</t>
  </si>
  <si>
    <t>S01009353</t>
  </si>
  <si>
    <t>S01009354</t>
  </si>
  <si>
    <t>S01009355</t>
  </si>
  <si>
    <t>S01009356</t>
  </si>
  <si>
    <t>S01009357</t>
  </si>
  <si>
    <t>S01009358</t>
  </si>
  <si>
    <t>S01009359</t>
  </si>
  <si>
    <t>S01009360</t>
  </si>
  <si>
    <t>S01009361</t>
  </si>
  <si>
    <t>S01009362</t>
  </si>
  <si>
    <t>S01009363</t>
  </si>
  <si>
    <t>S01009364</t>
  </si>
  <si>
    <t>S01009365</t>
  </si>
  <si>
    <t>S01009366</t>
  </si>
  <si>
    <t>S01009367</t>
  </si>
  <si>
    <t>S01009368</t>
  </si>
  <si>
    <t>S01009369</t>
  </si>
  <si>
    <t>S01009370</t>
  </si>
  <si>
    <t>S01009371</t>
  </si>
  <si>
    <t>S01009372</t>
  </si>
  <si>
    <t>S01009373</t>
  </si>
  <si>
    <t>S01009374</t>
  </si>
  <si>
    <t>S01009375</t>
  </si>
  <si>
    <t>S01009376</t>
  </si>
  <si>
    <t>S01009377</t>
  </si>
  <si>
    <t>S01009378</t>
  </si>
  <si>
    <t>S01009379</t>
  </si>
  <si>
    <t>S01009380</t>
  </si>
  <si>
    <t>S01009381</t>
  </si>
  <si>
    <t>S01009382</t>
  </si>
  <si>
    <t>S01009383</t>
  </si>
  <si>
    <t>S01009384</t>
  </si>
  <si>
    <t>S01009385</t>
  </si>
  <si>
    <t>S01009386</t>
  </si>
  <si>
    <t>S01009387</t>
  </si>
  <si>
    <t>S01009388</t>
  </si>
  <si>
    <t>S01009389</t>
  </si>
  <si>
    <t>S01009390</t>
  </si>
  <si>
    <t>S01009391</t>
  </si>
  <si>
    <t>S01009392</t>
  </si>
  <si>
    <t>S01009393</t>
  </si>
  <si>
    <t>S01009394</t>
  </si>
  <si>
    <t>S01009395</t>
  </si>
  <si>
    <t>S01009396</t>
  </si>
  <si>
    <t>S01009397</t>
  </si>
  <si>
    <t>S01009398</t>
  </si>
  <si>
    <t>S01009399</t>
  </si>
  <si>
    <t>S01009400</t>
  </si>
  <si>
    <t>S01009401</t>
  </si>
  <si>
    <t>S01009402</t>
  </si>
  <si>
    <t>S01009403</t>
  </si>
  <si>
    <t>S01009404</t>
  </si>
  <si>
    <t>S01009405</t>
  </si>
  <si>
    <t>S01009406</t>
  </si>
  <si>
    <t>S01009407</t>
  </si>
  <si>
    <t>S01009408</t>
  </si>
  <si>
    <t>S01009409</t>
  </si>
  <si>
    <t>S01009410</t>
  </si>
  <si>
    <t>S01009411</t>
  </si>
  <si>
    <t>S01009412</t>
  </si>
  <si>
    <t>S01009413</t>
  </si>
  <si>
    <t>S01009414</t>
  </si>
  <si>
    <t>S01009415</t>
  </si>
  <si>
    <t>S01009416</t>
  </si>
  <si>
    <t>S01009417</t>
  </si>
  <si>
    <t>S01009418</t>
  </si>
  <si>
    <t>S01009419</t>
  </si>
  <si>
    <t>S01009420</t>
  </si>
  <si>
    <t>S01009421</t>
  </si>
  <si>
    <t>S01009422</t>
  </si>
  <si>
    <t>S01009423</t>
  </si>
  <si>
    <t>S01009424</t>
  </si>
  <si>
    <t>S01009425</t>
  </si>
  <si>
    <t>S01009426</t>
  </si>
  <si>
    <t>S01009427</t>
  </si>
  <si>
    <t>S01009428</t>
  </si>
  <si>
    <t>S01009429</t>
  </si>
  <si>
    <t>S01009430</t>
  </si>
  <si>
    <t>S01009431</t>
  </si>
  <si>
    <t>S01009432</t>
  </si>
  <si>
    <t>S01009433</t>
  </si>
  <si>
    <t>S01009434</t>
  </si>
  <si>
    <t>S01009435</t>
  </si>
  <si>
    <t>S01009436</t>
  </si>
  <si>
    <t>S01009437</t>
  </si>
  <si>
    <t>S01009438</t>
  </si>
  <si>
    <t>S01009439</t>
  </si>
  <si>
    <t>S01009440</t>
  </si>
  <si>
    <t>S01009441</t>
  </si>
  <si>
    <t>S01009442</t>
  </si>
  <si>
    <t>S01009443</t>
  </si>
  <si>
    <t>S01009444</t>
  </si>
  <si>
    <t>S01009445</t>
  </si>
  <si>
    <t>S01009446</t>
  </si>
  <si>
    <t>S01009447</t>
  </si>
  <si>
    <t>S01009448</t>
  </si>
  <si>
    <t>S01009449</t>
  </si>
  <si>
    <t>S01009450</t>
  </si>
  <si>
    <t>S01009451</t>
  </si>
  <si>
    <t>S01009452</t>
  </si>
  <si>
    <t>S01009453</t>
  </si>
  <si>
    <t>S01009454</t>
  </si>
  <si>
    <t>S01009455</t>
  </si>
  <si>
    <t>S01009456</t>
  </si>
  <si>
    <t>S01009457</t>
  </si>
  <si>
    <t>S01009458</t>
  </si>
  <si>
    <t>S01009459</t>
  </si>
  <si>
    <t>S01009460</t>
  </si>
  <si>
    <t>S01009461</t>
  </si>
  <si>
    <t>S01009462</t>
  </si>
  <si>
    <t>S01009463</t>
  </si>
  <si>
    <t>S01009464</t>
  </si>
  <si>
    <t>S01009465</t>
  </si>
  <si>
    <t>S01009466</t>
  </si>
  <si>
    <t>S01009467</t>
  </si>
  <si>
    <t>S01009468</t>
  </si>
  <si>
    <t>S01009469</t>
  </si>
  <si>
    <t>S01009470</t>
  </si>
  <si>
    <t>S01009471</t>
  </si>
  <si>
    <t>S01009472</t>
  </si>
  <si>
    <t>S01009473</t>
  </si>
  <si>
    <t>S01009474</t>
  </si>
  <si>
    <t>S01009475</t>
  </si>
  <si>
    <t>S01009476</t>
  </si>
  <si>
    <t>S01009477</t>
  </si>
  <si>
    <t>S01009478</t>
  </si>
  <si>
    <t>S01009479</t>
  </si>
  <si>
    <t>S01009480</t>
  </si>
  <si>
    <t>S01009481</t>
  </si>
  <si>
    <t>S01009482</t>
  </si>
  <si>
    <t>S01009483</t>
  </si>
  <si>
    <t>S01009484</t>
  </si>
  <si>
    <t>S01009485</t>
  </si>
  <si>
    <t>S01009486</t>
  </si>
  <si>
    <t>S01009487</t>
  </si>
  <si>
    <t>S01009488</t>
  </si>
  <si>
    <t>S01009489</t>
  </si>
  <si>
    <t>S01009490</t>
  </si>
  <si>
    <t>S01009491</t>
  </si>
  <si>
    <t>S01009492</t>
  </si>
  <si>
    <t>S01009493</t>
  </si>
  <si>
    <t>S01009494</t>
  </si>
  <si>
    <t>S01009495</t>
  </si>
  <si>
    <t>S01009496</t>
  </si>
  <si>
    <t>S01009497</t>
  </si>
  <si>
    <t>S01009498</t>
  </si>
  <si>
    <t>S01009499</t>
  </si>
  <si>
    <t>S01009500</t>
  </si>
  <si>
    <t>S01009501</t>
  </si>
  <si>
    <t>S01009502</t>
  </si>
  <si>
    <t>S01009503</t>
  </si>
  <si>
    <t>S01009504</t>
  </si>
  <si>
    <t>S01009505</t>
  </si>
  <si>
    <t>S01009506</t>
  </si>
  <si>
    <t>S01009507</t>
  </si>
  <si>
    <t>S01009508</t>
  </si>
  <si>
    <t>S01009509</t>
  </si>
  <si>
    <t>S01009510</t>
  </si>
  <si>
    <t>S01009511</t>
  </si>
  <si>
    <t>S01009512</t>
  </si>
  <si>
    <t>S01009513</t>
  </si>
  <si>
    <t>S01009514</t>
  </si>
  <si>
    <t>S01009515</t>
  </si>
  <si>
    <t>S01009516</t>
  </si>
  <si>
    <t>S01009517</t>
  </si>
  <si>
    <t>S01009518</t>
  </si>
  <si>
    <t>S01009519</t>
  </si>
  <si>
    <t>S01009520</t>
  </si>
  <si>
    <t>S01009521</t>
  </si>
  <si>
    <t>S01009522</t>
  </si>
  <si>
    <t>S01009523</t>
  </si>
  <si>
    <t>S01009524</t>
  </si>
  <si>
    <t>S01009525</t>
  </si>
  <si>
    <t>S01009526</t>
  </si>
  <si>
    <t>S01009527</t>
  </si>
  <si>
    <t>S01009528</t>
  </si>
  <si>
    <t>S01009529</t>
  </si>
  <si>
    <t>S01009530</t>
  </si>
  <si>
    <t>S01009531</t>
  </si>
  <si>
    <t>S01009532</t>
  </si>
  <si>
    <t>S01009533</t>
  </si>
  <si>
    <t>S01009534</t>
  </si>
  <si>
    <t>S01009535</t>
  </si>
  <si>
    <t>S01009536</t>
  </si>
  <si>
    <t>S01009537</t>
  </si>
  <si>
    <t>S01009538</t>
  </si>
  <si>
    <t>S01009539</t>
  </si>
  <si>
    <t>S01009540</t>
  </si>
  <si>
    <t>S01009541</t>
  </si>
  <si>
    <t>S01009542</t>
  </si>
  <si>
    <t>S01009543</t>
  </si>
  <si>
    <t>S01009544</t>
  </si>
  <si>
    <t>S01009545</t>
  </si>
  <si>
    <t>S01009546</t>
  </si>
  <si>
    <t>S01009547</t>
  </si>
  <si>
    <t>S01009548</t>
  </si>
  <si>
    <t>S01009549</t>
  </si>
  <si>
    <t>S01009550</t>
  </si>
  <si>
    <t>S01009551</t>
  </si>
  <si>
    <t>S01009552</t>
  </si>
  <si>
    <t>S01009553</t>
  </si>
  <si>
    <t>S01009554</t>
  </si>
  <si>
    <t>S01009555</t>
  </si>
  <si>
    <t>S01009556</t>
  </si>
  <si>
    <t>S01009557</t>
  </si>
  <si>
    <t>S01009558</t>
  </si>
  <si>
    <t>S01009559</t>
  </si>
  <si>
    <t>S01009560</t>
  </si>
  <si>
    <t>S01009561</t>
  </si>
  <si>
    <t>S01009562</t>
  </si>
  <si>
    <t>S01009563</t>
  </si>
  <si>
    <t>S01009564</t>
  </si>
  <si>
    <t>S01009565</t>
  </si>
  <si>
    <t>S01009566</t>
  </si>
  <si>
    <t>S01009567</t>
  </si>
  <si>
    <t>S01009568</t>
  </si>
  <si>
    <t>S01009569</t>
  </si>
  <si>
    <t>S01009570</t>
  </si>
  <si>
    <t>S01009571</t>
  </si>
  <si>
    <t>S01009572</t>
  </si>
  <si>
    <t>S01009573</t>
  </si>
  <si>
    <t>S01009574</t>
  </si>
  <si>
    <t>S01009575</t>
  </si>
  <si>
    <t>S01009576</t>
  </si>
  <si>
    <t>S01009577</t>
  </si>
  <si>
    <t>S01009578</t>
  </si>
  <si>
    <t>S01009579</t>
  </si>
  <si>
    <t>S01009580</t>
  </si>
  <si>
    <t>S01009581</t>
  </si>
  <si>
    <t>S01009582</t>
  </si>
  <si>
    <t>S01009583</t>
  </si>
  <si>
    <t>S01009584</t>
  </si>
  <si>
    <t>S01009585</t>
  </si>
  <si>
    <t>S01009586</t>
  </si>
  <si>
    <t>S01009587</t>
  </si>
  <si>
    <t>S01009588</t>
  </si>
  <si>
    <t>S01009589</t>
  </si>
  <si>
    <t>S01009590</t>
  </si>
  <si>
    <t>S01009591</t>
  </si>
  <si>
    <t>S01009592</t>
  </si>
  <si>
    <t>S01009593</t>
  </si>
  <si>
    <t>S01009594</t>
  </si>
  <si>
    <t>S01009595</t>
  </si>
  <si>
    <t>S01009596</t>
  </si>
  <si>
    <t>S01009597</t>
  </si>
  <si>
    <t>S01009598</t>
  </si>
  <si>
    <t>S01009599</t>
  </si>
  <si>
    <t>S01009600</t>
  </si>
  <si>
    <t>S01009601</t>
  </si>
  <si>
    <t>S01009602</t>
  </si>
  <si>
    <t>S01009603</t>
  </si>
  <si>
    <t>S01009604</t>
  </si>
  <si>
    <t>S01009605</t>
  </si>
  <si>
    <t>S01009606</t>
  </si>
  <si>
    <t>S01009607</t>
  </si>
  <si>
    <t>S01009608</t>
  </si>
  <si>
    <t>S01009609</t>
  </si>
  <si>
    <t>S01009610</t>
  </si>
  <si>
    <t>S01009611</t>
  </si>
  <si>
    <t>S01009612</t>
  </si>
  <si>
    <t>S01009613</t>
  </si>
  <si>
    <t>S01009614</t>
  </si>
  <si>
    <t>S01009615</t>
  </si>
  <si>
    <t>S01009616</t>
  </si>
  <si>
    <t>S01009617</t>
  </si>
  <si>
    <t>S01009618</t>
  </si>
  <si>
    <t>S01009619</t>
  </si>
  <si>
    <t>S01009620</t>
  </si>
  <si>
    <t>S01009621</t>
  </si>
  <si>
    <t>S01009622</t>
  </si>
  <si>
    <t>S01009623</t>
  </si>
  <si>
    <t>S01009624</t>
  </si>
  <si>
    <t>S01009625</t>
  </si>
  <si>
    <t>S01009626</t>
  </si>
  <si>
    <t>S01009627</t>
  </si>
  <si>
    <t>S01009628</t>
  </si>
  <si>
    <t>S01009629</t>
  </si>
  <si>
    <t>S01009630</t>
  </si>
  <si>
    <t>S01009631</t>
  </si>
  <si>
    <t>S01009632</t>
  </si>
  <si>
    <t>S01009633</t>
  </si>
  <si>
    <t>S01009634</t>
  </si>
  <si>
    <t>S01009635</t>
  </si>
  <si>
    <t>S01009636</t>
  </si>
  <si>
    <t>S01009637</t>
  </si>
  <si>
    <t>S01009638</t>
  </si>
  <si>
    <t>S01009639</t>
  </si>
  <si>
    <t>S01009640</t>
  </si>
  <si>
    <t>S01009641</t>
  </si>
  <si>
    <t>S01009642</t>
  </si>
  <si>
    <t>S01009643</t>
  </si>
  <si>
    <t>S01009644</t>
  </si>
  <si>
    <t>S01009645</t>
  </si>
  <si>
    <t>S01009646</t>
  </si>
  <si>
    <t>S01009647</t>
  </si>
  <si>
    <t>S01009648</t>
  </si>
  <si>
    <t>S01009649</t>
  </si>
  <si>
    <t>S01009650</t>
  </si>
  <si>
    <t>S01009651</t>
  </si>
  <si>
    <t>S01009652</t>
  </si>
  <si>
    <t>S01009653</t>
  </si>
  <si>
    <t>S01009654</t>
  </si>
  <si>
    <t>S01009655</t>
  </si>
  <si>
    <t>S01009656</t>
  </si>
  <si>
    <t>S01009657</t>
  </si>
  <si>
    <t>S01009658</t>
  </si>
  <si>
    <t>S01009659</t>
  </si>
  <si>
    <t>S01009660</t>
  </si>
  <si>
    <t>S01009661</t>
  </si>
  <si>
    <t>S01009662</t>
  </si>
  <si>
    <t>S01009663</t>
  </si>
  <si>
    <t>S01009664</t>
  </si>
  <si>
    <t>S01009665</t>
  </si>
  <si>
    <t>S01009666</t>
  </si>
  <si>
    <t>S01009667</t>
  </si>
  <si>
    <t>S01009668</t>
  </si>
  <si>
    <t>S01009669</t>
  </si>
  <si>
    <t>S01009670</t>
  </si>
  <si>
    <t>S01009671</t>
  </si>
  <si>
    <t>S01009672</t>
  </si>
  <si>
    <t>S01009673</t>
  </si>
  <si>
    <t>S01009674</t>
  </si>
  <si>
    <t>S01009675</t>
  </si>
  <si>
    <t>S01009676</t>
  </si>
  <si>
    <t>S01009677</t>
  </si>
  <si>
    <t>S01009678</t>
  </si>
  <si>
    <t>S01009679</t>
  </si>
  <si>
    <t>S01009680</t>
  </si>
  <si>
    <t>S01009681</t>
  </si>
  <si>
    <t>S01009682</t>
  </si>
  <si>
    <t>S01009683</t>
  </si>
  <si>
    <t>S01009684</t>
  </si>
  <si>
    <t>S01009685</t>
  </si>
  <si>
    <t>S01009686</t>
  </si>
  <si>
    <t>S01009687</t>
  </si>
  <si>
    <t>S01009688</t>
  </si>
  <si>
    <t>S01009689</t>
  </si>
  <si>
    <t>S01009690</t>
  </si>
  <si>
    <t>S01009691</t>
  </si>
  <si>
    <t>S01009692</t>
  </si>
  <si>
    <t>S01009693</t>
  </si>
  <si>
    <t>S01009694</t>
  </si>
  <si>
    <t>S01009695</t>
  </si>
  <si>
    <t>S01009696</t>
  </si>
  <si>
    <t>S01009697</t>
  </si>
  <si>
    <t>S01009698</t>
  </si>
  <si>
    <t>S01009699</t>
  </si>
  <si>
    <t>S01009700</t>
  </si>
  <si>
    <t>S01009701</t>
  </si>
  <si>
    <t>S01009702</t>
  </si>
  <si>
    <t>S01009703</t>
  </si>
  <si>
    <t>S01009704</t>
  </si>
  <si>
    <t>S01009705</t>
  </si>
  <si>
    <t>S01009706</t>
  </si>
  <si>
    <t>S01009707</t>
  </si>
  <si>
    <t>S01009708</t>
  </si>
  <si>
    <t>S01009709</t>
  </si>
  <si>
    <t>S01009710</t>
  </si>
  <si>
    <t>S01009711</t>
  </si>
  <si>
    <t>S01009712</t>
  </si>
  <si>
    <t>S01009713</t>
  </si>
  <si>
    <t>S01009714</t>
  </si>
  <si>
    <t>S01009715</t>
  </si>
  <si>
    <t>S01009716</t>
  </si>
  <si>
    <t>S01009717</t>
  </si>
  <si>
    <t>S01009718</t>
  </si>
  <si>
    <t>S01009719</t>
  </si>
  <si>
    <t>S01009720</t>
  </si>
  <si>
    <t>S01009721</t>
  </si>
  <si>
    <t>S01009722</t>
  </si>
  <si>
    <t>S01009723</t>
  </si>
  <si>
    <t>S01009724</t>
  </si>
  <si>
    <t>S01009725</t>
  </si>
  <si>
    <t>S01009726</t>
  </si>
  <si>
    <t>S01009727</t>
  </si>
  <si>
    <t>S01009728</t>
  </si>
  <si>
    <t>S01009729</t>
  </si>
  <si>
    <t>S01009730</t>
  </si>
  <si>
    <t>S01009731</t>
  </si>
  <si>
    <t>S01009732</t>
  </si>
  <si>
    <t>S01009733</t>
  </si>
  <si>
    <t>S01009734</t>
  </si>
  <si>
    <t>S01009735</t>
  </si>
  <si>
    <t>S01009736</t>
  </si>
  <si>
    <t>S01009737</t>
  </si>
  <si>
    <t>S01009738</t>
  </si>
  <si>
    <t>S01009739</t>
  </si>
  <si>
    <t>S01009740</t>
  </si>
  <si>
    <t>S01009741</t>
  </si>
  <si>
    <t>S01009742</t>
  </si>
  <si>
    <t>S01009743</t>
  </si>
  <si>
    <t>S01009744</t>
  </si>
  <si>
    <t>S01009745</t>
  </si>
  <si>
    <t>S01009746</t>
  </si>
  <si>
    <t>S01009747</t>
  </si>
  <si>
    <t>S01009748</t>
  </si>
  <si>
    <t>S01009749</t>
  </si>
  <si>
    <t>S01009750</t>
  </si>
  <si>
    <t>S01009751</t>
  </si>
  <si>
    <t>S01009752</t>
  </si>
  <si>
    <t>S01009753</t>
  </si>
  <si>
    <t>S01009754</t>
  </si>
  <si>
    <t>S01009755</t>
  </si>
  <si>
    <t>S01009756</t>
  </si>
  <si>
    <t>S01009757</t>
  </si>
  <si>
    <t>S01009758</t>
  </si>
  <si>
    <t>S01009759</t>
  </si>
  <si>
    <t>S01009760</t>
  </si>
  <si>
    <t>S01009761</t>
  </si>
  <si>
    <t>S01009762</t>
  </si>
  <si>
    <t>S01009763</t>
  </si>
  <si>
    <t>S01009764</t>
  </si>
  <si>
    <t>S01009765</t>
  </si>
  <si>
    <t>S01009766</t>
  </si>
  <si>
    <t>S01009767</t>
  </si>
  <si>
    <t>S01009768</t>
  </si>
  <si>
    <t>S01009769</t>
  </si>
  <si>
    <t>S01009770</t>
  </si>
  <si>
    <t>S01009771</t>
  </si>
  <si>
    <t>S01009772</t>
  </si>
  <si>
    <t>S01009773</t>
  </si>
  <si>
    <t>S01009774</t>
  </si>
  <si>
    <t>S01009775</t>
  </si>
  <si>
    <t>S01009776</t>
  </si>
  <si>
    <t>S01009777</t>
  </si>
  <si>
    <t>S01009778</t>
  </si>
  <si>
    <t>S01009779</t>
  </si>
  <si>
    <t>S01009780</t>
  </si>
  <si>
    <t>S01009781</t>
  </si>
  <si>
    <t>S01009782</t>
  </si>
  <si>
    <t>S01009783</t>
  </si>
  <si>
    <t>S01009784</t>
  </si>
  <si>
    <t>S01009785</t>
  </si>
  <si>
    <t>S01009786</t>
  </si>
  <si>
    <t>S01009787</t>
  </si>
  <si>
    <t>S01009788</t>
  </si>
  <si>
    <t>S01009789</t>
  </si>
  <si>
    <t>S01009790</t>
  </si>
  <si>
    <t>S01009791</t>
  </si>
  <si>
    <t>S01009792</t>
  </si>
  <si>
    <t>S01009793</t>
  </si>
  <si>
    <t>S01009794</t>
  </si>
  <si>
    <t>S01009795</t>
  </si>
  <si>
    <t>S01009796</t>
  </si>
  <si>
    <t>S01009797</t>
  </si>
  <si>
    <t>S01009798</t>
  </si>
  <si>
    <t>S01009799</t>
  </si>
  <si>
    <t>S01009800</t>
  </si>
  <si>
    <t>S01009801</t>
  </si>
  <si>
    <t>S01009802</t>
  </si>
  <si>
    <t>S01009803</t>
  </si>
  <si>
    <t>S01009804</t>
  </si>
  <si>
    <t>S01009805</t>
  </si>
  <si>
    <t>S01009806</t>
  </si>
  <si>
    <t>S01009807</t>
  </si>
  <si>
    <t>S01009808</t>
  </si>
  <si>
    <t>S01009809</t>
  </si>
  <si>
    <t>S01009810</t>
  </si>
  <si>
    <t>S01009811</t>
  </si>
  <si>
    <t>S01009812</t>
  </si>
  <si>
    <t>S01009813</t>
  </si>
  <si>
    <t>S01009814</t>
  </si>
  <si>
    <t>S01009815</t>
  </si>
  <si>
    <t>S01009816</t>
  </si>
  <si>
    <t>S01009817</t>
  </si>
  <si>
    <t>S01009818</t>
  </si>
  <si>
    <t>S01009819</t>
  </si>
  <si>
    <t>S01009820</t>
  </si>
  <si>
    <t>S01009821</t>
  </si>
  <si>
    <t>S01009822</t>
  </si>
  <si>
    <t>S01009823</t>
  </si>
  <si>
    <t>S01009824</t>
  </si>
  <si>
    <t>S01009825</t>
  </si>
  <si>
    <t>S01009826</t>
  </si>
  <si>
    <t>S01009827</t>
  </si>
  <si>
    <t>S01009828</t>
  </si>
  <si>
    <t>S01009829</t>
  </si>
  <si>
    <t>S01009830</t>
  </si>
  <si>
    <t>S01009831</t>
  </si>
  <si>
    <t>S01009832</t>
  </si>
  <si>
    <t>S01009833</t>
  </si>
  <si>
    <t>S01009834</t>
  </si>
  <si>
    <t>S01009835</t>
  </si>
  <si>
    <t>S01009836</t>
  </si>
  <si>
    <t>S01009837</t>
  </si>
  <si>
    <t>S01009838</t>
  </si>
  <si>
    <t>S01009839</t>
  </si>
  <si>
    <t>S01009840</t>
  </si>
  <si>
    <t>S01009841</t>
  </si>
  <si>
    <t>S01009842</t>
  </si>
  <si>
    <t>S01009843</t>
  </si>
  <si>
    <t>S01009844</t>
  </si>
  <si>
    <t>S01009845</t>
  </si>
  <si>
    <t>S01009846</t>
  </si>
  <si>
    <t>S01009847</t>
  </si>
  <si>
    <t>S01009848</t>
  </si>
  <si>
    <t>S01009849</t>
  </si>
  <si>
    <t>S01009850</t>
  </si>
  <si>
    <t>S01009851</t>
  </si>
  <si>
    <t>S01009852</t>
  </si>
  <si>
    <t>S01009853</t>
  </si>
  <si>
    <t>S01009854</t>
  </si>
  <si>
    <t>S01009855</t>
  </si>
  <si>
    <t>S01009856</t>
  </si>
  <si>
    <t>S01009857</t>
  </si>
  <si>
    <t>S01009858</t>
  </si>
  <si>
    <t>S01009859</t>
  </si>
  <si>
    <t>S01009860</t>
  </si>
  <si>
    <t>S01009861</t>
  </si>
  <si>
    <t>S01009862</t>
  </si>
  <si>
    <t>S01009863</t>
  </si>
  <si>
    <t>S01009864</t>
  </si>
  <si>
    <t>S01009865</t>
  </si>
  <si>
    <t>S01009866</t>
  </si>
  <si>
    <t>S01009867</t>
  </si>
  <si>
    <t>S01009868</t>
  </si>
  <si>
    <t>S01009869</t>
  </si>
  <si>
    <t>S01009870</t>
  </si>
  <si>
    <t>S01009871</t>
  </si>
  <si>
    <t>S01009872</t>
  </si>
  <si>
    <t>S01009873</t>
  </si>
  <si>
    <t>S01009874</t>
  </si>
  <si>
    <t>S01009875</t>
  </si>
  <si>
    <t>S01009876</t>
  </si>
  <si>
    <t>S01009877</t>
  </si>
  <si>
    <t>S01009878</t>
  </si>
  <si>
    <t>S01009879</t>
  </si>
  <si>
    <t>S01009880</t>
  </si>
  <si>
    <t>S01009881</t>
  </si>
  <si>
    <t>S01009882</t>
  </si>
  <si>
    <t>S01009883</t>
  </si>
  <si>
    <t>S01009884</t>
  </si>
  <si>
    <t>S01009885</t>
  </si>
  <si>
    <t>S01009886</t>
  </si>
  <si>
    <t>S01009887</t>
  </si>
  <si>
    <t>S01009888</t>
  </si>
  <si>
    <t>S01009889</t>
  </si>
  <si>
    <t>S01009890</t>
  </si>
  <si>
    <t>S01009891</t>
  </si>
  <si>
    <t>S01009892</t>
  </si>
  <si>
    <t>S01009893</t>
  </si>
  <si>
    <t>S01009894</t>
  </si>
  <si>
    <t>S01009895</t>
  </si>
  <si>
    <t>S01009896</t>
  </si>
  <si>
    <t>S01009897</t>
  </si>
  <si>
    <t>S01009898</t>
  </si>
  <si>
    <t>S01009899</t>
  </si>
  <si>
    <t>S01009900</t>
  </si>
  <si>
    <t>S01009901</t>
  </si>
  <si>
    <t>S01009902</t>
  </si>
  <si>
    <t>S01009903</t>
  </si>
  <si>
    <t>S01009904</t>
  </si>
  <si>
    <t>S01009905</t>
  </si>
  <si>
    <t>S01009906</t>
  </si>
  <si>
    <t>S01009907</t>
  </si>
  <si>
    <t>S01009908</t>
  </si>
  <si>
    <t>S01009909</t>
  </si>
  <si>
    <t>S01009910</t>
  </si>
  <si>
    <t>S01009911</t>
  </si>
  <si>
    <t>S01009912</t>
  </si>
  <si>
    <t>S01009913</t>
  </si>
  <si>
    <t>S01009914</t>
  </si>
  <si>
    <t>S01009915</t>
  </si>
  <si>
    <t>S01009916</t>
  </si>
  <si>
    <t>S01009917</t>
  </si>
  <si>
    <t>S01009918</t>
  </si>
  <si>
    <t>S01009919</t>
  </si>
  <si>
    <t>S01009920</t>
  </si>
  <si>
    <t>S01009921</t>
  </si>
  <si>
    <t>S01009922</t>
  </si>
  <si>
    <t>S01009923</t>
  </si>
  <si>
    <t>S01009924</t>
  </si>
  <si>
    <t>S01009925</t>
  </si>
  <si>
    <t>S01009926</t>
  </si>
  <si>
    <t>S01009927</t>
  </si>
  <si>
    <t>S01009928</t>
  </si>
  <si>
    <t>S01009929</t>
  </si>
  <si>
    <t>S01009930</t>
  </si>
  <si>
    <t>S01009931</t>
  </si>
  <si>
    <t>S01009932</t>
  </si>
  <si>
    <t>S01009933</t>
  </si>
  <si>
    <t>S01009934</t>
  </si>
  <si>
    <t>S01009935</t>
  </si>
  <si>
    <t>S01009936</t>
  </si>
  <si>
    <t>S01009937</t>
  </si>
  <si>
    <t>S01009938</t>
  </si>
  <si>
    <t>S01009939</t>
  </si>
  <si>
    <t>S01009940</t>
  </si>
  <si>
    <t>S01009941</t>
  </si>
  <si>
    <t>S01009942</t>
  </si>
  <si>
    <t>S01009943</t>
  </si>
  <si>
    <t>S01009944</t>
  </si>
  <si>
    <t>S01009945</t>
  </si>
  <si>
    <t>S01009946</t>
  </si>
  <si>
    <t>S01009947</t>
  </si>
  <si>
    <t>S01009948</t>
  </si>
  <si>
    <t>S01009949</t>
  </si>
  <si>
    <t>S01009950</t>
  </si>
  <si>
    <t>S01009951</t>
  </si>
  <si>
    <t>S01009952</t>
  </si>
  <si>
    <t>S01009953</t>
  </si>
  <si>
    <t>S01009954</t>
  </si>
  <si>
    <t>S01009955</t>
  </si>
  <si>
    <t>S01009956</t>
  </si>
  <si>
    <t>S01009957</t>
  </si>
  <si>
    <t>S01009958</t>
  </si>
  <si>
    <t>S01009959</t>
  </si>
  <si>
    <t>S01009960</t>
  </si>
  <si>
    <t>S01009961</t>
  </si>
  <si>
    <t>S01009962</t>
  </si>
  <si>
    <t>S01009963</t>
  </si>
  <si>
    <t>S01009964</t>
  </si>
  <si>
    <t>S01009965</t>
  </si>
  <si>
    <t>S01009966</t>
  </si>
  <si>
    <t>S01009967</t>
  </si>
  <si>
    <t>S01009968</t>
  </si>
  <si>
    <t>S01009969</t>
  </si>
  <si>
    <t>S01009970</t>
  </si>
  <si>
    <t>S01009971</t>
  </si>
  <si>
    <t>S01009972</t>
  </si>
  <si>
    <t>S01009973</t>
  </si>
  <si>
    <t>S01009974</t>
  </si>
  <si>
    <t>S01009975</t>
  </si>
  <si>
    <t>S01009976</t>
  </si>
  <si>
    <t>S01009977</t>
  </si>
  <si>
    <t>S01009978</t>
  </si>
  <si>
    <t>S01009979</t>
  </si>
  <si>
    <t>S01009980</t>
  </si>
  <si>
    <t>S01009981</t>
  </si>
  <si>
    <t>S01009982</t>
  </si>
  <si>
    <t>S01009983</t>
  </si>
  <si>
    <t>S01009984</t>
  </si>
  <si>
    <t>S01009985</t>
  </si>
  <si>
    <t>S01009986</t>
  </si>
  <si>
    <t>S01009987</t>
  </si>
  <si>
    <t>S01009988</t>
  </si>
  <si>
    <t>S01009989</t>
  </si>
  <si>
    <t>S01009990</t>
  </si>
  <si>
    <t>S01009991</t>
  </si>
  <si>
    <t>S01009992</t>
  </si>
  <si>
    <t>S01009993</t>
  </si>
  <si>
    <t>S01009994</t>
  </si>
  <si>
    <t>S01009995</t>
  </si>
  <si>
    <t>S01009996</t>
  </si>
  <si>
    <t>S01009997</t>
  </si>
  <si>
    <t>S01009998</t>
  </si>
  <si>
    <t>S01009999</t>
  </si>
  <si>
    <t>S01010000</t>
  </si>
  <si>
    <t>S01010001</t>
  </si>
  <si>
    <t>S01010002</t>
  </si>
  <si>
    <t>S01010003</t>
  </si>
  <si>
    <t>S01010004</t>
  </si>
  <si>
    <t>S01010005</t>
  </si>
  <si>
    <t>S01010006</t>
  </si>
  <si>
    <t>S01010007</t>
  </si>
  <si>
    <t>S01010008</t>
  </si>
  <si>
    <t>S01010009</t>
  </si>
  <si>
    <t>S01010010</t>
  </si>
  <si>
    <t>S01010011</t>
  </si>
  <si>
    <t>S01010012</t>
  </si>
  <si>
    <t>S01010013</t>
  </si>
  <si>
    <t>S01010014</t>
  </si>
  <si>
    <t>S01010015</t>
  </si>
  <si>
    <t>S01010016</t>
  </si>
  <si>
    <t>S01010017</t>
  </si>
  <si>
    <t>S01010018</t>
  </si>
  <si>
    <t>S01010019</t>
  </si>
  <si>
    <t>S01010020</t>
  </si>
  <si>
    <t>S01010021</t>
  </si>
  <si>
    <t>S01010022</t>
  </si>
  <si>
    <t>S01010023</t>
  </si>
  <si>
    <t>S01010024</t>
  </si>
  <si>
    <t>S01010025</t>
  </si>
  <si>
    <t>S01010026</t>
  </si>
  <si>
    <t>S01010027</t>
  </si>
  <si>
    <t>S01010028</t>
  </si>
  <si>
    <t>S01010029</t>
  </si>
  <si>
    <t>S01010030</t>
  </si>
  <si>
    <t>S01010031</t>
  </si>
  <si>
    <t>S01010032</t>
  </si>
  <si>
    <t>S01010033</t>
  </si>
  <si>
    <t>S01010034</t>
  </si>
  <si>
    <t>S01010035</t>
  </si>
  <si>
    <t>S01010036</t>
  </si>
  <si>
    <t>S01010037</t>
  </si>
  <si>
    <t>S01010038</t>
  </si>
  <si>
    <t>S01010039</t>
  </si>
  <si>
    <t>S01010040</t>
  </si>
  <si>
    <t>S01010041</t>
  </si>
  <si>
    <t>S01010042</t>
  </si>
  <si>
    <t>S01010043</t>
  </si>
  <si>
    <t>S01010044</t>
  </si>
  <si>
    <t>S01010045</t>
  </si>
  <si>
    <t>S01010046</t>
  </si>
  <si>
    <t>S01010047</t>
  </si>
  <si>
    <t>S01010048</t>
  </si>
  <si>
    <t>S01010049</t>
  </si>
  <si>
    <t>S01010050</t>
  </si>
  <si>
    <t>S01010051</t>
  </si>
  <si>
    <t>S01010052</t>
  </si>
  <si>
    <t>S01010053</t>
  </si>
  <si>
    <t>S01010054</t>
  </si>
  <si>
    <t>S01010055</t>
  </si>
  <si>
    <t>S01010056</t>
  </si>
  <si>
    <t>S01010057</t>
  </si>
  <si>
    <t>S01010058</t>
  </si>
  <si>
    <t>S01010059</t>
  </si>
  <si>
    <t>S01010060</t>
  </si>
  <si>
    <t>S01010061</t>
  </si>
  <si>
    <t>S01010062</t>
  </si>
  <si>
    <t>S01010063</t>
  </si>
  <si>
    <t>S01010064</t>
  </si>
  <si>
    <t>S01010065</t>
  </si>
  <si>
    <t>S01010066</t>
  </si>
  <si>
    <t>S01010067</t>
  </si>
  <si>
    <t>S01010068</t>
  </si>
  <si>
    <t>S01010069</t>
  </si>
  <si>
    <t>S01010070</t>
  </si>
  <si>
    <t>S01010071</t>
  </si>
  <si>
    <t>S01010072</t>
  </si>
  <si>
    <t>S01010073</t>
  </si>
  <si>
    <t>S01010074</t>
  </si>
  <si>
    <t>S01010075</t>
  </si>
  <si>
    <t>S01010076</t>
  </si>
  <si>
    <t>S01010077</t>
  </si>
  <si>
    <t>S01010078</t>
  </si>
  <si>
    <t>S01010079</t>
  </si>
  <si>
    <t>S01010080</t>
  </si>
  <si>
    <t>S01010081</t>
  </si>
  <si>
    <t>S01010082</t>
  </si>
  <si>
    <t>S01010083</t>
  </si>
  <si>
    <t>S01010084</t>
  </si>
  <si>
    <t>S01010085</t>
  </si>
  <si>
    <t>S01010086</t>
  </si>
  <si>
    <t>S01010087</t>
  </si>
  <si>
    <t>S01010088</t>
  </si>
  <si>
    <t>S01010089</t>
  </si>
  <si>
    <t>S01010090</t>
  </si>
  <si>
    <t>S01010091</t>
  </si>
  <si>
    <t>S01010092</t>
  </si>
  <si>
    <t>S01010093</t>
  </si>
  <si>
    <t>S01010094</t>
  </si>
  <si>
    <t>S01010095</t>
  </si>
  <si>
    <t>S01010096</t>
  </si>
  <si>
    <t>S01010097</t>
  </si>
  <si>
    <t>S01010098</t>
  </si>
  <si>
    <t>S01010099</t>
  </si>
  <si>
    <t>S01010100</t>
  </si>
  <si>
    <t>S01010101</t>
  </si>
  <si>
    <t>S01010102</t>
  </si>
  <si>
    <t>S01010103</t>
  </si>
  <si>
    <t>S01010104</t>
  </si>
  <si>
    <t>S01010105</t>
  </si>
  <si>
    <t>S01010106</t>
  </si>
  <si>
    <t>S01010107</t>
  </si>
  <si>
    <t>S01010108</t>
  </si>
  <si>
    <t>S01010109</t>
  </si>
  <si>
    <t>S01010110</t>
  </si>
  <si>
    <t>S01010111</t>
  </si>
  <si>
    <t>S01010112</t>
  </si>
  <si>
    <t>S01010113</t>
  </si>
  <si>
    <t>S01010114</t>
  </si>
  <si>
    <t>S01010115</t>
  </si>
  <si>
    <t>S01010116</t>
  </si>
  <si>
    <t>S01010117</t>
  </si>
  <si>
    <t>S01010118</t>
  </si>
  <si>
    <t>S01010119</t>
  </si>
  <si>
    <t>S01010120</t>
  </si>
  <si>
    <t>S01010121</t>
  </si>
  <si>
    <t>S01010122</t>
  </si>
  <si>
    <t>S01010123</t>
  </si>
  <si>
    <t>S01010124</t>
  </si>
  <si>
    <t>S01010125</t>
  </si>
  <si>
    <t>S01010126</t>
  </si>
  <si>
    <t>S01010127</t>
  </si>
  <si>
    <t>S01010128</t>
  </si>
  <si>
    <t>S01010129</t>
  </si>
  <si>
    <t>S01010130</t>
  </si>
  <si>
    <t>S01010131</t>
  </si>
  <si>
    <t>S01010132</t>
  </si>
  <si>
    <t>S01010133</t>
  </si>
  <si>
    <t>S01010134</t>
  </si>
  <si>
    <t>S01010135</t>
  </si>
  <si>
    <t>S01010136</t>
  </si>
  <si>
    <t>S01010137</t>
  </si>
  <si>
    <t>S01010138</t>
  </si>
  <si>
    <t>S01010139</t>
  </si>
  <si>
    <t>S01010140</t>
  </si>
  <si>
    <t>S01010141</t>
  </si>
  <si>
    <t>S01010142</t>
  </si>
  <si>
    <t>S01010143</t>
  </si>
  <si>
    <t>S01010144</t>
  </si>
  <si>
    <t>S01010145</t>
  </si>
  <si>
    <t>S01010146</t>
  </si>
  <si>
    <t>S01010147</t>
  </si>
  <si>
    <t>S01010148</t>
  </si>
  <si>
    <t>S01010149</t>
  </si>
  <si>
    <t>S01010150</t>
  </si>
  <si>
    <t>S01010151</t>
  </si>
  <si>
    <t>S01010152</t>
  </si>
  <si>
    <t>S01010153</t>
  </si>
  <si>
    <t>S01010154</t>
  </si>
  <si>
    <t>S01010155</t>
  </si>
  <si>
    <t>S01010156</t>
  </si>
  <si>
    <t>S01010157</t>
  </si>
  <si>
    <t>S01010158</t>
  </si>
  <si>
    <t>S01010159</t>
  </si>
  <si>
    <t>S01010160</t>
  </si>
  <si>
    <t>S01010161</t>
  </si>
  <si>
    <t>S01010162</t>
  </si>
  <si>
    <t>S01010163</t>
  </si>
  <si>
    <t>S01010164</t>
  </si>
  <si>
    <t>S01010165</t>
  </si>
  <si>
    <t>S01010166</t>
  </si>
  <si>
    <t>S01010167</t>
  </si>
  <si>
    <t>S01010168</t>
  </si>
  <si>
    <t>S01010169</t>
  </si>
  <si>
    <t>S01010170</t>
  </si>
  <si>
    <t>S01010171</t>
  </si>
  <si>
    <t>S01010172</t>
  </si>
  <si>
    <t>S01010173</t>
  </si>
  <si>
    <t>S01010174</t>
  </si>
  <si>
    <t>S01010175</t>
  </si>
  <si>
    <t>S01010176</t>
  </si>
  <si>
    <t>S01010177</t>
  </si>
  <si>
    <t>S01010178</t>
  </si>
  <si>
    <t>S01010179</t>
  </si>
  <si>
    <t>S01010180</t>
  </si>
  <si>
    <t>S01010181</t>
  </si>
  <si>
    <t>S01010182</t>
  </si>
  <si>
    <t>S01010183</t>
  </si>
  <si>
    <t>S01010184</t>
  </si>
  <si>
    <t>S01010185</t>
  </si>
  <si>
    <t>S01010186</t>
  </si>
  <si>
    <t>S01010187</t>
  </si>
  <si>
    <t>S01010188</t>
  </si>
  <si>
    <t>S01010189</t>
  </si>
  <si>
    <t>S01010190</t>
  </si>
  <si>
    <t>S01010191</t>
  </si>
  <si>
    <t>S01010192</t>
  </si>
  <si>
    <t>S01010193</t>
  </si>
  <si>
    <t>S01010194</t>
  </si>
  <si>
    <t>S01010195</t>
  </si>
  <si>
    <t>S01010196</t>
  </si>
  <si>
    <t>S01010197</t>
  </si>
  <si>
    <t>S01010198</t>
  </si>
  <si>
    <t>S01010199</t>
  </si>
  <si>
    <t>S01010200</t>
  </si>
  <si>
    <t>S01010201</t>
  </si>
  <si>
    <t>S01010202</t>
  </si>
  <si>
    <t>S01010203</t>
  </si>
  <si>
    <t>S01010204</t>
  </si>
  <si>
    <t>S01010205</t>
  </si>
  <si>
    <t>S01010206</t>
  </si>
  <si>
    <t>S01010207</t>
  </si>
  <si>
    <t>S01010208</t>
  </si>
  <si>
    <t>S01010209</t>
  </si>
  <si>
    <t>S01010210</t>
  </si>
  <si>
    <t>S01010211</t>
  </si>
  <si>
    <t>S01010212</t>
  </si>
  <si>
    <t>S01010213</t>
  </si>
  <si>
    <t>S01010214</t>
  </si>
  <si>
    <t>S01010215</t>
  </si>
  <si>
    <t>S01010216</t>
  </si>
  <si>
    <t>S01010217</t>
  </si>
  <si>
    <t>S01010218</t>
  </si>
  <si>
    <t>S01010219</t>
  </si>
  <si>
    <t>S01010220</t>
  </si>
  <si>
    <t>S01010221</t>
  </si>
  <si>
    <t>S01010222</t>
  </si>
  <si>
    <t>S01010223</t>
  </si>
  <si>
    <t>S01010224</t>
  </si>
  <si>
    <t>S01010225</t>
  </si>
  <si>
    <t>S01010226</t>
  </si>
  <si>
    <t>S01010227</t>
  </si>
  <si>
    <t>S01010228</t>
  </si>
  <si>
    <t>S01010229</t>
  </si>
  <si>
    <t>S01010230</t>
  </si>
  <si>
    <t>S01010231</t>
  </si>
  <si>
    <t>S01010232</t>
  </si>
  <si>
    <t>S01010233</t>
  </si>
  <si>
    <t>S01010234</t>
  </si>
  <si>
    <t>S01010235</t>
  </si>
  <si>
    <t>S01010236</t>
  </si>
  <si>
    <t>S01010237</t>
  </si>
  <si>
    <t>S01010238</t>
  </si>
  <si>
    <t>S01010239</t>
  </si>
  <si>
    <t>S01010240</t>
  </si>
  <si>
    <t>S01010241</t>
  </si>
  <si>
    <t>S01010242</t>
  </si>
  <si>
    <t>S01010243</t>
  </si>
  <si>
    <t>S01010244</t>
  </si>
  <si>
    <t>S01010245</t>
  </si>
  <si>
    <t>S01010246</t>
  </si>
  <si>
    <t>S01010247</t>
  </si>
  <si>
    <t>S01010248</t>
  </si>
  <si>
    <t>S01010249</t>
  </si>
  <si>
    <t>S01010250</t>
  </si>
  <si>
    <t>S01010251</t>
  </si>
  <si>
    <t>S01010252</t>
  </si>
  <si>
    <t>S01010253</t>
  </si>
  <si>
    <t>S01010254</t>
  </si>
  <si>
    <t>S01010255</t>
  </si>
  <si>
    <t>S01010256</t>
  </si>
  <si>
    <t>S01010257</t>
  </si>
  <si>
    <t>S01010258</t>
  </si>
  <si>
    <t>S01010259</t>
  </si>
  <si>
    <t>S01010260</t>
  </si>
  <si>
    <t>S01010261</t>
  </si>
  <si>
    <t>S01010262</t>
  </si>
  <si>
    <t>S01010263</t>
  </si>
  <si>
    <t>S01010264</t>
  </si>
  <si>
    <t>S01010265</t>
  </si>
  <si>
    <t>S01010266</t>
  </si>
  <si>
    <t>S01010267</t>
  </si>
  <si>
    <t>S01010268</t>
  </si>
  <si>
    <t>S01010269</t>
  </si>
  <si>
    <t>S01010270</t>
  </si>
  <si>
    <t>S01010271</t>
  </si>
  <si>
    <t>S01010272</t>
  </si>
  <si>
    <t>S01010273</t>
  </si>
  <si>
    <t>S01010274</t>
  </si>
  <si>
    <t>S01010275</t>
  </si>
  <si>
    <t>S01010276</t>
  </si>
  <si>
    <t>S01010277</t>
  </si>
  <si>
    <t>S01010278</t>
  </si>
  <si>
    <t>S01010279</t>
  </si>
  <si>
    <t>S01010280</t>
  </si>
  <si>
    <t>S01010281</t>
  </si>
  <si>
    <t>S01010282</t>
  </si>
  <si>
    <t>S01010283</t>
  </si>
  <si>
    <t>S01010284</t>
  </si>
  <si>
    <t>S01010285</t>
  </si>
  <si>
    <t>S01010286</t>
  </si>
  <si>
    <t>S01010287</t>
  </si>
  <si>
    <t>S01010288</t>
  </si>
  <si>
    <t>S01010289</t>
  </si>
  <si>
    <t>S01010290</t>
  </si>
  <si>
    <t>S01010291</t>
  </si>
  <si>
    <t>S01010292</t>
  </si>
  <si>
    <t>S01010293</t>
  </si>
  <si>
    <t>S01010294</t>
  </si>
  <si>
    <t>S01010295</t>
  </si>
  <si>
    <t>S01010296</t>
  </si>
  <si>
    <t>S01010297</t>
  </si>
  <si>
    <t>S01010298</t>
  </si>
  <si>
    <t>S01010299</t>
  </si>
  <si>
    <t>S01010300</t>
  </si>
  <si>
    <t>S01010301</t>
  </si>
  <si>
    <t>S01010302</t>
  </si>
  <si>
    <t>S01010303</t>
  </si>
  <si>
    <t>S01010304</t>
  </si>
  <si>
    <t>S01010305</t>
  </si>
  <si>
    <t>S01010306</t>
  </si>
  <si>
    <t>S01010307</t>
  </si>
  <si>
    <t>S01010308</t>
  </si>
  <si>
    <t>S01010309</t>
  </si>
  <si>
    <t>S01010310</t>
  </si>
  <si>
    <t>S01010311</t>
  </si>
  <si>
    <t>S01010312</t>
  </si>
  <si>
    <t>S01010313</t>
  </si>
  <si>
    <t>S01010314</t>
  </si>
  <si>
    <t>S01010315</t>
  </si>
  <si>
    <t>S01010316</t>
  </si>
  <si>
    <t>S01010317</t>
  </si>
  <si>
    <t>S01010318</t>
  </si>
  <si>
    <t>S01010319</t>
  </si>
  <si>
    <t>S01010320</t>
  </si>
  <si>
    <t>S01010321</t>
  </si>
  <si>
    <t>S01010322</t>
  </si>
  <si>
    <t>S01010323</t>
  </si>
  <si>
    <t>S01010324</t>
  </si>
  <si>
    <t>S01010325</t>
  </si>
  <si>
    <t>S01010326</t>
  </si>
  <si>
    <t>S01010327</t>
  </si>
  <si>
    <t>S01010328</t>
  </si>
  <si>
    <t>S01010329</t>
  </si>
  <si>
    <t>S01010330</t>
  </si>
  <si>
    <t>S01010331</t>
  </si>
  <si>
    <t>S01010332</t>
  </si>
  <si>
    <t>S01010333</t>
  </si>
  <si>
    <t>S01010334</t>
  </si>
  <si>
    <t>S01010335</t>
  </si>
  <si>
    <t>S01010336</t>
  </si>
  <si>
    <t>S01010337</t>
  </si>
  <si>
    <t>S01010338</t>
  </si>
  <si>
    <t>S01010339</t>
  </si>
  <si>
    <t>S01010340</t>
  </si>
  <si>
    <t>S01010341</t>
  </si>
  <si>
    <t>S01010342</t>
  </si>
  <si>
    <t>S01010343</t>
  </si>
  <si>
    <t>S01010344</t>
  </si>
  <si>
    <t>S01010345</t>
  </si>
  <si>
    <t>S01010346</t>
  </si>
  <si>
    <t>S01010347</t>
  </si>
  <si>
    <t>S01010348</t>
  </si>
  <si>
    <t>S01010349</t>
  </si>
  <si>
    <t>S01010350</t>
  </si>
  <si>
    <t>S01010351</t>
  </si>
  <si>
    <t>S01010352</t>
  </si>
  <si>
    <t>S01010353</t>
  </si>
  <si>
    <t>S01010354</t>
  </si>
  <si>
    <t>S01010355</t>
  </si>
  <si>
    <t>S01010356</t>
  </si>
  <si>
    <t>S01010357</t>
  </si>
  <si>
    <t>S01010358</t>
  </si>
  <si>
    <t>S01010359</t>
  </si>
  <si>
    <t>S01010360</t>
  </si>
  <si>
    <t>S01010361</t>
  </si>
  <si>
    <t>S01010362</t>
  </si>
  <si>
    <t>S01010363</t>
  </si>
  <si>
    <t>S01010364</t>
  </si>
  <si>
    <t>S01010365</t>
  </si>
  <si>
    <t>S01010366</t>
  </si>
  <si>
    <t>S01010367</t>
  </si>
  <si>
    <t>S01010368</t>
  </si>
  <si>
    <t>S01010369</t>
  </si>
  <si>
    <t>S01010370</t>
  </si>
  <si>
    <t>S01010371</t>
  </si>
  <si>
    <t>S01010372</t>
  </si>
  <si>
    <t>S01010373</t>
  </si>
  <si>
    <t>S01010374</t>
  </si>
  <si>
    <t>S01010375</t>
  </si>
  <si>
    <t>S01010376</t>
  </si>
  <si>
    <t>S01010377</t>
  </si>
  <si>
    <t>S01010378</t>
  </si>
  <si>
    <t>S01010379</t>
  </si>
  <si>
    <t>S01010380</t>
  </si>
  <si>
    <t>S01010381</t>
  </si>
  <si>
    <t>S01010382</t>
  </si>
  <si>
    <t>S01010383</t>
  </si>
  <si>
    <t>S01010384</t>
  </si>
  <si>
    <t>S01010385</t>
  </si>
  <si>
    <t>S01010386</t>
  </si>
  <si>
    <t>S01010387</t>
  </si>
  <si>
    <t>S01010388</t>
  </si>
  <si>
    <t>S01010389</t>
  </si>
  <si>
    <t>S01010390</t>
  </si>
  <si>
    <t>S01010391</t>
  </si>
  <si>
    <t>S01010392</t>
  </si>
  <si>
    <t>S01010393</t>
  </si>
  <si>
    <t>S01010394</t>
  </si>
  <si>
    <t>S01010395</t>
  </si>
  <si>
    <t>S01010396</t>
  </si>
  <si>
    <t>S01010397</t>
  </si>
  <si>
    <t>S01010398</t>
  </si>
  <si>
    <t>S01010399</t>
  </si>
  <si>
    <t>S01010400</t>
  </si>
  <si>
    <t>S01010401</t>
  </si>
  <si>
    <t>S01010402</t>
  </si>
  <si>
    <t>S01010403</t>
  </si>
  <si>
    <t>S01010404</t>
  </si>
  <si>
    <t>S01010405</t>
  </si>
  <si>
    <t>S01010406</t>
  </si>
  <si>
    <t>S01010407</t>
  </si>
  <si>
    <t>S01010408</t>
  </si>
  <si>
    <t>S01010409</t>
  </si>
  <si>
    <t>S01010410</t>
  </si>
  <si>
    <t>S01010411</t>
  </si>
  <si>
    <t>S01010412</t>
  </si>
  <si>
    <t>S01010413</t>
  </si>
  <si>
    <t>S01010414</t>
  </si>
  <si>
    <t>S01010415</t>
  </si>
  <si>
    <t>S01010416</t>
  </si>
  <si>
    <t>S01010417</t>
  </si>
  <si>
    <t>S01010418</t>
  </si>
  <si>
    <t>S01010419</t>
  </si>
  <si>
    <t>S01010420</t>
  </si>
  <si>
    <t>S01010421</t>
  </si>
  <si>
    <t>S01010422</t>
  </si>
  <si>
    <t>S01010423</t>
  </si>
  <si>
    <t>S01010424</t>
  </si>
  <si>
    <t>S01010425</t>
  </si>
  <si>
    <t>S01010426</t>
  </si>
  <si>
    <t>S01010427</t>
  </si>
  <si>
    <t>S01010428</t>
  </si>
  <si>
    <t>S01010429</t>
  </si>
  <si>
    <t>S01010430</t>
  </si>
  <si>
    <t>S01010431</t>
  </si>
  <si>
    <t>S01010432</t>
  </si>
  <si>
    <t>S01010433</t>
  </si>
  <si>
    <t>S01010434</t>
  </si>
  <si>
    <t>S01010435</t>
  </si>
  <si>
    <t>S01010436</t>
  </si>
  <si>
    <t>S01010437</t>
  </si>
  <si>
    <t>S01010438</t>
  </si>
  <si>
    <t>S01010439</t>
  </si>
  <si>
    <t>S01010440</t>
  </si>
  <si>
    <t>S01010441</t>
  </si>
  <si>
    <t>S01010442</t>
  </si>
  <si>
    <t>S01010443</t>
  </si>
  <si>
    <t>S01010444</t>
  </si>
  <si>
    <t>S01010445</t>
  </si>
  <si>
    <t>S01010446</t>
  </si>
  <si>
    <t>S01010447</t>
  </si>
  <si>
    <t>S01010448</t>
  </si>
  <si>
    <t>S01010449</t>
  </si>
  <si>
    <t>S01010450</t>
  </si>
  <si>
    <t>S01010451</t>
  </si>
  <si>
    <t>S01010452</t>
  </si>
  <si>
    <t>S01010453</t>
  </si>
  <si>
    <t>S01010454</t>
  </si>
  <si>
    <t>S01010455</t>
  </si>
  <si>
    <t>S01010456</t>
  </si>
  <si>
    <t>S01010457</t>
  </si>
  <si>
    <t>S01010458</t>
  </si>
  <si>
    <t>S01010459</t>
  </si>
  <si>
    <t>S01010460</t>
  </si>
  <si>
    <t>S01010461</t>
  </si>
  <si>
    <t>S01010462</t>
  </si>
  <si>
    <t>S01010463</t>
  </si>
  <si>
    <t>S01010464</t>
  </si>
  <si>
    <t>S01010465</t>
  </si>
  <si>
    <t>S01010466</t>
  </si>
  <si>
    <t>S01010467</t>
  </si>
  <si>
    <t>S01010468</t>
  </si>
  <si>
    <t>S01010469</t>
  </si>
  <si>
    <t>S01010470</t>
  </si>
  <si>
    <t>S01010471</t>
  </si>
  <si>
    <t>S01010472</t>
  </si>
  <si>
    <t>S01010473</t>
  </si>
  <si>
    <t>S01010474</t>
  </si>
  <si>
    <t>S01010475</t>
  </si>
  <si>
    <t>S01010476</t>
  </si>
  <si>
    <t>S01010477</t>
  </si>
  <si>
    <t>S01010478</t>
  </si>
  <si>
    <t>S01010479</t>
  </si>
  <si>
    <t>S01010480</t>
  </si>
  <si>
    <t>S01010481</t>
  </si>
  <si>
    <t>S01010482</t>
  </si>
  <si>
    <t>S01010483</t>
  </si>
  <si>
    <t>S01010484</t>
  </si>
  <si>
    <t>S01010485</t>
  </si>
  <si>
    <t>S01010486</t>
  </si>
  <si>
    <t>S01010487</t>
  </si>
  <si>
    <t>S01010488</t>
  </si>
  <si>
    <t>S01010489</t>
  </si>
  <si>
    <t>S01010490</t>
  </si>
  <si>
    <t>S01010491</t>
  </si>
  <si>
    <t>S01010492</t>
  </si>
  <si>
    <t>S01010493</t>
  </si>
  <si>
    <t>S01010494</t>
  </si>
  <si>
    <t>S01010495</t>
  </si>
  <si>
    <t>S01010496</t>
  </si>
  <si>
    <t>S01010497</t>
  </si>
  <si>
    <t>S01010498</t>
  </si>
  <si>
    <t>S01010499</t>
  </si>
  <si>
    <t>S01010500</t>
  </si>
  <si>
    <t>S01010501</t>
  </si>
  <si>
    <t>S01010502</t>
  </si>
  <si>
    <t>S01010503</t>
  </si>
  <si>
    <t>S01010504</t>
  </si>
  <si>
    <t>S01010505</t>
  </si>
  <si>
    <t>S01010506</t>
  </si>
  <si>
    <t>S01010507</t>
  </si>
  <si>
    <t>S01010508</t>
  </si>
  <si>
    <t>S01010509</t>
  </si>
  <si>
    <t>S01010510</t>
  </si>
  <si>
    <t>S01010511</t>
  </si>
  <si>
    <t>S01010512</t>
  </si>
  <si>
    <t>S01010513</t>
  </si>
  <si>
    <t>S01010514</t>
  </si>
  <si>
    <t>S01010515</t>
  </si>
  <si>
    <t>S01010516</t>
  </si>
  <si>
    <t>S01010517</t>
  </si>
  <si>
    <t>S01010518</t>
  </si>
  <si>
    <t>S01010519</t>
  </si>
  <si>
    <t>S01010520</t>
  </si>
  <si>
    <t>S01010521</t>
  </si>
  <si>
    <t>S01010522</t>
  </si>
  <si>
    <t>S01010523</t>
  </si>
  <si>
    <t>S01010524</t>
  </si>
  <si>
    <t>S01010525</t>
  </si>
  <si>
    <t>S01010526</t>
  </si>
  <si>
    <t>S01010527</t>
  </si>
  <si>
    <t>S01010528</t>
  </si>
  <si>
    <t>S01010529</t>
  </si>
  <si>
    <t>S01010530</t>
  </si>
  <si>
    <t>S01010531</t>
  </si>
  <si>
    <t>S01010532</t>
  </si>
  <si>
    <t>S01010533</t>
  </si>
  <si>
    <t>S01010534</t>
  </si>
  <si>
    <t>S01010535</t>
  </si>
  <si>
    <t>S01010536</t>
  </si>
  <si>
    <t>S01010537</t>
  </si>
  <si>
    <t>S01010538</t>
  </si>
  <si>
    <t>S01010539</t>
  </si>
  <si>
    <t>S01010540</t>
  </si>
  <si>
    <t>S01010541</t>
  </si>
  <si>
    <t>S01010542</t>
  </si>
  <si>
    <t>S01010543</t>
  </si>
  <si>
    <t>S01010544</t>
  </si>
  <si>
    <t>S01010545</t>
  </si>
  <si>
    <t>S01010546</t>
  </si>
  <si>
    <t>S01010547</t>
  </si>
  <si>
    <t>S01010548</t>
  </si>
  <si>
    <t>S01010549</t>
  </si>
  <si>
    <t>S01010550</t>
  </si>
  <si>
    <t>S01010551</t>
  </si>
  <si>
    <t>S01010552</t>
  </si>
  <si>
    <t>S01010553</t>
  </si>
  <si>
    <t>S01010554</t>
  </si>
  <si>
    <t>S01010555</t>
  </si>
  <si>
    <t>S01010556</t>
  </si>
  <si>
    <t>S01010557</t>
  </si>
  <si>
    <t>S01010558</t>
  </si>
  <si>
    <t>S01010559</t>
  </si>
  <si>
    <t>S01010560</t>
  </si>
  <si>
    <t>S01010561</t>
  </si>
  <si>
    <t>S01010562</t>
  </si>
  <si>
    <t>S01010563</t>
  </si>
  <si>
    <t>S01010564</t>
  </si>
  <si>
    <t>S01010565</t>
  </si>
  <si>
    <t>S01010566</t>
  </si>
  <si>
    <t>S01010567</t>
  </si>
  <si>
    <t>S01010568</t>
  </si>
  <si>
    <t>S01010569</t>
  </si>
  <si>
    <t>S01010570</t>
  </si>
  <si>
    <t>S01010571</t>
  </si>
  <si>
    <t>S01010572</t>
  </si>
  <si>
    <t>S01010573</t>
  </si>
  <si>
    <t>S01010574</t>
  </si>
  <si>
    <t>S01010575</t>
  </si>
  <si>
    <t>S01010576</t>
  </si>
  <si>
    <t>S01010577</t>
  </si>
  <si>
    <t>S01010578</t>
  </si>
  <si>
    <t>S01010579</t>
  </si>
  <si>
    <t>S01010580</t>
  </si>
  <si>
    <t>S01010581</t>
  </si>
  <si>
    <t>S01010582</t>
  </si>
  <si>
    <t>S01010583</t>
  </si>
  <si>
    <t>S01010584</t>
  </si>
  <si>
    <t>S01010585</t>
  </si>
  <si>
    <t>S01010586</t>
  </si>
  <si>
    <t>S01010587</t>
  </si>
  <si>
    <t>S01010588</t>
  </si>
  <si>
    <t>S01010589</t>
  </si>
  <si>
    <t>S01010590</t>
  </si>
  <si>
    <t>S01010591</t>
  </si>
  <si>
    <t>S01010592</t>
  </si>
  <si>
    <t>S01010593</t>
  </si>
  <si>
    <t>S01010594</t>
  </si>
  <si>
    <t>S01010595</t>
  </si>
  <si>
    <t>S01010596</t>
  </si>
  <si>
    <t>S01010597</t>
  </si>
  <si>
    <t>S01010598</t>
  </si>
  <si>
    <t>S01010599</t>
  </si>
  <si>
    <t>S01010600</t>
  </si>
  <si>
    <t>S01010601</t>
  </si>
  <si>
    <t>S01010602</t>
  </si>
  <si>
    <t>S01010603</t>
  </si>
  <si>
    <t>S01010604</t>
  </si>
  <si>
    <t>S01010605</t>
  </si>
  <si>
    <t>S01010606</t>
  </si>
  <si>
    <t>S01010607</t>
  </si>
  <si>
    <t>S01010608</t>
  </si>
  <si>
    <t>S01010609</t>
  </si>
  <si>
    <t>S01010610</t>
  </si>
  <si>
    <t>S01010611</t>
  </si>
  <si>
    <t>S01010612</t>
  </si>
  <si>
    <t>S01010613</t>
  </si>
  <si>
    <t>S01010614</t>
  </si>
  <si>
    <t>S01010615</t>
  </si>
  <si>
    <t>S01010616</t>
  </si>
  <si>
    <t>S01010617</t>
  </si>
  <si>
    <t>S01010618</t>
  </si>
  <si>
    <t>S01010619</t>
  </si>
  <si>
    <t>S01010620</t>
  </si>
  <si>
    <t>S01010621</t>
  </si>
  <si>
    <t>S01010622</t>
  </si>
  <si>
    <t>S01010623</t>
  </si>
  <si>
    <t>S01010624</t>
  </si>
  <si>
    <t>S01010625</t>
  </si>
  <si>
    <t>S01010626</t>
  </si>
  <si>
    <t>S01010627</t>
  </si>
  <si>
    <t>S01010628</t>
  </si>
  <si>
    <t>S01010629</t>
  </si>
  <si>
    <t>S01010630</t>
  </si>
  <si>
    <t>S01010631</t>
  </si>
  <si>
    <t>S01010632</t>
  </si>
  <si>
    <t>S01010633</t>
  </si>
  <si>
    <t>S01010634</t>
  </si>
  <si>
    <t>S01010635</t>
  </si>
  <si>
    <t>S01010636</t>
  </si>
  <si>
    <t>S01010637</t>
  </si>
  <si>
    <t>S01010638</t>
  </si>
  <si>
    <t>S01010639</t>
  </si>
  <si>
    <t>S01010640</t>
  </si>
  <si>
    <t>S01010641</t>
  </si>
  <si>
    <t>S01010642</t>
  </si>
  <si>
    <t>S01010643</t>
  </si>
  <si>
    <t>S01010644</t>
  </si>
  <si>
    <t>S01010645</t>
  </si>
  <si>
    <t>S01010646</t>
  </si>
  <si>
    <t>S01010647</t>
  </si>
  <si>
    <t>S01010648</t>
  </si>
  <si>
    <t>S01010649</t>
  </si>
  <si>
    <t>S01010650</t>
  </si>
  <si>
    <t>S01010651</t>
  </si>
  <si>
    <t>S01010652</t>
  </si>
  <si>
    <t>S01010653</t>
  </si>
  <si>
    <t>S01010654</t>
  </si>
  <si>
    <t>S01010655</t>
  </si>
  <si>
    <t>S01010656</t>
  </si>
  <si>
    <t>S01010657</t>
  </si>
  <si>
    <t>S01010658</t>
  </si>
  <si>
    <t>S01010659</t>
  </si>
  <si>
    <t>S01010660</t>
  </si>
  <si>
    <t>S01010661</t>
  </si>
  <si>
    <t>S01010662</t>
  </si>
  <si>
    <t>S01010663</t>
  </si>
  <si>
    <t>S01010664</t>
  </si>
  <si>
    <t>S01010665</t>
  </si>
  <si>
    <t>S01010666</t>
  </si>
  <si>
    <t>S01010667</t>
  </si>
  <si>
    <t>S01010668</t>
  </si>
  <si>
    <t>S01010669</t>
  </si>
  <si>
    <t>S01010670</t>
  </si>
  <si>
    <t>S01010671</t>
  </si>
  <si>
    <t>S01010672</t>
  </si>
  <si>
    <t>S01010673</t>
  </si>
  <si>
    <t>S01010674</t>
  </si>
  <si>
    <t>S01010675</t>
  </si>
  <si>
    <t>S01010676</t>
  </si>
  <si>
    <t>S01010677</t>
  </si>
  <si>
    <t>S01010678</t>
  </si>
  <si>
    <t>S01010679</t>
  </si>
  <si>
    <t>S01010680</t>
  </si>
  <si>
    <t>S01010681</t>
  </si>
  <si>
    <t>S01010682</t>
  </si>
  <si>
    <t>S01010683</t>
  </si>
  <si>
    <t>S01010684</t>
  </si>
  <si>
    <t>S01010685</t>
  </si>
  <si>
    <t>S01010686</t>
  </si>
  <si>
    <t>S01010687</t>
  </si>
  <si>
    <t>S01010688</t>
  </si>
  <si>
    <t>S01010689</t>
  </si>
  <si>
    <t>S01010690</t>
  </si>
  <si>
    <t>S01010691</t>
  </si>
  <si>
    <t>S01010692</t>
  </si>
  <si>
    <t>S01010693</t>
  </si>
  <si>
    <t>S01010694</t>
  </si>
  <si>
    <t>S01010695</t>
  </si>
  <si>
    <t>S01010696</t>
  </si>
  <si>
    <t>S01010697</t>
  </si>
  <si>
    <t>S01010698</t>
  </si>
  <si>
    <t>S01010699</t>
  </si>
  <si>
    <t>S01010700</t>
  </si>
  <si>
    <t>S01010701</t>
  </si>
  <si>
    <t>S01010702</t>
  </si>
  <si>
    <t>S01010703</t>
  </si>
  <si>
    <t>S01010704</t>
  </si>
  <si>
    <t>S01010705</t>
  </si>
  <si>
    <t>S01010706</t>
  </si>
  <si>
    <t>S01010707</t>
  </si>
  <si>
    <t>S01010708</t>
  </si>
  <si>
    <t>S01010709</t>
  </si>
  <si>
    <t>S01010710</t>
  </si>
  <si>
    <t>S01010711</t>
  </si>
  <si>
    <t>S01010712</t>
  </si>
  <si>
    <t>S01010713</t>
  </si>
  <si>
    <t>S01010714</t>
  </si>
  <si>
    <t>S01010715</t>
  </si>
  <si>
    <t>S01010716</t>
  </si>
  <si>
    <t>S01010717</t>
  </si>
  <si>
    <t>S01010718</t>
  </si>
  <si>
    <t>S01010719</t>
  </si>
  <si>
    <t>S01010720</t>
  </si>
  <si>
    <t>S01010721</t>
  </si>
  <si>
    <t>S01010722</t>
  </si>
  <si>
    <t>S01010723</t>
  </si>
  <si>
    <t>S01010724</t>
  </si>
  <si>
    <t>S01010725</t>
  </si>
  <si>
    <t>S01010726</t>
  </si>
  <si>
    <t>S01010727</t>
  </si>
  <si>
    <t>S01010728</t>
  </si>
  <si>
    <t>S01010729</t>
  </si>
  <si>
    <t>S01010730</t>
  </si>
  <si>
    <t>S01010731</t>
  </si>
  <si>
    <t>S01010732</t>
  </si>
  <si>
    <t>S01010733</t>
  </si>
  <si>
    <t>S01010734</t>
  </si>
  <si>
    <t>S01010735</t>
  </si>
  <si>
    <t>S01010736</t>
  </si>
  <si>
    <t>S01010737</t>
  </si>
  <si>
    <t>S01010738</t>
  </si>
  <si>
    <t>S01010739</t>
  </si>
  <si>
    <t>S01010740</t>
  </si>
  <si>
    <t>S01010741</t>
  </si>
  <si>
    <t>S01010742</t>
  </si>
  <si>
    <t>S01010743</t>
  </si>
  <si>
    <t>S01010744</t>
  </si>
  <si>
    <t>S01010745</t>
  </si>
  <si>
    <t>S01010746</t>
  </si>
  <si>
    <t>S01010747</t>
  </si>
  <si>
    <t>S01010748</t>
  </si>
  <si>
    <t>S01010749</t>
  </si>
  <si>
    <t>S01010750</t>
  </si>
  <si>
    <t>S01010751</t>
  </si>
  <si>
    <t>S01010752</t>
  </si>
  <si>
    <t>S01010753</t>
  </si>
  <si>
    <t>S01010754</t>
  </si>
  <si>
    <t>S01010755</t>
  </si>
  <si>
    <t>S01010756</t>
  </si>
  <si>
    <t>S01010757</t>
  </si>
  <si>
    <t>S01010758</t>
  </si>
  <si>
    <t>S01010759</t>
  </si>
  <si>
    <t>S01010760</t>
  </si>
  <si>
    <t>S01010761</t>
  </si>
  <si>
    <t>S01010762</t>
  </si>
  <si>
    <t>S01010763</t>
  </si>
  <si>
    <t>S01010764</t>
  </si>
  <si>
    <t>S01010765</t>
  </si>
  <si>
    <t>S01010766</t>
  </si>
  <si>
    <t>S01010767</t>
  </si>
  <si>
    <t>S01010768</t>
  </si>
  <si>
    <t>S01010769</t>
  </si>
  <si>
    <t>S01010770</t>
  </si>
  <si>
    <t>S01010771</t>
  </si>
  <si>
    <t>S01010772</t>
  </si>
  <si>
    <t>S01010773</t>
  </si>
  <si>
    <t>S01010774</t>
  </si>
  <si>
    <t>S01010775</t>
  </si>
  <si>
    <t>S01010776</t>
  </si>
  <si>
    <t>S01010777</t>
  </si>
  <si>
    <t>S01010778</t>
  </si>
  <si>
    <t>S01010779</t>
  </si>
  <si>
    <t>S01010780</t>
  </si>
  <si>
    <t>S01010781</t>
  </si>
  <si>
    <t>S01010782</t>
  </si>
  <si>
    <t>S01010783</t>
  </si>
  <si>
    <t>S01010784</t>
  </si>
  <si>
    <t>S01010785</t>
  </si>
  <si>
    <t>S01010786</t>
  </si>
  <si>
    <t>S01010787</t>
  </si>
  <si>
    <t>S01010788</t>
  </si>
  <si>
    <t>S01010789</t>
  </si>
  <si>
    <t>S01010790</t>
  </si>
  <si>
    <t>S01010791</t>
  </si>
  <si>
    <t>S01010792</t>
  </si>
  <si>
    <t>S01010793</t>
  </si>
  <si>
    <t>S01010794</t>
  </si>
  <si>
    <t>S01010795</t>
  </si>
  <si>
    <t>S01010796</t>
  </si>
  <si>
    <t>S01010797</t>
  </si>
  <si>
    <t>S01010798</t>
  </si>
  <si>
    <t>S01010799</t>
  </si>
  <si>
    <t>S01010800</t>
  </si>
  <si>
    <t>S01010801</t>
  </si>
  <si>
    <t>S01010802</t>
  </si>
  <si>
    <t>S01010803</t>
  </si>
  <si>
    <t>S01010804</t>
  </si>
  <si>
    <t>S01010805</t>
  </si>
  <si>
    <t>S01010806</t>
  </si>
  <si>
    <t>S01010807</t>
  </si>
  <si>
    <t>S01010808</t>
  </si>
  <si>
    <t>S01010809</t>
  </si>
  <si>
    <t>S01010810</t>
  </si>
  <si>
    <t>S01010811</t>
  </si>
  <si>
    <t>S01010812</t>
  </si>
  <si>
    <t>S01010813</t>
  </si>
  <si>
    <t>S01010814</t>
  </si>
  <si>
    <t>S01010815</t>
  </si>
  <si>
    <t>S01010816</t>
  </si>
  <si>
    <t>S01010817</t>
  </si>
  <si>
    <t>S01010818</t>
  </si>
  <si>
    <t>S01010819</t>
  </si>
  <si>
    <t>S01010820</t>
  </si>
  <si>
    <t>S01010821</t>
  </si>
  <si>
    <t>S01010822</t>
  </si>
  <si>
    <t>S01010823</t>
  </si>
  <si>
    <t>S01010824</t>
  </si>
  <si>
    <t>S01010825</t>
  </si>
  <si>
    <t>S01010826</t>
  </si>
  <si>
    <t>S01010827</t>
  </si>
  <si>
    <t>S01010828</t>
  </si>
  <si>
    <t>S01010829</t>
  </si>
  <si>
    <t>S01010830</t>
  </si>
  <si>
    <t>S01010831</t>
  </si>
  <si>
    <t>S01010832</t>
  </si>
  <si>
    <t>S01010833</t>
  </si>
  <si>
    <t>S01010834</t>
  </si>
  <si>
    <t>S01010835</t>
  </si>
  <si>
    <t>S01010836</t>
  </si>
  <si>
    <t>S01010837</t>
  </si>
  <si>
    <t>S01010838</t>
  </si>
  <si>
    <t>S01010839</t>
  </si>
  <si>
    <t>S01010840</t>
  </si>
  <si>
    <t>S01010841</t>
  </si>
  <si>
    <t>S01010842</t>
  </si>
  <si>
    <t>S01010843</t>
  </si>
  <si>
    <t>S01010844</t>
  </si>
  <si>
    <t>S01010845</t>
  </si>
  <si>
    <t>S01010846</t>
  </si>
  <si>
    <t>S01010847</t>
  </si>
  <si>
    <t>S01010848</t>
  </si>
  <si>
    <t>S01010849</t>
  </si>
  <si>
    <t>S01010850</t>
  </si>
  <si>
    <t>S01010851</t>
  </si>
  <si>
    <t>S01010852</t>
  </si>
  <si>
    <t>S01010853</t>
  </si>
  <si>
    <t>S01010854</t>
  </si>
  <si>
    <t>S01010855</t>
  </si>
  <si>
    <t>S01010856</t>
  </si>
  <si>
    <t>S01010857</t>
  </si>
  <si>
    <t>S01010858</t>
  </si>
  <si>
    <t>S01010859</t>
  </si>
  <si>
    <t>S01010860</t>
  </si>
  <si>
    <t>S01010861</t>
  </si>
  <si>
    <t>S01010862</t>
  </si>
  <si>
    <t>S01010863</t>
  </si>
  <si>
    <t>S01010864</t>
  </si>
  <si>
    <t>S01010865</t>
  </si>
  <si>
    <t>S01010866</t>
  </si>
  <si>
    <t>S01010867</t>
  </si>
  <si>
    <t>S01010868</t>
  </si>
  <si>
    <t>S01010869</t>
  </si>
  <si>
    <t>S01010870</t>
  </si>
  <si>
    <t>S01010871</t>
  </si>
  <si>
    <t>S01010872</t>
  </si>
  <si>
    <t>S01010873</t>
  </si>
  <si>
    <t>S01010874</t>
  </si>
  <si>
    <t>S01010875</t>
  </si>
  <si>
    <t>S01010876</t>
  </si>
  <si>
    <t>S01010877</t>
  </si>
  <si>
    <t>S01010878</t>
  </si>
  <si>
    <t>S01010879</t>
  </si>
  <si>
    <t>S01010880</t>
  </si>
  <si>
    <t>S01010881</t>
  </si>
  <si>
    <t>S01010882</t>
  </si>
  <si>
    <t>S01010883</t>
  </si>
  <si>
    <t>S01010884</t>
  </si>
  <si>
    <t>S01010885</t>
  </si>
  <si>
    <t>S01010886</t>
  </si>
  <si>
    <t>S01010887</t>
  </si>
  <si>
    <t>S01010888</t>
  </si>
  <si>
    <t>S01010889</t>
  </si>
  <si>
    <t>S01010890</t>
  </si>
  <si>
    <t>S01010891</t>
  </si>
  <si>
    <t>S01010892</t>
  </si>
  <si>
    <t>S01010893</t>
  </si>
  <si>
    <t>S01010894</t>
  </si>
  <si>
    <t>S01010895</t>
  </si>
  <si>
    <t>S01010896</t>
  </si>
  <si>
    <t>S01010897</t>
  </si>
  <si>
    <t>S01010898</t>
  </si>
  <si>
    <t>S01010899</t>
  </si>
  <si>
    <t>S01010900</t>
  </si>
  <si>
    <t>S01010901</t>
  </si>
  <si>
    <t>S01010902</t>
  </si>
  <si>
    <t>S01010903</t>
  </si>
  <si>
    <t>S01010904</t>
  </si>
  <si>
    <t>S01010905</t>
  </si>
  <si>
    <t>S01010906</t>
  </si>
  <si>
    <t>S01010907</t>
  </si>
  <si>
    <t>S01010908</t>
  </si>
  <si>
    <t>S01010909</t>
  </si>
  <si>
    <t>S01010910</t>
  </si>
  <si>
    <t>S01010911</t>
  </si>
  <si>
    <t>S01010912</t>
  </si>
  <si>
    <t>S01010913</t>
  </si>
  <si>
    <t>S01010914</t>
  </si>
  <si>
    <t>S01010915</t>
  </si>
  <si>
    <t>S01010916</t>
  </si>
  <si>
    <t>S01010917</t>
  </si>
  <si>
    <t>S01010918</t>
  </si>
  <si>
    <t>S01010919</t>
  </si>
  <si>
    <t>S01010920</t>
  </si>
  <si>
    <t>S01010921</t>
  </si>
  <si>
    <t>S01010922</t>
  </si>
  <si>
    <t>S01010923</t>
  </si>
  <si>
    <t>S01010924</t>
  </si>
  <si>
    <t>S01010925</t>
  </si>
  <si>
    <t>S01010926</t>
  </si>
  <si>
    <t>S01010927</t>
  </si>
  <si>
    <t>S01010928</t>
  </si>
  <si>
    <t>S01010929</t>
  </si>
  <si>
    <t>S01010930</t>
  </si>
  <si>
    <t>S01010931</t>
  </si>
  <si>
    <t>S01010932</t>
  </si>
  <si>
    <t>S01010933</t>
  </si>
  <si>
    <t>S01010934</t>
  </si>
  <si>
    <t>S01010935</t>
  </si>
  <si>
    <t>S01010936</t>
  </si>
  <si>
    <t>S01010937</t>
  </si>
  <si>
    <t>S01010938</t>
  </si>
  <si>
    <t>S01010939</t>
  </si>
  <si>
    <t>S01010940</t>
  </si>
  <si>
    <t>S01010941</t>
  </si>
  <si>
    <t>S01010942</t>
  </si>
  <si>
    <t>S01010943</t>
  </si>
  <si>
    <t>S01010944</t>
  </si>
  <si>
    <t>S01010945</t>
  </si>
  <si>
    <t>S01010946</t>
  </si>
  <si>
    <t>S01010947</t>
  </si>
  <si>
    <t>S01010948</t>
  </si>
  <si>
    <t>S01010949</t>
  </si>
  <si>
    <t>S01010950</t>
  </si>
  <si>
    <t>S01010951</t>
  </si>
  <si>
    <t>S01010952</t>
  </si>
  <si>
    <t>S01010953</t>
  </si>
  <si>
    <t>S01010954</t>
  </si>
  <si>
    <t>S01010955</t>
  </si>
  <si>
    <t>S01010956</t>
  </si>
  <si>
    <t>S01010957</t>
  </si>
  <si>
    <t>S01010958</t>
  </si>
  <si>
    <t>S01010959</t>
  </si>
  <si>
    <t>S01010960</t>
  </si>
  <si>
    <t>S01010961</t>
  </si>
  <si>
    <t>S01010962</t>
  </si>
  <si>
    <t>S01010963</t>
  </si>
  <si>
    <t>S01010964</t>
  </si>
  <si>
    <t>S01010965</t>
  </si>
  <si>
    <t>S01010966</t>
  </si>
  <si>
    <t>S01010967</t>
  </si>
  <si>
    <t>S01010968</t>
  </si>
  <si>
    <t>S01010969</t>
  </si>
  <si>
    <t>S01010970</t>
  </si>
  <si>
    <t>S01010971</t>
  </si>
  <si>
    <t>S01010972</t>
  </si>
  <si>
    <t>S01010973</t>
  </si>
  <si>
    <t>S01010974</t>
  </si>
  <si>
    <t>S01010975</t>
  </si>
  <si>
    <t>S01010976</t>
  </si>
  <si>
    <t>S01010977</t>
  </si>
  <si>
    <t>S01010978</t>
  </si>
  <si>
    <t>S01010979</t>
  </si>
  <si>
    <t>S01010980</t>
  </si>
  <si>
    <t>S01010981</t>
  </si>
  <si>
    <t>S01010982</t>
  </si>
  <si>
    <t>S01010983</t>
  </si>
  <si>
    <t>S01010984</t>
  </si>
  <si>
    <t>S01010985</t>
  </si>
  <si>
    <t>S01010986</t>
  </si>
  <si>
    <t>S01010987</t>
  </si>
  <si>
    <t>S01010988</t>
  </si>
  <si>
    <t>S01010989</t>
  </si>
  <si>
    <t>S01010990</t>
  </si>
  <si>
    <t>S01010991</t>
  </si>
  <si>
    <t>S01010992</t>
  </si>
  <si>
    <t>S01010993</t>
  </si>
  <si>
    <t>S01010994</t>
  </si>
  <si>
    <t>S01010995</t>
  </si>
  <si>
    <t>S01010996</t>
  </si>
  <si>
    <t>S01010997</t>
  </si>
  <si>
    <t>S01010998</t>
  </si>
  <si>
    <t>S01010999</t>
  </si>
  <si>
    <t>S01011000</t>
  </si>
  <si>
    <t>S01011001</t>
  </si>
  <si>
    <t>S01011002</t>
  </si>
  <si>
    <t>S01011003</t>
  </si>
  <si>
    <t>S01011004</t>
  </si>
  <si>
    <t>S01011005</t>
  </si>
  <si>
    <t>S01011006</t>
  </si>
  <si>
    <t>S01011007</t>
  </si>
  <si>
    <t>S01011008</t>
  </si>
  <si>
    <t>S01011009</t>
  </si>
  <si>
    <t>S01011010</t>
  </si>
  <si>
    <t>S01011011</t>
  </si>
  <si>
    <t>S01011012</t>
  </si>
  <si>
    <t>S01011013</t>
  </si>
  <si>
    <t>S01011014</t>
  </si>
  <si>
    <t>S01011015</t>
  </si>
  <si>
    <t>S01011016</t>
  </si>
  <si>
    <t>S01011017</t>
  </si>
  <si>
    <t>S01011018</t>
  </si>
  <si>
    <t>S01011019</t>
  </si>
  <si>
    <t>S01011020</t>
  </si>
  <si>
    <t>S01011021</t>
  </si>
  <si>
    <t>S01011022</t>
  </si>
  <si>
    <t>S01011023</t>
  </si>
  <si>
    <t>S01011024</t>
  </si>
  <si>
    <t>S01011025</t>
  </si>
  <si>
    <t>S01011026</t>
  </si>
  <si>
    <t>S01011027</t>
  </si>
  <si>
    <t>S01011028</t>
  </si>
  <si>
    <t>S01011029</t>
  </si>
  <si>
    <t>S01011030</t>
  </si>
  <si>
    <t>S01011031</t>
  </si>
  <si>
    <t>S01011032</t>
  </si>
  <si>
    <t>S01011033</t>
  </si>
  <si>
    <t>S01011034</t>
  </si>
  <si>
    <t>S01011035</t>
  </si>
  <si>
    <t>S01011036</t>
  </si>
  <si>
    <t>S01011037</t>
  </si>
  <si>
    <t>S01011038</t>
  </si>
  <si>
    <t>S01011039</t>
  </si>
  <si>
    <t>S01011040</t>
  </si>
  <si>
    <t>S01011041</t>
  </si>
  <si>
    <t>S01011042</t>
  </si>
  <si>
    <t>S01011043</t>
  </si>
  <si>
    <t>S01011044</t>
  </si>
  <si>
    <t>S01011045</t>
  </si>
  <si>
    <t>S01011046</t>
  </si>
  <si>
    <t>S01011047</t>
  </si>
  <si>
    <t>S01011048</t>
  </si>
  <si>
    <t>S01011049</t>
  </si>
  <si>
    <t>S01011050</t>
  </si>
  <si>
    <t>S01011051</t>
  </si>
  <si>
    <t>S01011052</t>
  </si>
  <si>
    <t>S01011053</t>
  </si>
  <si>
    <t>S01011054</t>
  </si>
  <si>
    <t>S01011055</t>
  </si>
  <si>
    <t>S01011056</t>
  </si>
  <si>
    <t>S01011057</t>
  </si>
  <si>
    <t>S01011058</t>
  </si>
  <si>
    <t>S01011059</t>
  </si>
  <si>
    <t>S01011060</t>
  </si>
  <si>
    <t>S01011061</t>
  </si>
  <si>
    <t>S01011062</t>
  </si>
  <si>
    <t>S01011063</t>
  </si>
  <si>
    <t>S01011064</t>
  </si>
  <si>
    <t>S01011065</t>
  </si>
  <si>
    <t>S01011066</t>
  </si>
  <si>
    <t>S01011067</t>
  </si>
  <si>
    <t>S01011068</t>
  </si>
  <si>
    <t>S01011069</t>
  </si>
  <si>
    <t>S01011070</t>
  </si>
  <si>
    <t>S01011071</t>
  </si>
  <si>
    <t>S01011072</t>
  </si>
  <si>
    <t>S01011073</t>
  </si>
  <si>
    <t>S01011074</t>
  </si>
  <si>
    <t>S01011075</t>
  </si>
  <si>
    <t>S01011076</t>
  </si>
  <si>
    <t>S01011077</t>
  </si>
  <si>
    <t>S01011078</t>
  </si>
  <si>
    <t>S01011079</t>
  </si>
  <si>
    <t>S01011080</t>
  </si>
  <si>
    <t>S01011081</t>
  </si>
  <si>
    <t>S01011082</t>
  </si>
  <si>
    <t>S01011083</t>
  </si>
  <si>
    <t>S01011084</t>
  </si>
  <si>
    <t>S01011085</t>
  </si>
  <si>
    <t>S01011086</t>
  </si>
  <si>
    <t>S01011087</t>
  </si>
  <si>
    <t>S01011088</t>
  </si>
  <si>
    <t>S01011089</t>
  </si>
  <si>
    <t>S01011090</t>
  </si>
  <si>
    <t>S01011091</t>
  </si>
  <si>
    <t>S01011092</t>
  </si>
  <si>
    <t>S01011093</t>
  </si>
  <si>
    <t>S01011094</t>
  </si>
  <si>
    <t>S01011095</t>
  </si>
  <si>
    <t>S01011096</t>
  </si>
  <si>
    <t>S01011097</t>
  </si>
  <si>
    <t>S01011098</t>
  </si>
  <si>
    <t>S01011099</t>
  </si>
  <si>
    <t>S01011100</t>
  </si>
  <si>
    <t>S01011101</t>
  </si>
  <si>
    <t>S01011102</t>
  </si>
  <si>
    <t>S01011103</t>
  </si>
  <si>
    <t>S01011104</t>
  </si>
  <si>
    <t>S01011105</t>
  </si>
  <si>
    <t>S01011106</t>
  </si>
  <si>
    <t>S01011107</t>
  </si>
  <si>
    <t>S01011108</t>
  </si>
  <si>
    <t>S01011109</t>
  </si>
  <si>
    <t>S01011110</t>
  </si>
  <si>
    <t>S01011111</t>
  </si>
  <si>
    <t>S01011112</t>
  </si>
  <si>
    <t>S01011113</t>
  </si>
  <si>
    <t>S01011114</t>
  </si>
  <si>
    <t>S01011115</t>
  </si>
  <si>
    <t>S01011116</t>
  </si>
  <si>
    <t>S01011117</t>
  </si>
  <si>
    <t>S01011118</t>
  </si>
  <si>
    <t>S01011119</t>
  </si>
  <si>
    <t>S01011120</t>
  </si>
  <si>
    <t>S01011121</t>
  </si>
  <si>
    <t>S01011122</t>
  </si>
  <si>
    <t>S01011123</t>
  </si>
  <si>
    <t>S01011124</t>
  </si>
  <si>
    <t>S01011125</t>
  </si>
  <si>
    <t>S01011126</t>
  </si>
  <si>
    <t>S01011127</t>
  </si>
  <si>
    <t>S01011128</t>
  </si>
  <si>
    <t>S01011129</t>
  </si>
  <si>
    <t>S01011130</t>
  </si>
  <si>
    <t>S01011131</t>
  </si>
  <si>
    <t>S01011132</t>
  </si>
  <si>
    <t>S01011133</t>
  </si>
  <si>
    <t>S01011134</t>
  </si>
  <si>
    <t>S01011135</t>
  </si>
  <si>
    <t>S01011136</t>
  </si>
  <si>
    <t>S01011137</t>
  </si>
  <si>
    <t>S01011138</t>
  </si>
  <si>
    <t>S01011139</t>
  </si>
  <si>
    <t>S01011140</t>
  </si>
  <si>
    <t>S01011141</t>
  </si>
  <si>
    <t>S01011142</t>
  </si>
  <si>
    <t>S01011143</t>
  </si>
  <si>
    <t>S01011144</t>
  </si>
  <si>
    <t>S01011145</t>
  </si>
  <si>
    <t>S01011146</t>
  </si>
  <si>
    <t>S01011147</t>
  </si>
  <si>
    <t>S01011148</t>
  </si>
  <si>
    <t>S01011149</t>
  </si>
  <si>
    <t>S01011150</t>
  </si>
  <si>
    <t>S01011151</t>
  </si>
  <si>
    <t>S01011152</t>
  </si>
  <si>
    <t>S01011153</t>
  </si>
  <si>
    <t>S01011154</t>
  </si>
  <si>
    <t>S01011155</t>
  </si>
  <si>
    <t>S01011156</t>
  </si>
  <si>
    <t>S01011157</t>
  </si>
  <si>
    <t>S01011158</t>
  </si>
  <si>
    <t>S01011159</t>
  </si>
  <si>
    <t>S01011160</t>
  </si>
  <si>
    <t>S01011161</t>
  </si>
  <si>
    <t>S01011162</t>
  </si>
  <si>
    <t>S01011163</t>
  </si>
  <si>
    <t>S01011164</t>
  </si>
  <si>
    <t>S01011165</t>
  </si>
  <si>
    <t>S01011166</t>
  </si>
  <si>
    <t>S01011167</t>
  </si>
  <si>
    <t>S01011168</t>
  </si>
  <si>
    <t>S01011169</t>
  </si>
  <si>
    <t>S01011170</t>
  </si>
  <si>
    <t>S01011171</t>
  </si>
  <si>
    <t>S01011172</t>
  </si>
  <si>
    <t>S01011173</t>
  </si>
  <si>
    <t>S01011174</t>
  </si>
  <si>
    <t>S01011175</t>
  </si>
  <si>
    <t>S01011176</t>
  </si>
  <si>
    <t>S01011177</t>
  </si>
  <si>
    <t>S01011178</t>
  </si>
  <si>
    <t>S01011179</t>
  </si>
  <si>
    <t>S01011180</t>
  </si>
  <si>
    <t>S01011181</t>
  </si>
  <si>
    <t>S01011182</t>
  </si>
  <si>
    <t>S01011183</t>
  </si>
  <si>
    <t>S01011184</t>
  </si>
  <si>
    <t>S01011185</t>
  </si>
  <si>
    <t>S01011186</t>
  </si>
  <si>
    <t>S01011187</t>
  </si>
  <si>
    <t>S01011188</t>
  </si>
  <si>
    <t>S01011189</t>
  </si>
  <si>
    <t>S01011190</t>
  </si>
  <si>
    <t>S01011191</t>
  </si>
  <si>
    <t>S01011192</t>
  </si>
  <si>
    <t>S01011193</t>
  </si>
  <si>
    <t>S01011194</t>
  </si>
  <si>
    <t>S01011195</t>
  </si>
  <si>
    <t>S01011196</t>
  </si>
  <si>
    <t>S01011197</t>
  </si>
  <si>
    <t>S01011198</t>
  </si>
  <si>
    <t>S01011199</t>
  </si>
  <si>
    <t>S01011200</t>
  </si>
  <si>
    <t>S01011201</t>
  </si>
  <si>
    <t>S01011202</t>
  </si>
  <si>
    <t>S01011203</t>
  </si>
  <si>
    <t>S01011204</t>
  </si>
  <si>
    <t>S01011205</t>
  </si>
  <si>
    <t>S01011206</t>
  </si>
  <si>
    <t>S01011207</t>
  </si>
  <si>
    <t>S01011208</t>
  </si>
  <si>
    <t>S01011209</t>
  </si>
  <si>
    <t>S01011210</t>
  </si>
  <si>
    <t>S01011211</t>
  </si>
  <si>
    <t>S01011212</t>
  </si>
  <si>
    <t>S01011213</t>
  </si>
  <si>
    <t>S01011214</t>
  </si>
  <si>
    <t>S01011215</t>
  </si>
  <si>
    <t>S01011216</t>
  </si>
  <si>
    <t>S01011217</t>
  </si>
  <si>
    <t>S01011218</t>
  </si>
  <si>
    <t>S01011219</t>
  </si>
  <si>
    <t>S01011220</t>
  </si>
  <si>
    <t>S01011221</t>
  </si>
  <si>
    <t>S01011222</t>
  </si>
  <si>
    <t>S01011223</t>
  </si>
  <si>
    <t>S01011224</t>
  </si>
  <si>
    <t>S01011225</t>
  </si>
  <si>
    <t>S01011226</t>
  </si>
  <si>
    <t>S01011227</t>
  </si>
  <si>
    <t>S01011228</t>
  </si>
  <si>
    <t>S01011229</t>
  </si>
  <si>
    <t>S01011230</t>
  </si>
  <si>
    <t>S01011231</t>
  </si>
  <si>
    <t>S01011232</t>
  </si>
  <si>
    <t>S01011233</t>
  </si>
  <si>
    <t>S01011234</t>
  </si>
  <si>
    <t>S01011235</t>
  </si>
  <si>
    <t>S01011236</t>
  </si>
  <si>
    <t>S01011237</t>
  </si>
  <si>
    <t>S01011238</t>
  </si>
  <si>
    <t>S01011239</t>
  </si>
  <si>
    <t>S01011240</t>
  </si>
  <si>
    <t>S01011241</t>
  </si>
  <si>
    <t>S01011242</t>
  </si>
  <si>
    <t>S01011243</t>
  </si>
  <si>
    <t>S01011244</t>
  </si>
  <si>
    <t>S01011245</t>
  </si>
  <si>
    <t>S01011246</t>
  </si>
  <si>
    <t>S01011247</t>
  </si>
  <si>
    <t>S01011248</t>
  </si>
  <si>
    <t>S01011249</t>
  </si>
  <si>
    <t>S01011250</t>
  </si>
  <si>
    <t>S01011251</t>
  </si>
  <si>
    <t>S01011252</t>
  </si>
  <si>
    <t>S01011253</t>
  </si>
  <si>
    <t>S01011254</t>
  </si>
  <si>
    <t>S01011255</t>
  </si>
  <si>
    <t>S01011256</t>
  </si>
  <si>
    <t>S01011257</t>
  </si>
  <si>
    <t>S01011258</t>
  </si>
  <si>
    <t>S01011259</t>
  </si>
  <si>
    <t>S01011260</t>
  </si>
  <si>
    <t>S01011261</t>
  </si>
  <si>
    <t>S01011262</t>
  </si>
  <si>
    <t>S01011263</t>
  </si>
  <si>
    <t>S01011264</t>
  </si>
  <si>
    <t>S01011265</t>
  </si>
  <si>
    <t>S01011266</t>
  </si>
  <si>
    <t>S01011267</t>
  </si>
  <si>
    <t>S01011268</t>
  </si>
  <si>
    <t>S01011269</t>
  </si>
  <si>
    <t>S01011270</t>
  </si>
  <si>
    <t>S01011271</t>
  </si>
  <si>
    <t>S01011272</t>
  </si>
  <si>
    <t>S01011273</t>
  </si>
  <si>
    <t>S01011274</t>
  </si>
  <si>
    <t>S01011275</t>
  </si>
  <si>
    <t>S01011276</t>
  </si>
  <si>
    <t>S01011277</t>
  </si>
  <si>
    <t>S01011278</t>
  </si>
  <si>
    <t>S01011279</t>
  </si>
  <si>
    <t>S01011280</t>
  </si>
  <si>
    <t>S01011281</t>
  </si>
  <si>
    <t>S01011282</t>
  </si>
  <si>
    <t>S01011283</t>
  </si>
  <si>
    <t>S01011284</t>
  </si>
  <si>
    <t>S01011285</t>
  </si>
  <si>
    <t>S01011286</t>
  </si>
  <si>
    <t>S01011287</t>
  </si>
  <si>
    <t>S01011288</t>
  </si>
  <si>
    <t>S01011289</t>
  </si>
  <si>
    <t>S01011290</t>
  </si>
  <si>
    <t>S01011291</t>
  </si>
  <si>
    <t>S01011292</t>
  </si>
  <si>
    <t>S01011293</t>
  </si>
  <si>
    <t>S01011294</t>
  </si>
  <si>
    <t>S01011295</t>
  </si>
  <si>
    <t>S01011296</t>
  </si>
  <si>
    <t>S01011297</t>
  </si>
  <si>
    <t>S01011298</t>
  </si>
  <si>
    <t>S01011299</t>
  </si>
  <si>
    <t>S01011300</t>
  </si>
  <si>
    <t>S01011301</t>
  </si>
  <si>
    <t>S01011302</t>
  </si>
  <si>
    <t>S01011303</t>
  </si>
  <si>
    <t>S01011304</t>
  </si>
  <si>
    <t>S01011305</t>
  </si>
  <si>
    <t>S01011306</t>
  </si>
  <si>
    <t>S01011307</t>
  </si>
  <si>
    <t>S01011308</t>
  </si>
  <si>
    <t>S01011309</t>
  </si>
  <si>
    <t>S01011310</t>
  </si>
  <si>
    <t>S01011311</t>
  </si>
  <si>
    <t>S01011312</t>
  </si>
  <si>
    <t>S01011313</t>
  </si>
  <si>
    <t>S01011314</t>
  </si>
  <si>
    <t>S01011315</t>
  </si>
  <si>
    <t>S01011316</t>
  </si>
  <si>
    <t>S01011317</t>
  </si>
  <si>
    <t>S01011318</t>
  </si>
  <si>
    <t>S01011319</t>
  </si>
  <si>
    <t>S01011320</t>
  </si>
  <si>
    <t>S01011321</t>
  </si>
  <si>
    <t>S01011322</t>
  </si>
  <si>
    <t>S01011323</t>
  </si>
  <si>
    <t>S01011324</t>
  </si>
  <si>
    <t>S01011325</t>
  </si>
  <si>
    <t>S01011326</t>
  </si>
  <si>
    <t>S01011327</t>
  </si>
  <si>
    <t>S01011328</t>
  </si>
  <si>
    <t>S01011329</t>
  </si>
  <si>
    <t>S01011330</t>
  </si>
  <si>
    <t>S01011331</t>
  </si>
  <si>
    <t>S01011332</t>
  </si>
  <si>
    <t>S01011333</t>
  </si>
  <si>
    <t>S01011334</t>
  </si>
  <si>
    <t>S01011335</t>
  </si>
  <si>
    <t>S01011336</t>
  </si>
  <si>
    <t>S01011337</t>
  </si>
  <si>
    <t>S01011338</t>
  </si>
  <si>
    <t>S01011339</t>
  </si>
  <si>
    <t>S01011340</t>
  </si>
  <si>
    <t>S01011341</t>
  </si>
  <si>
    <t>S01011342</t>
  </si>
  <si>
    <t>S01011343</t>
  </si>
  <si>
    <t>S01011344</t>
  </si>
  <si>
    <t>S01011345</t>
  </si>
  <si>
    <t>S01011346</t>
  </si>
  <si>
    <t>S01011347</t>
  </si>
  <si>
    <t>S01011348</t>
  </si>
  <si>
    <t>S01011349</t>
  </si>
  <si>
    <t>S01011350</t>
  </si>
  <si>
    <t>S01011351</t>
  </si>
  <si>
    <t>S01011352</t>
  </si>
  <si>
    <t>S01011353</t>
  </si>
  <si>
    <t>S01011354</t>
  </si>
  <si>
    <t>S01011355</t>
  </si>
  <si>
    <t>S01011356</t>
  </si>
  <si>
    <t>S01011357</t>
  </si>
  <si>
    <t>S01011358</t>
  </si>
  <si>
    <t>S01011359</t>
  </si>
  <si>
    <t>S01011360</t>
  </si>
  <si>
    <t>S01011361</t>
  </si>
  <si>
    <t>S01011362</t>
  </si>
  <si>
    <t>S01011363</t>
  </si>
  <si>
    <t>S01011364</t>
  </si>
  <si>
    <t>S01011365</t>
  </si>
  <si>
    <t>S01011366</t>
  </si>
  <si>
    <t>S01011367</t>
  </si>
  <si>
    <t>S01011368</t>
  </si>
  <si>
    <t>S01011369</t>
  </si>
  <si>
    <t>S01011370</t>
  </si>
  <si>
    <t>S01011371</t>
  </si>
  <si>
    <t>S01011372</t>
  </si>
  <si>
    <t>S01011373</t>
  </si>
  <si>
    <t>S01011374</t>
  </si>
  <si>
    <t>S01011375</t>
  </si>
  <si>
    <t>S01011376</t>
  </si>
  <si>
    <t>S01011377</t>
  </si>
  <si>
    <t>S01011378</t>
  </si>
  <si>
    <t>S01011379</t>
  </si>
  <si>
    <t>S01011380</t>
  </si>
  <si>
    <t>S01011381</t>
  </si>
  <si>
    <t>S01011382</t>
  </si>
  <si>
    <t>S01011383</t>
  </si>
  <si>
    <t>S01011384</t>
  </si>
  <si>
    <t>S01011385</t>
  </si>
  <si>
    <t>S01011386</t>
  </si>
  <si>
    <t>S01011387</t>
  </si>
  <si>
    <t>S01011388</t>
  </si>
  <si>
    <t>S01011389</t>
  </si>
  <si>
    <t>S01011390</t>
  </si>
  <si>
    <t>S01011391</t>
  </si>
  <si>
    <t>S01011392</t>
  </si>
  <si>
    <t>S01011393</t>
  </si>
  <si>
    <t>S01011394</t>
  </si>
  <si>
    <t>S01011395</t>
  </si>
  <si>
    <t>S01011396</t>
  </si>
  <si>
    <t>S01011397</t>
  </si>
  <si>
    <t>S01011398</t>
  </si>
  <si>
    <t>S01011399</t>
  </si>
  <si>
    <t>S01011400</t>
  </si>
  <si>
    <t>S01011401</t>
  </si>
  <si>
    <t>S01011402</t>
  </si>
  <si>
    <t>S01011403</t>
  </si>
  <si>
    <t>S01011404</t>
  </si>
  <si>
    <t>S01011405</t>
  </si>
  <si>
    <t>S01011406</t>
  </si>
  <si>
    <t>S01011407</t>
  </si>
  <si>
    <t>S01011408</t>
  </si>
  <si>
    <t>S01011409</t>
  </si>
  <si>
    <t>S01011410</t>
  </si>
  <si>
    <t>S01011411</t>
  </si>
  <si>
    <t>S01011412</t>
  </si>
  <si>
    <t>S01011413</t>
  </si>
  <si>
    <t>S01011414</t>
  </si>
  <si>
    <t>S01011415</t>
  </si>
  <si>
    <t>S01011416</t>
  </si>
  <si>
    <t>S01011417</t>
  </si>
  <si>
    <t>S01011418</t>
  </si>
  <si>
    <t>S01011419</t>
  </si>
  <si>
    <t>S01011420</t>
  </si>
  <si>
    <t>S01011421</t>
  </si>
  <si>
    <t>S01011422</t>
  </si>
  <si>
    <t>S01011423</t>
  </si>
  <si>
    <t>S01011424</t>
  </si>
  <si>
    <t>S01011425</t>
  </si>
  <si>
    <t>S01011426</t>
  </si>
  <si>
    <t>S01011427</t>
  </si>
  <si>
    <t>S01011428</t>
  </si>
  <si>
    <t>S01011429</t>
  </si>
  <si>
    <t>S01011430</t>
  </si>
  <si>
    <t>S01011431</t>
  </si>
  <si>
    <t>S01011432</t>
  </si>
  <si>
    <t>S01011433</t>
  </si>
  <si>
    <t>S01011434</t>
  </si>
  <si>
    <t>S01011435</t>
  </si>
  <si>
    <t>S01011436</t>
  </si>
  <si>
    <t>S01011437</t>
  </si>
  <si>
    <t>S01011438</t>
  </si>
  <si>
    <t>S01011439</t>
  </si>
  <si>
    <t>S01011440</t>
  </si>
  <si>
    <t>S01011441</t>
  </si>
  <si>
    <t>S01011442</t>
  </si>
  <si>
    <t>S01011443</t>
  </si>
  <si>
    <t>S01011444</t>
  </si>
  <si>
    <t>S01011445</t>
  </si>
  <si>
    <t>S01011446</t>
  </si>
  <si>
    <t>S01011447</t>
  </si>
  <si>
    <t>S01011448</t>
  </si>
  <si>
    <t>S01011449</t>
  </si>
  <si>
    <t>S01011450</t>
  </si>
  <si>
    <t>S01011451</t>
  </si>
  <si>
    <t>S01011452</t>
  </si>
  <si>
    <t>S01011453</t>
  </si>
  <si>
    <t>S01011454</t>
  </si>
  <si>
    <t>S01011455</t>
  </si>
  <si>
    <t>S01011456</t>
  </si>
  <si>
    <t>S01011457</t>
  </si>
  <si>
    <t>S01011458</t>
  </si>
  <si>
    <t>S01011459</t>
  </si>
  <si>
    <t>S01011460</t>
  </si>
  <si>
    <t>S01011461</t>
  </si>
  <si>
    <t>S01011462</t>
  </si>
  <si>
    <t>S01011463</t>
  </si>
  <si>
    <t>S01011464</t>
  </si>
  <si>
    <t>S01011465</t>
  </si>
  <si>
    <t>S01011466</t>
  </si>
  <si>
    <t>S01011467</t>
  </si>
  <si>
    <t>S01011468</t>
  </si>
  <si>
    <t>S01011469</t>
  </si>
  <si>
    <t>S01011470</t>
  </si>
  <si>
    <t>S01011471</t>
  </si>
  <si>
    <t>S01011472</t>
  </si>
  <si>
    <t>S01011473</t>
  </si>
  <si>
    <t>S01011474</t>
  </si>
  <si>
    <t>S01011475</t>
  </si>
  <si>
    <t>S01011476</t>
  </si>
  <si>
    <t>S01011477</t>
  </si>
  <si>
    <t>S01011478</t>
  </si>
  <si>
    <t>S01011479</t>
  </si>
  <si>
    <t>S01011480</t>
  </si>
  <si>
    <t>S01011481</t>
  </si>
  <si>
    <t>S01011482</t>
  </si>
  <si>
    <t>S01011483</t>
  </si>
  <si>
    <t>S01011484</t>
  </si>
  <si>
    <t>S01011485</t>
  </si>
  <si>
    <t>S01011486</t>
  </si>
  <si>
    <t>S01011487</t>
  </si>
  <si>
    <t>S01011488</t>
  </si>
  <si>
    <t>S01011489</t>
  </si>
  <si>
    <t>S01011490</t>
  </si>
  <si>
    <t>S01011491</t>
  </si>
  <si>
    <t>S01011492</t>
  </si>
  <si>
    <t>S01011493</t>
  </si>
  <si>
    <t>S01011494</t>
  </si>
  <si>
    <t>S01011495</t>
  </si>
  <si>
    <t>S01011496</t>
  </si>
  <si>
    <t>S01011497</t>
  </si>
  <si>
    <t>S01011498</t>
  </si>
  <si>
    <t>S01011499</t>
  </si>
  <si>
    <t>S01011500</t>
  </si>
  <si>
    <t>S01011501</t>
  </si>
  <si>
    <t>S01011502</t>
  </si>
  <si>
    <t>S01011503</t>
  </si>
  <si>
    <t>S01011504</t>
  </si>
  <si>
    <t>S01011505</t>
  </si>
  <si>
    <t>S01011506</t>
  </si>
  <si>
    <t>S01011507</t>
  </si>
  <si>
    <t>S01011508</t>
  </si>
  <si>
    <t>S01011509</t>
  </si>
  <si>
    <t>S01011510</t>
  </si>
  <si>
    <t>S01011511</t>
  </si>
  <si>
    <t>S01011512</t>
  </si>
  <si>
    <t>S01011513</t>
  </si>
  <si>
    <t>S01011514</t>
  </si>
  <si>
    <t>S01011515</t>
  </si>
  <si>
    <t>S01011516</t>
  </si>
  <si>
    <t>S01011517</t>
  </si>
  <si>
    <t>S01011518</t>
  </si>
  <si>
    <t>S01011519</t>
  </si>
  <si>
    <t>S01011520</t>
  </si>
  <si>
    <t>S01011521</t>
  </si>
  <si>
    <t>S01011522</t>
  </si>
  <si>
    <t>S01011523</t>
  </si>
  <si>
    <t>S01011524</t>
  </si>
  <si>
    <t>S01011525</t>
  </si>
  <si>
    <t>S01011526</t>
  </si>
  <si>
    <t>S01011527</t>
  </si>
  <si>
    <t>S01011528</t>
  </si>
  <si>
    <t>S01011529</t>
  </si>
  <si>
    <t>S01011530</t>
  </si>
  <si>
    <t>S01011531</t>
  </si>
  <si>
    <t>S01011532</t>
  </si>
  <si>
    <t>S01011533</t>
  </si>
  <si>
    <t>S01011534</t>
  </si>
  <si>
    <t>S01011535</t>
  </si>
  <si>
    <t>S01011536</t>
  </si>
  <si>
    <t>S01011537</t>
  </si>
  <si>
    <t>S01011538</t>
  </si>
  <si>
    <t>S01011539</t>
  </si>
  <si>
    <t>S01011540</t>
  </si>
  <si>
    <t>S01011541</t>
  </si>
  <si>
    <t>S01011542</t>
  </si>
  <si>
    <t>S01011543</t>
  </si>
  <si>
    <t>S01011544</t>
  </si>
  <si>
    <t>S01011545</t>
  </si>
  <si>
    <t>S01011546</t>
  </si>
  <si>
    <t>S01011547</t>
  </si>
  <si>
    <t>S01011548</t>
  </si>
  <si>
    <t>S01011549</t>
  </si>
  <si>
    <t>S01011550</t>
  </si>
  <si>
    <t>S01011551</t>
  </si>
  <si>
    <t>S01011552</t>
  </si>
  <si>
    <t>S01011553</t>
  </si>
  <si>
    <t>S01011554</t>
  </si>
  <si>
    <t>S01011555</t>
  </si>
  <si>
    <t>S01011556</t>
  </si>
  <si>
    <t>S01011557</t>
  </si>
  <si>
    <t>S01011558</t>
  </si>
  <si>
    <t>S01011559</t>
  </si>
  <si>
    <t>S01011560</t>
  </si>
  <si>
    <t>S01011561</t>
  </si>
  <si>
    <t>S01011562</t>
  </si>
  <si>
    <t>S01011563</t>
  </si>
  <si>
    <t>S01011564</t>
  </si>
  <si>
    <t>S01011565</t>
  </si>
  <si>
    <t>S01011566</t>
  </si>
  <si>
    <t>S01011567</t>
  </si>
  <si>
    <t>S01011568</t>
  </si>
  <si>
    <t>S01011569</t>
  </si>
  <si>
    <t>S01011570</t>
  </si>
  <si>
    <t>S01011571</t>
  </si>
  <si>
    <t>S01011572</t>
  </si>
  <si>
    <t>S01011573</t>
  </si>
  <si>
    <t>S01011574</t>
  </si>
  <si>
    <t>S01011575</t>
  </si>
  <si>
    <t>S01011576</t>
  </si>
  <si>
    <t>S01011577</t>
  </si>
  <si>
    <t>S01011578</t>
  </si>
  <si>
    <t>S01011579</t>
  </si>
  <si>
    <t>S01011580</t>
  </si>
  <si>
    <t>S01011581</t>
  </si>
  <si>
    <t>S01011582</t>
  </si>
  <si>
    <t>S01011583</t>
  </si>
  <si>
    <t>S01011584</t>
  </si>
  <si>
    <t>S01011585</t>
  </si>
  <si>
    <t>S01011586</t>
  </si>
  <si>
    <t>S01011587</t>
  </si>
  <si>
    <t>S01011588</t>
  </si>
  <si>
    <t>S01011589</t>
  </si>
  <si>
    <t>S01011590</t>
  </si>
  <si>
    <t>S01011591</t>
  </si>
  <si>
    <t>S01011592</t>
  </si>
  <si>
    <t>S01011593</t>
  </si>
  <si>
    <t>S01011594</t>
  </si>
  <si>
    <t>S01011595</t>
  </si>
  <si>
    <t>S01011596</t>
  </si>
  <si>
    <t>S01011597</t>
  </si>
  <si>
    <t>S01011598</t>
  </si>
  <si>
    <t>S01011599</t>
  </si>
  <si>
    <t>S01011600</t>
  </si>
  <si>
    <t>S01011601</t>
  </si>
  <si>
    <t>S01011602</t>
  </si>
  <si>
    <t>S01011603</t>
  </si>
  <si>
    <t>S01011604</t>
  </si>
  <si>
    <t>S01011605</t>
  </si>
  <si>
    <t>S01011606</t>
  </si>
  <si>
    <t>S01011607</t>
  </si>
  <si>
    <t>S01011608</t>
  </si>
  <si>
    <t>S01011609</t>
  </si>
  <si>
    <t>S01011610</t>
  </si>
  <si>
    <t>S01011611</t>
  </si>
  <si>
    <t>S01011612</t>
  </si>
  <si>
    <t>S01011613</t>
  </si>
  <si>
    <t>S01011614</t>
  </si>
  <si>
    <t>S01011615</t>
  </si>
  <si>
    <t>S01011616</t>
  </si>
  <si>
    <t>S01011617</t>
  </si>
  <si>
    <t>S01011618</t>
  </si>
  <si>
    <t>S01011619</t>
  </si>
  <si>
    <t>S01011620</t>
  </si>
  <si>
    <t>S01011621</t>
  </si>
  <si>
    <t>S01011622</t>
  </si>
  <si>
    <t>S01011623</t>
  </si>
  <si>
    <t>S01011624</t>
  </si>
  <si>
    <t>S01011625</t>
  </si>
  <si>
    <t>S01011626</t>
  </si>
  <si>
    <t>S01011627</t>
  </si>
  <si>
    <t>S01011628</t>
  </si>
  <si>
    <t>S01011629</t>
  </si>
  <si>
    <t>S01011630</t>
  </si>
  <si>
    <t>S01011631</t>
  </si>
  <si>
    <t>S01011632</t>
  </si>
  <si>
    <t>S01011633</t>
  </si>
  <si>
    <t>S01011634</t>
  </si>
  <si>
    <t>S01011635</t>
  </si>
  <si>
    <t>S01011636</t>
  </si>
  <si>
    <t>S01011637</t>
  </si>
  <si>
    <t>S01011638</t>
  </si>
  <si>
    <t>S01011639</t>
  </si>
  <si>
    <t>S01011640</t>
  </si>
  <si>
    <t>S01011641</t>
  </si>
  <si>
    <t>S01011642</t>
  </si>
  <si>
    <t>S01011643</t>
  </si>
  <si>
    <t>S01011644</t>
  </si>
  <si>
    <t>S01011645</t>
  </si>
  <si>
    <t>S01011646</t>
  </si>
  <si>
    <t>S01011647</t>
  </si>
  <si>
    <t>S01011648</t>
  </si>
  <si>
    <t>S01011649</t>
  </si>
  <si>
    <t>S01011650</t>
  </si>
  <si>
    <t>S01011651</t>
  </si>
  <si>
    <t>S01011652</t>
  </si>
  <si>
    <t>S01011653</t>
  </si>
  <si>
    <t>S01011654</t>
  </si>
  <si>
    <t>S01011655</t>
  </si>
  <si>
    <t>S01011656</t>
  </si>
  <si>
    <t>S01011657</t>
  </si>
  <si>
    <t>S01011658</t>
  </si>
  <si>
    <t>S01011659</t>
  </si>
  <si>
    <t>S01011660</t>
  </si>
  <si>
    <t>S01011661</t>
  </si>
  <si>
    <t>S01011662</t>
  </si>
  <si>
    <t>S01011663</t>
  </si>
  <si>
    <t>S01011664</t>
  </si>
  <si>
    <t>S01011665</t>
  </si>
  <si>
    <t>S01011666</t>
  </si>
  <si>
    <t>S01011667</t>
  </si>
  <si>
    <t>S01011668</t>
  </si>
  <si>
    <t>S01011669</t>
  </si>
  <si>
    <t>S01011670</t>
  </si>
  <si>
    <t>S01011671</t>
  </si>
  <si>
    <t>S01011672</t>
  </si>
  <si>
    <t>S01011673</t>
  </si>
  <si>
    <t>S01011674</t>
  </si>
  <si>
    <t>S01011675</t>
  </si>
  <si>
    <t>S01011676</t>
  </si>
  <si>
    <t>S01011677</t>
  </si>
  <si>
    <t>S01011678</t>
  </si>
  <si>
    <t>S01011679</t>
  </si>
  <si>
    <t>S01011680</t>
  </si>
  <si>
    <t>S01011681</t>
  </si>
  <si>
    <t>S01011682</t>
  </si>
  <si>
    <t>S01011683</t>
  </si>
  <si>
    <t>S01011684</t>
  </si>
  <si>
    <t>S01011685</t>
  </si>
  <si>
    <t>S01011686</t>
  </si>
  <si>
    <t>S01011687</t>
  </si>
  <si>
    <t>S01011688</t>
  </si>
  <si>
    <t>S01011689</t>
  </si>
  <si>
    <t>S01011690</t>
  </si>
  <si>
    <t>S01011691</t>
  </si>
  <si>
    <t>S01011692</t>
  </si>
  <si>
    <t>S01011693</t>
  </si>
  <si>
    <t>S01011694</t>
  </si>
  <si>
    <t>S01011695</t>
  </si>
  <si>
    <t>S01011696</t>
  </si>
  <si>
    <t>S01011697</t>
  </si>
  <si>
    <t>S01011698</t>
  </si>
  <si>
    <t>S01011699</t>
  </si>
  <si>
    <t>S01011700</t>
  </si>
  <si>
    <t>S01011701</t>
  </si>
  <si>
    <t>S01011702</t>
  </si>
  <si>
    <t>S01011703</t>
  </si>
  <si>
    <t>S01011704</t>
  </si>
  <si>
    <t>S01011705</t>
  </si>
  <si>
    <t>S01011706</t>
  </si>
  <si>
    <t>S01011707</t>
  </si>
  <si>
    <t>S01011708</t>
  </si>
  <si>
    <t>S01011709</t>
  </si>
  <si>
    <t>S01011710</t>
  </si>
  <si>
    <t>S01011711</t>
  </si>
  <si>
    <t>S01011712</t>
  </si>
  <si>
    <t>S01011713</t>
  </si>
  <si>
    <t>S01011714</t>
  </si>
  <si>
    <t>S01011715</t>
  </si>
  <si>
    <t>S01011716</t>
  </si>
  <si>
    <t>S01011717</t>
  </si>
  <si>
    <t>S01011718</t>
  </si>
  <si>
    <t>S01011719</t>
  </si>
  <si>
    <t>S01011720</t>
  </si>
  <si>
    <t>S01011721</t>
  </si>
  <si>
    <t>S01011722</t>
  </si>
  <si>
    <t>S01011723</t>
  </si>
  <si>
    <t>S01011724</t>
  </si>
  <si>
    <t>S01011725</t>
  </si>
  <si>
    <t>S01011726</t>
  </si>
  <si>
    <t>S01011727</t>
  </si>
  <si>
    <t>S01011728</t>
  </si>
  <si>
    <t>S01011729</t>
  </si>
  <si>
    <t>S01011730</t>
  </si>
  <si>
    <t>S01011731</t>
  </si>
  <si>
    <t>S01011732</t>
  </si>
  <si>
    <t>S01011733</t>
  </si>
  <si>
    <t>S01011734</t>
  </si>
  <si>
    <t>S01011735</t>
  </si>
  <si>
    <t>S01011736</t>
  </si>
  <si>
    <t>S01011737</t>
  </si>
  <si>
    <t>S01011738</t>
  </si>
  <si>
    <t>S01011739</t>
  </si>
  <si>
    <t>S01011740</t>
  </si>
  <si>
    <t>S01011741</t>
  </si>
  <si>
    <t>S01011742</t>
  </si>
  <si>
    <t>S01011743</t>
  </si>
  <si>
    <t>S01011744</t>
  </si>
  <si>
    <t>S01011745</t>
  </si>
  <si>
    <t>S01011746</t>
  </si>
  <si>
    <t>S01011747</t>
  </si>
  <si>
    <t>S01011748</t>
  </si>
  <si>
    <t>S01011749</t>
  </si>
  <si>
    <t>S01011750</t>
  </si>
  <si>
    <t>S01011751</t>
  </si>
  <si>
    <t>S01011752</t>
  </si>
  <si>
    <t>S01011753</t>
  </si>
  <si>
    <t>S01011754</t>
  </si>
  <si>
    <t>S01011755</t>
  </si>
  <si>
    <t>S01011756</t>
  </si>
  <si>
    <t>S01011757</t>
  </si>
  <si>
    <t>S01011758</t>
  </si>
  <si>
    <t>S01011759</t>
  </si>
  <si>
    <t>S01011760</t>
  </si>
  <si>
    <t>S01011761</t>
  </si>
  <si>
    <t>S01011762</t>
  </si>
  <si>
    <t>S01011763</t>
  </si>
  <si>
    <t>S01011764</t>
  </si>
  <si>
    <t>S01011765</t>
  </si>
  <si>
    <t>S01011766</t>
  </si>
  <si>
    <t>S01011767</t>
  </si>
  <si>
    <t>S01011768</t>
  </si>
  <si>
    <t>S01011769</t>
  </si>
  <si>
    <t>S01011770</t>
  </si>
  <si>
    <t>S01011771</t>
  </si>
  <si>
    <t>S01011772</t>
  </si>
  <si>
    <t>S01011773</t>
  </si>
  <si>
    <t>S01011774</t>
  </si>
  <si>
    <t>S01011775</t>
  </si>
  <si>
    <t>S01011776</t>
  </si>
  <si>
    <t>S01011777</t>
  </si>
  <si>
    <t>S01011778</t>
  </si>
  <si>
    <t>S01011779</t>
  </si>
  <si>
    <t>S01011780</t>
  </si>
  <si>
    <t>S01011781</t>
  </si>
  <si>
    <t>S01011782</t>
  </si>
  <si>
    <t>S01011783</t>
  </si>
  <si>
    <t>S01011784</t>
  </si>
  <si>
    <t>S01011785</t>
  </si>
  <si>
    <t>S01011786</t>
  </si>
  <si>
    <t>S01011787</t>
  </si>
  <si>
    <t>S01011788</t>
  </si>
  <si>
    <t>S01011789</t>
  </si>
  <si>
    <t>S01011790</t>
  </si>
  <si>
    <t>S01011791</t>
  </si>
  <si>
    <t>S01011792</t>
  </si>
  <si>
    <t>S01011793</t>
  </si>
  <si>
    <t>S01011794</t>
  </si>
  <si>
    <t>S01011795</t>
  </si>
  <si>
    <t>S01011796</t>
  </si>
  <si>
    <t>S01011797</t>
  </si>
  <si>
    <t>S01011798</t>
  </si>
  <si>
    <t>S01011799</t>
  </si>
  <si>
    <t>S01011800</t>
  </si>
  <si>
    <t>S01011801</t>
  </si>
  <si>
    <t>S01011802</t>
  </si>
  <si>
    <t>S01011803</t>
  </si>
  <si>
    <t>S01011804</t>
  </si>
  <si>
    <t>S01011805</t>
  </si>
  <si>
    <t>S01011806</t>
  </si>
  <si>
    <t>S01011807</t>
  </si>
  <si>
    <t>S01011808</t>
  </si>
  <si>
    <t>S01011809</t>
  </si>
  <si>
    <t>S01011810</t>
  </si>
  <si>
    <t>S01011811</t>
  </si>
  <si>
    <t>S01011812</t>
  </si>
  <si>
    <t>S01011813</t>
  </si>
  <si>
    <t>S01011814</t>
  </si>
  <si>
    <t>S01011815</t>
  </si>
  <si>
    <t>S01011816</t>
  </si>
  <si>
    <t>S01011817</t>
  </si>
  <si>
    <t>S01011818</t>
  </si>
  <si>
    <t>S01011819</t>
  </si>
  <si>
    <t>S01011820</t>
  </si>
  <si>
    <t>S01011821</t>
  </si>
  <si>
    <t>S01011822</t>
  </si>
  <si>
    <t>S01011823</t>
  </si>
  <si>
    <t>S01011824</t>
  </si>
  <si>
    <t>S01011825</t>
  </si>
  <si>
    <t>S01011826</t>
  </si>
  <si>
    <t>S01011827</t>
  </si>
  <si>
    <t>S01011828</t>
  </si>
  <si>
    <t>S01011829</t>
  </si>
  <si>
    <t>S01011830</t>
  </si>
  <si>
    <t>S01011831</t>
  </si>
  <si>
    <t>S01011832</t>
  </si>
  <si>
    <t>S01011833</t>
  </si>
  <si>
    <t>S01011834</t>
  </si>
  <si>
    <t>S01011835</t>
  </si>
  <si>
    <t>S01011836</t>
  </si>
  <si>
    <t>S01011837</t>
  </si>
  <si>
    <t>S01011838</t>
  </si>
  <si>
    <t>S01011839</t>
  </si>
  <si>
    <t>S01011840</t>
  </si>
  <si>
    <t>S01011841</t>
  </si>
  <si>
    <t>S01011842</t>
  </si>
  <si>
    <t>S01011843</t>
  </si>
  <si>
    <t>S01011844</t>
  </si>
  <si>
    <t>S01011845</t>
  </si>
  <si>
    <t>S01011846</t>
  </si>
  <si>
    <t>S01011847</t>
  </si>
  <si>
    <t>S01011848</t>
  </si>
  <si>
    <t>S01011849</t>
  </si>
  <si>
    <t>S01011850</t>
  </si>
  <si>
    <t>S01011851</t>
  </si>
  <si>
    <t>S01011852</t>
  </si>
  <si>
    <t>S01011853</t>
  </si>
  <si>
    <t>S01011854</t>
  </si>
  <si>
    <t>S01011855</t>
  </si>
  <si>
    <t>S01011856</t>
  </si>
  <si>
    <t>S01011857</t>
  </si>
  <si>
    <t>S01011858</t>
  </si>
  <si>
    <t>S01011859</t>
  </si>
  <si>
    <t>S01011860</t>
  </si>
  <si>
    <t>S01011861</t>
  </si>
  <si>
    <t>S01011862</t>
  </si>
  <si>
    <t>S01011863</t>
  </si>
  <si>
    <t>S01011864</t>
  </si>
  <si>
    <t>S01011865</t>
  </si>
  <si>
    <t>S01011866</t>
  </si>
  <si>
    <t>S01011867</t>
  </si>
  <si>
    <t>S01011868</t>
  </si>
  <si>
    <t>S01011869</t>
  </si>
  <si>
    <t>S01011870</t>
  </si>
  <si>
    <t>S01011871</t>
  </si>
  <si>
    <t>S01011872</t>
  </si>
  <si>
    <t>S01011873</t>
  </si>
  <si>
    <t>S01011874</t>
  </si>
  <si>
    <t>S01011875</t>
  </si>
  <si>
    <t>S01011876</t>
  </si>
  <si>
    <t>S01011877</t>
  </si>
  <si>
    <t>S01011878</t>
  </si>
  <si>
    <t>S01011879</t>
  </si>
  <si>
    <t>S01011880</t>
  </si>
  <si>
    <t>S01011881</t>
  </si>
  <si>
    <t>S01011882</t>
  </si>
  <si>
    <t>S01011883</t>
  </si>
  <si>
    <t>S01011884</t>
  </si>
  <si>
    <t>S01011885</t>
  </si>
  <si>
    <t>S01011886</t>
  </si>
  <si>
    <t>S01011887</t>
  </si>
  <si>
    <t>S01011888</t>
  </si>
  <si>
    <t>S01011889</t>
  </si>
  <si>
    <t>S01011890</t>
  </si>
  <si>
    <t>S01011891</t>
  </si>
  <si>
    <t>S01011892</t>
  </si>
  <si>
    <t>S01011893</t>
  </si>
  <si>
    <t>S01011894</t>
  </si>
  <si>
    <t>S01011895</t>
  </si>
  <si>
    <t>S01011896</t>
  </si>
  <si>
    <t>S01011897</t>
  </si>
  <si>
    <t>S01011898</t>
  </si>
  <si>
    <t>S01011899</t>
  </si>
  <si>
    <t>S01011900</t>
  </si>
  <si>
    <t>S01011901</t>
  </si>
  <si>
    <t>S01011902</t>
  </si>
  <si>
    <t>S01011903</t>
  </si>
  <si>
    <t>S01011904</t>
  </si>
  <si>
    <t>S01011905</t>
  </si>
  <si>
    <t>S01011906</t>
  </si>
  <si>
    <t>S01011907</t>
  </si>
  <si>
    <t>S01011908</t>
  </si>
  <si>
    <t>S01011909</t>
  </si>
  <si>
    <t>S01011910</t>
  </si>
  <si>
    <t>S01011911</t>
  </si>
  <si>
    <t>S01011912</t>
  </si>
  <si>
    <t>S01011913</t>
  </si>
  <si>
    <t>S01011914</t>
  </si>
  <si>
    <t>S01011915</t>
  </si>
  <si>
    <t>S01011916</t>
  </si>
  <si>
    <t>S01011917</t>
  </si>
  <si>
    <t>S01011918</t>
  </si>
  <si>
    <t>S01011919</t>
  </si>
  <si>
    <t>S01011920</t>
  </si>
  <si>
    <t>S01011921</t>
  </si>
  <si>
    <t>S01011922</t>
  </si>
  <si>
    <t>S01011923</t>
  </si>
  <si>
    <t>S01011924</t>
  </si>
  <si>
    <t>S01011925</t>
  </si>
  <si>
    <t>S01011926</t>
  </si>
  <si>
    <t>S01011927</t>
  </si>
  <si>
    <t>S01011928</t>
  </si>
  <si>
    <t>S01011929</t>
  </si>
  <si>
    <t>S01011930</t>
  </si>
  <si>
    <t>S01011931</t>
  </si>
  <si>
    <t>S01011932</t>
  </si>
  <si>
    <t>S01011933</t>
  </si>
  <si>
    <t>S01011934</t>
  </si>
  <si>
    <t>S01011935</t>
  </si>
  <si>
    <t>S01011936</t>
  </si>
  <si>
    <t>S01011937</t>
  </si>
  <si>
    <t>S01011938</t>
  </si>
  <si>
    <t>S01011939</t>
  </si>
  <si>
    <t>S01011940</t>
  </si>
  <si>
    <t>S01011941</t>
  </si>
  <si>
    <t>S01011942</t>
  </si>
  <si>
    <t>S01011943</t>
  </si>
  <si>
    <t>S01011944</t>
  </si>
  <si>
    <t>S01011945</t>
  </si>
  <si>
    <t>S01011946</t>
  </si>
  <si>
    <t>S01011947</t>
  </si>
  <si>
    <t>S01011948</t>
  </si>
  <si>
    <t>S01011949</t>
  </si>
  <si>
    <t>S01011950</t>
  </si>
  <si>
    <t>S01011951</t>
  </si>
  <si>
    <t>S01011952</t>
  </si>
  <si>
    <t>S01011953</t>
  </si>
  <si>
    <t>S01011954</t>
  </si>
  <si>
    <t>S01011955</t>
  </si>
  <si>
    <t>S01011956</t>
  </si>
  <si>
    <t>S01011957</t>
  </si>
  <si>
    <t>S01011958</t>
  </si>
  <si>
    <t>S01011959</t>
  </si>
  <si>
    <t>S01011960</t>
  </si>
  <si>
    <t>S01011961</t>
  </si>
  <si>
    <t>S01011962</t>
  </si>
  <si>
    <t>S01011963</t>
  </si>
  <si>
    <t>S01011964</t>
  </si>
  <si>
    <t>S01011965</t>
  </si>
  <si>
    <t>S01011966</t>
  </si>
  <si>
    <t>S01011967</t>
  </si>
  <si>
    <t>S01011968</t>
  </si>
  <si>
    <t>S01011969</t>
  </si>
  <si>
    <t>S01011970</t>
  </si>
  <si>
    <t>S01011971</t>
  </si>
  <si>
    <t>S01011972</t>
  </si>
  <si>
    <t>S01011973</t>
  </si>
  <si>
    <t>S01011974</t>
  </si>
  <si>
    <t>S01011975</t>
  </si>
  <si>
    <t>S01011976</t>
  </si>
  <si>
    <t>S01011977</t>
  </si>
  <si>
    <t>S01011978</t>
  </si>
  <si>
    <t>S01011979</t>
  </si>
  <si>
    <t>S01011980</t>
  </si>
  <si>
    <t>S01011981</t>
  </si>
  <si>
    <t>S01011982</t>
  </si>
  <si>
    <t>S01011983</t>
  </si>
  <si>
    <t>S01011984</t>
  </si>
  <si>
    <t>S01011985</t>
  </si>
  <si>
    <t>S01011986</t>
  </si>
  <si>
    <t>S01011987</t>
  </si>
  <si>
    <t>S01011988</t>
  </si>
  <si>
    <t>S01011989</t>
  </si>
  <si>
    <t>S01011990</t>
  </si>
  <si>
    <t>S01011991</t>
  </si>
  <si>
    <t>S01011992</t>
  </si>
  <si>
    <t>S01011993</t>
  </si>
  <si>
    <t>S01011994</t>
  </si>
  <si>
    <t>S01011995</t>
  </si>
  <si>
    <t>S01011996</t>
  </si>
  <si>
    <t>S01011997</t>
  </si>
  <si>
    <t>S01011998</t>
  </si>
  <si>
    <t>S01011999</t>
  </si>
  <si>
    <t>S01012000</t>
  </si>
  <si>
    <t>S01012001</t>
  </si>
  <si>
    <t>S01012002</t>
  </si>
  <si>
    <t>S01012003</t>
  </si>
  <si>
    <t>S01012004</t>
  </si>
  <si>
    <t>S01012005</t>
  </si>
  <si>
    <t>S01012006</t>
  </si>
  <si>
    <t>S01012007</t>
  </si>
  <si>
    <t>S01012008</t>
  </si>
  <si>
    <t>S01012009</t>
  </si>
  <si>
    <t>S01012010</t>
  </si>
  <si>
    <t>S01012011</t>
  </si>
  <si>
    <t>S01012012</t>
  </si>
  <si>
    <t>S01012013</t>
  </si>
  <si>
    <t>S01012014</t>
  </si>
  <si>
    <t>S01012015</t>
  </si>
  <si>
    <t>S01012016</t>
  </si>
  <si>
    <t>S01012017</t>
  </si>
  <si>
    <t>S01012018</t>
  </si>
  <si>
    <t>S01012019</t>
  </si>
  <si>
    <t>S01012020</t>
  </si>
  <si>
    <t>S01012021</t>
  </si>
  <si>
    <t>S01012022</t>
  </si>
  <si>
    <t>S01012023</t>
  </si>
  <si>
    <t>S01012024</t>
  </si>
  <si>
    <t>S01012025</t>
  </si>
  <si>
    <t>S01012026</t>
  </si>
  <si>
    <t>S01012027</t>
  </si>
  <si>
    <t>S01012028</t>
  </si>
  <si>
    <t>S01012029</t>
  </si>
  <si>
    <t>S01012030</t>
  </si>
  <si>
    <t>S01012031</t>
  </si>
  <si>
    <t>S01012032</t>
  </si>
  <si>
    <t>S01012033</t>
  </si>
  <si>
    <t>S01012034</t>
  </si>
  <si>
    <t>S01012035</t>
  </si>
  <si>
    <t>S01012036</t>
  </si>
  <si>
    <t>S01012037</t>
  </si>
  <si>
    <t>S01012038</t>
  </si>
  <si>
    <t>S01012039</t>
  </si>
  <si>
    <t>S01012040</t>
  </si>
  <si>
    <t>S01012041</t>
  </si>
  <si>
    <t>S01012042</t>
  </si>
  <si>
    <t>S01012043</t>
  </si>
  <si>
    <t>S01012044</t>
  </si>
  <si>
    <t>S01012045</t>
  </si>
  <si>
    <t>S01012046</t>
  </si>
  <si>
    <t>S01012047</t>
  </si>
  <si>
    <t>S01012048</t>
  </si>
  <si>
    <t>S01012049</t>
  </si>
  <si>
    <t>S01012050</t>
  </si>
  <si>
    <t>S01012051</t>
  </si>
  <si>
    <t>S01012052</t>
  </si>
  <si>
    <t>S01012053</t>
  </si>
  <si>
    <t>S01012054</t>
  </si>
  <si>
    <t>S01012055</t>
  </si>
  <si>
    <t>S01012056</t>
  </si>
  <si>
    <t>S01012057</t>
  </si>
  <si>
    <t>S01012058</t>
  </si>
  <si>
    <t>S01012059</t>
  </si>
  <si>
    <t>S01012060</t>
  </si>
  <si>
    <t>S01012061</t>
  </si>
  <si>
    <t>S01012062</t>
  </si>
  <si>
    <t>S01012063</t>
  </si>
  <si>
    <t>S01012064</t>
  </si>
  <si>
    <t>S01012065</t>
  </si>
  <si>
    <t>S01012066</t>
  </si>
  <si>
    <t>S01012067</t>
  </si>
  <si>
    <t>S01012068</t>
  </si>
  <si>
    <t>S01012069</t>
  </si>
  <si>
    <t>S01012070</t>
  </si>
  <si>
    <t>S01012071</t>
  </si>
  <si>
    <t>S01012072</t>
  </si>
  <si>
    <t>S01012073</t>
  </si>
  <si>
    <t>S01012074</t>
  </si>
  <si>
    <t>S01012075</t>
  </si>
  <si>
    <t>S01012076</t>
  </si>
  <si>
    <t>S01012077</t>
  </si>
  <si>
    <t>S01012078</t>
  </si>
  <si>
    <t>S01012079</t>
  </si>
  <si>
    <t>S01012080</t>
  </si>
  <si>
    <t>S01012081</t>
  </si>
  <si>
    <t>S01012082</t>
  </si>
  <si>
    <t>S01012083</t>
  </si>
  <si>
    <t>S01012084</t>
  </si>
  <si>
    <t>S01012085</t>
  </si>
  <si>
    <t>S01012086</t>
  </si>
  <si>
    <t>S01012087</t>
  </si>
  <si>
    <t>S01012088</t>
  </si>
  <si>
    <t>S01012089</t>
  </si>
  <si>
    <t>S01012090</t>
  </si>
  <si>
    <t>S01012091</t>
  </si>
  <si>
    <t>S01012092</t>
  </si>
  <si>
    <t>S01012093</t>
  </si>
  <si>
    <t>S01012094</t>
  </si>
  <si>
    <t>S01012095</t>
  </si>
  <si>
    <t>S01012096</t>
  </si>
  <si>
    <t>S01012097</t>
  </si>
  <si>
    <t>S01012098</t>
  </si>
  <si>
    <t>S01012099</t>
  </si>
  <si>
    <t>S01012100</t>
  </si>
  <si>
    <t>S01012101</t>
  </si>
  <si>
    <t>S01012102</t>
  </si>
  <si>
    <t>S01012103</t>
  </si>
  <si>
    <t>S01012104</t>
  </si>
  <si>
    <t>S01012105</t>
  </si>
  <si>
    <t>S01012106</t>
  </si>
  <si>
    <t>S01012107</t>
  </si>
  <si>
    <t>S01012108</t>
  </si>
  <si>
    <t>S01012109</t>
  </si>
  <si>
    <t>S01012110</t>
  </si>
  <si>
    <t>S01012111</t>
  </si>
  <si>
    <t>S01012112</t>
  </si>
  <si>
    <t>S01012113</t>
  </si>
  <si>
    <t>S01012114</t>
  </si>
  <si>
    <t>S01012115</t>
  </si>
  <si>
    <t>S01012116</t>
  </si>
  <si>
    <t>S01012117</t>
  </si>
  <si>
    <t>S01012118</t>
  </si>
  <si>
    <t>S01012119</t>
  </si>
  <si>
    <t>S01012120</t>
  </si>
  <si>
    <t>S01012121</t>
  </si>
  <si>
    <t>S01012122</t>
  </si>
  <si>
    <t>S01012123</t>
  </si>
  <si>
    <t>S01012124</t>
  </si>
  <si>
    <t>S01012125</t>
  </si>
  <si>
    <t>S01012126</t>
  </si>
  <si>
    <t>S01012127</t>
  </si>
  <si>
    <t>S01012128</t>
  </si>
  <si>
    <t>S01012129</t>
  </si>
  <si>
    <t>S01012130</t>
  </si>
  <si>
    <t>S01012131</t>
  </si>
  <si>
    <t>S01012132</t>
  </si>
  <si>
    <t>S01012133</t>
  </si>
  <si>
    <t>S01012134</t>
  </si>
  <si>
    <t>S01012135</t>
  </si>
  <si>
    <t>S01012136</t>
  </si>
  <si>
    <t>S01012137</t>
  </si>
  <si>
    <t>S01012138</t>
  </si>
  <si>
    <t>S01012139</t>
  </si>
  <si>
    <t>S01012140</t>
  </si>
  <si>
    <t>S01012141</t>
  </si>
  <si>
    <t>S01012142</t>
  </si>
  <si>
    <t>S01012143</t>
  </si>
  <si>
    <t>S01012144</t>
  </si>
  <si>
    <t>S01012145</t>
  </si>
  <si>
    <t>S01012146</t>
  </si>
  <si>
    <t>S01012147</t>
  </si>
  <si>
    <t>S01012148</t>
  </si>
  <si>
    <t>S01012149</t>
  </si>
  <si>
    <t>S01012150</t>
  </si>
  <si>
    <t>S01012151</t>
  </si>
  <si>
    <t>S01012152</t>
  </si>
  <si>
    <t>S01012153</t>
  </si>
  <si>
    <t>S01012154</t>
  </si>
  <si>
    <t>S01012155</t>
  </si>
  <si>
    <t>S01012156</t>
  </si>
  <si>
    <t>S01012157</t>
  </si>
  <si>
    <t>S01012158</t>
  </si>
  <si>
    <t>S01012159</t>
  </si>
  <si>
    <t>S01012160</t>
  </si>
  <si>
    <t>S01012161</t>
  </si>
  <si>
    <t>S01012162</t>
  </si>
  <si>
    <t>S01012163</t>
  </si>
  <si>
    <t>S01012164</t>
  </si>
  <si>
    <t>S01012165</t>
  </si>
  <si>
    <t>S01012166</t>
  </si>
  <si>
    <t>S01012167</t>
  </si>
  <si>
    <t>S01012168</t>
  </si>
  <si>
    <t>S01012169</t>
  </si>
  <si>
    <t>S01012170</t>
  </si>
  <si>
    <t>S01012171</t>
  </si>
  <si>
    <t>S01012172</t>
  </si>
  <si>
    <t>S01012173</t>
  </si>
  <si>
    <t>S01012174</t>
  </si>
  <si>
    <t>S01012175</t>
  </si>
  <si>
    <t>S01012176</t>
  </si>
  <si>
    <t>S01012177</t>
  </si>
  <si>
    <t>S01012178</t>
  </si>
  <si>
    <t>S01012179</t>
  </si>
  <si>
    <t>S01012180</t>
  </si>
  <si>
    <t>S01012181</t>
  </si>
  <si>
    <t>S01012182</t>
  </si>
  <si>
    <t>S01012183</t>
  </si>
  <si>
    <t>S01012184</t>
  </si>
  <si>
    <t>S01012185</t>
  </si>
  <si>
    <t>S01012186</t>
  </si>
  <si>
    <t>S01012187</t>
  </si>
  <si>
    <t>S01012188</t>
  </si>
  <si>
    <t>S01012189</t>
  </si>
  <si>
    <t>S01012190</t>
  </si>
  <si>
    <t>S01012191</t>
  </si>
  <si>
    <t>S01012192</t>
  </si>
  <si>
    <t>S01012193</t>
  </si>
  <si>
    <t>S01012194</t>
  </si>
  <si>
    <t>S01012195</t>
  </si>
  <si>
    <t>S01012196</t>
  </si>
  <si>
    <t>S01012197</t>
  </si>
  <si>
    <t>S01012198</t>
  </si>
  <si>
    <t>S01012199</t>
  </si>
  <si>
    <t>S01012200</t>
  </si>
  <si>
    <t>S01012201</t>
  </si>
  <si>
    <t>S01012202</t>
  </si>
  <si>
    <t>S01012203</t>
  </si>
  <si>
    <t>S01012204</t>
  </si>
  <si>
    <t>S01012205</t>
  </si>
  <si>
    <t>S01012206</t>
  </si>
  <si>
    <t>S01012207</t>
  </si>
  <si>
    <t>S01012208</t>
  </si>
  <si>
    <t>S01012209</t>
  </si>
  <si>
    <t>S01012210</t>
  </si>
  <si>
    <t>S01012211</t>
  </si>
  <si>
    <t>S01012212</t>
  </si>
  <si>
    <t>S01012213</t>
  </si>
  <si>
    <t>S01012214</t>
  </si>
  <si>
    <t>S01012215</t>
  </si>
  <si>
    <t>S01012216</t>
  </si>
  <si>
    <t>S01012217</t>
  </si>
  <si>
    <t>S01012218</t>
  </si>
  <si>
    <t>S01012219</t>
  </si>
  <si>
    <t>S01012220</t>
  </si>
  <si>
    <t>S01012221</t>
  </si>
  <si>
    <t>S01012222</t>
  </si>
  <si>
    <t>S01012223</t>
  </si>
  <si>
    <t>S01012224</t>
  </si>
  <si>
    <t>S01012225</t>
  </si>
  <si>
    <t>S01012226</t>
  </si>
  <si>
    <t>S01012227</t>
  </si>
  <si>
    <t>S01012228</t>
  </si>
  <si>
    <t>S01012229</t>
  </si>
  <si>
    <t>S01012230</t>
  </si>
  <si>
    <t>S01012231</t>
  </si>
  <si>
    <t>S01012232</t>
  </si>
  <si>
    <t>S01012233</t>
  </si>
  <si>
    <t>S01012234</t>
  </si>
  <si>
    <t>S01012235</t>
  </si>
  <si>
    <t>S01012236</t>
  </si>
  <si>
    <t>S01012237</t>
  </si>
  <si>
    <t>S01012238</t>
  </si>
  <si>
    <t>S01012239</t>
  </si>
  <si>
    <t>S01012240</t>
  </si>
  <si>
    <t>S01012241</t>
  </si>
  <si>
    <t>S01012242</t>
  </si>
  <si>
    <t>S01012243</t>
  </si>
  <si>
    <t>S01012244</t>
  </si>
  <si>
    <t>S01012245</t>
  </si>
  <si>
    <t>S01012246</t>
  </si>
  <si>
    <t>S01012247</t>
  </si>
  <si>
    <t>S01012248</t>
  </si>
  <si>
    <t>S01012249</t>
  </si>
  <si>
    <t>S01012250</t>
  </si>
  <si>
    <t>S01012251</t>
  </si>
  <si>
    <t>S01012252</t>
  </si>
  <si>
    <t>S01012253</t>
  </si>
  <si>
    <t>S01012254</t>
  </si>
  <si>
    <t>S01012255</t>
  </si>
  <si>
    <t>S01012256</t>
  </si>
  <si>
    <t>S01012257</t>
  </si>
  <si>
    <t>S01012258</t>
  </si>
  <si>
    <t>S01012259</t>
  </si>
  <si>
    <t>S01012260</t>
  </si>
  <si>
    <t>S01012261</t>
  </si>
  <si>
    <t>S01012262</t>
  </si>
  <si>
    <t>S01012263</t>
  </si>
  <si>
    <t>S01012264</t>
  </si>
  <si>
    <t>S01012265</t>
  </si>
  <si>
    <t>S01012266</t>
  </si>
  <si>
    <t>S01012267</t>
  </si>
  <si>
    <t>S01012268</t>
  </si>
  <si>
    <t>S01012269</t>
  </si>
  <si>
    <t>S01012270</t>
  </si>
  <si>
    <t>S01012271</t>
  </si>
  <si>
    <t>S01012272</t>
  </si>
  <si>
    <t>S01012273</t>
  </si>
  <si>
    <t>S01012274</t>
  </si>
  <si>
    <t>S01012275</t>
  </si>
  <si>
    <t>S01012276</t>
  </si>
  <si>
    <t>S01012277</t>
  </si>
  <si>
    <t>S01012278</t>
  </si>
  <si>
    <t>S01012279</t>
  </si>
  <si>
    <t>S01012280</t>
  </si>
  <si>
    <t>S01012281</t>
  </si>
  <si>
    <t>S01012282</t>
  </si>
  <si>
    <t>S01012283</t>
  </si>
  <si>
    <t>S01012284</t>
  </si>
  <si>
    <t>S01012285</t>
  </si>
  <si>
    <t>S01012286</t>
  </si>
  <si>
    <t>S01012287</t>
  </si>
  <si>
    <t>S01012288</t>
  </si>
  <si>
    <t>S01012289</t>
  </si>
  <si>
    <t>S01012290</t>
  </si>
  <si>
    <t>S01012291</t>
  </si>
  <si>
    <t>S01012292</t>
  </si>
  <si>
    <t>S01012293</t>
  </si>
  <si>
    <t>S01012294</t>
  </si>
  <si>
    <t>S01012295</t>
  </si>
  <si>
    <t>S01012296</t>
  </si>
  <si>
    <t>S01012297</t>
  </si>
  <si>
    <t>S01012298</t>
  </si>
  <si>
    <t>S01012299</t>
  </si>
  <si>
    <t>S01012300</t>
  </si>
  <si>
    <t>S01012301</t>
  </si>
  <si>
    <t>S01012302</t>
  </si>
  <si>
    <t>S01012303</t>
  </si>
  <si>
    <t>S01012304</t>
  </si>
  <si>
    <t>S01012305</t>
  </si>
  <si>
    <t>S01012306</t>
  </si>
  <si>
    <t>S01012307</t>
  </si>
  <si>
    <t>S01012308</t>
  </si>
  <si>
    <t>S01012309</t>
  </si>
  <si>
    <t>S01012310</t>
  </si>
  <si>
    <t>S01012311</t>
  </si>
  <si>
    <t>S01012312</t>
  </si>
  <si>
    <t>S01012313</t>
  </si>
  <si>
    <t>S01012314</t>
  </si>
  <si>
    <t>S01012315</t>
  </si>
  <si>
    <t>S01012316</t>
  </si>
  <si>
    <t>S01012317</t>
  </si>
  <si>
    <t>S01012318</t>
  </si>
  <si>
    <t>S01012319</t>
  </si>
  <si>
    <t>S01012320</t>
  </si>
  <si>
    <t>S01012321</t>
  </si>
  <si>
    <t>S01012322</t>
  </si>
  <si>
    <t>S01012323</t>
  </si>
  <si>
    <t>S01012324</t>
  </si>
  <si>
    <t>S01012325</t>
  </si>
  <si>
    <t>S01012326</t>
  </si>
  <si>
    <t>S01012327</t>
  </si>
  <si>
    <t>S01012328</t>
  </si>
  <si>
    <t>S01012329</t>
  </si>
  <si>
    <t>S01012330</t>
  </si>
  <si>
    <t>S01012331</t>
  </si>
  <si>
    <t>S01012332</t>
  </si>
  <si>
    <t>S01012333</t>
  </si>
  <si>
    <t>S01012334</t>
  </si>
  <si>
    <t>S01012335</t>
  </si>
  <si>
    <t>S01012336</t>
  </si>
  <si>
    <t>S01012337</t>
  </si>
  <si>
    <t>S01012338</t>
  </si>
  <si>
    <t>S01012339</t>
  </si>
  <si>
    <t>S01012340</t>
  </si>
  <si>
    <t>S01012341</t>
  </si>
  <si>
    <t>S01012342</t>
  </si>
  <si>
    <t>S01012343</t>
  </si>
  <si>
    <t>S01012344</t>
  </si>
  <si>
    <t>S01012345</t>
  </si>
  <si>
    <t>S01012346</t>
  </si>
  <si>
    <t>S01012347</t>
  </si>
  <si>
    <t>S01012348</t>
  </si>
  <si>
    <t>S01012349</t>
  </si>
  <si>
    <t>S01012350</t>
  </si>
  <si>
    <t>S01012351</t>
  </si>
  <si>
    <t>S01012352</t>
  </si>
  <si>
    <t>S01012353</t>
  </si>
  <si>
    <t>S01012354</t>
  </si>
  <si>
    <t>S01012355</t>
  </si>
  <si>
    <t>S01012356</t>
  </si>
  <si>
    <t>S01012357</t>
  </si>
  <si>
    <t>S01012358</t>
  </si>
  <si>
    <t>S01012359</t>
  </si>
  <si>
    <t>S01012360</t>
  </si>
  <si>
    <t>S01012361</t>
  </si>
  <si>
    <t>S01012362</t>
  </si>
  <si>
    <t>S01012363</t>
  </si>
  <si>
    <t>S01012364</t>
  </si>
  <si>
    <t>S01012365</t>
  </si>
  <si>
    <t>S01012366</t>
  </si>
  <si>
    <t>S01012367</t>
  </si>
  <si>
    <t>S01012368</t>
  </si>
  <si>
    <t>S01012369</t>
  </si>
  <si>
    <t>S01012370</t>
  </si>
  <si>
    <t>S01012371</t>
  </si>
  <si>
    <t>S01012372</t>
  </si>
  <si>
    <t>S01012373</t>
  </si>
  <si>
    <t>S01012374</t>
  </si>
  <si>
    <t>S01012375</t>
  </si>
  <si>
    <t>S01012376</t>
  </si>
  <si>
    <t>S01012377</t>
  </si>
  <si>
    <t>S01012378</t>
  </si>
  <si>
    <t>S01012379</t>
  </si>
  <si>
    <t>S01012380</t>
  </si>
  <si>
    <t>S01012381</t>
  </si>
  <si>
    <t>S01012382</t>
  </si>
  <si>
    <t>S01012383</t>
  </si>
  <si>
    <t>S01012384</t>
  </si>
  <si>
    <t>S01012385</t>
  </si>
  <si>
    <t>S01012386</t>
  </si>
  <si>
    <t>S01012387</t>
  </si>
  <si>
    <t>S01012388</t>
  </si>
  <si>
    <t>S01012389</t>
  </si>
  <si>
    <t>S01012390</t>
  </si>
  <si>
    <t>S01012391</t>
  </si>
  <si>
    <t>S01012392</t>
  </si>
  <si>
    <t>S01012393</t>
  </si>
  <si>
    <t>S01012394</t>
  </si>
  <si>
    <t>S01012395</t>
  </si>
  <si>
    <t>S01012396</t>
  </si>
  <si>
    <t>S01012397</t>
  </si>
  <si>
    <t>S01012398</t>
  </si>
  <si>
    <t>S01012399</t>
  </si>
  <si>
    <t>S01012400</t>
  </si>
  <si>
    <t>S01012401</t>
  </si>
  <si>
    <t>S01012402</t>
  </si>
  <si>
    <t>S01012403</t>
  </si>
  <si>
    <t>S01012404</t>
  </si>
  <si>
    <t>S01012405</t>
  </si>
  <si>
    <t>S01012406</t>
  </si>
  <si>
    <t>S01012407</t>
  </si>
  <si>
    <t>S01012408</t>
  </si>
  <si>
    <t>S01012409</t>
  </si>
  <si>
    <t>S01012410</t>
  </si>
  <si>
    <t>S01012411</t>
  </si>
  <si>
    <t>S01012412</t>
  </si>
  <si>
    <t>S01012413</t>
  </si>
  <si>
    <t>S01012414</t>
  </si>
  <si>
    <t>S01012415</t>
  </si>
  <si>
    <t>S01012416</t>
  </si>
  <si>
    <t>S01012417</t>
  </si>
  <si>
    <t>S01012418</t>
  </si>
  <si>
    <t>S01012419</t>
  </si>
  <si>
    <t>S01012420</t>
  </si>
  <si>
    <t>S01012421</t>
  </si>
  <si>
    <t>S01012422</t>
  </si>
  <si>
    <t>S01012423</t>
  </si>
  <si>
    <t>S01012424</t>
  </si>
  <si>
    <t>S01012425</t>
  </si>
  <si>
    <t>S01012426</t>
  </si>
  <si>
    <t>S01012427</t>
  </si>
  <si>
    <t>S01012428</t>
  </si>
  <si>
    <t>S01012429</t>
  </si>
  <si>
    <t>S01012430</t>
  </si>
  <si>
    <t>S01012431</t>
  </si>
  <si>
    <t>S01012432</t>
  </si>
  <si>
    <t>S01012433</t>
  </si>
  <si>
    <t>S01012434</t>
  </si>
  <si>
    <t>S01012435</t>
  </si>
  <si>
    <t>S01012436</t>
  </si>
  <si>
    <t>S01012437</t>
  </si>
  <si>
    <t>S01012438</t>
  </si>
  <si>
    <t>S01012439</t>
  </si>
  <si>
    <t>S01012440</t>
  </si>
  <si>
    <t>S01012441</t>
  </si>
  <si>
    <t>S01012442</t>
  </si>
  <si>
    <t>S01012443</t>
  </si>
  <si>
    <t>S01012444</t>
  </si>
  <si>
    <t>S01012445</t>
  </si>
  <si>
    <t>S01012446</t>
  </si>
  <si>
    <t>S01012447</t>
  </si>
  <si>
    <t>S01012448</t>
  </si>
  <si>
    <t>S01012449</t>
  </si>
  <si>
    <t>S01012450</t>
  </si>
  <si>
    <t>S01012451</t>
  </si>
  <si>
    <t>S01012452</t>
  </si>
  <si>
    <t>S01012453</t>
  </si>
  <si>
    <t>S01012454</t>
  </si>
  <si>
    <t>S01012455</t>
  </si>
  <si>
    <t>S01012456</t>
  </si>
  <si>
    <t>S01012457</t>
  </si>
  <si>
    <t>S01012458</t>
  </si>
  <si>
    <t>S01012459</t>
  </si>
  <si>
    <t>S01012460</t>
  </si>
  <si>
    <t>S01012461</t>
  </si>
  <si>
    <t>S01012462</t>
  </si>
  <si>
    <t>S01012463</t>
  </si>
  <si>
    <t>S01012464</t>
  </si>
  <si>
    <t>S01012465</t>
  </si>
  <si>
    <t>S01012466</t>
  </si>
  <si>
    <t>S01012467</t>
  </si>
  <si>
    <t>S01012468</t>
  </si>
  <si>
    <t>S01012469</t>
  </si>
  <si>
    <t>S01012470</t>
  </si>
  <si>
    <t>S01012471</t>
  </si>
  <si>
    <t>S01012472</t>
  </si>
  <si>
    <t>S01012473</t>
  </si>
  <si>
    <t>S01012474</t>
  </si>
  <si>
    <t>S01012475</t>
  </si>
  <si>
    <t>S01012476</t>
  </si>
  <si>
    <t>S01012477</t>
  </si>
  <si>
    <t>S01012478</t>
  </si>
  <si>
    <t>S01012479</t>
  </si>
  <si>
    <t>S01012480</t>
  </si>
  <si>
    <t>S01012481</t>
  </si>
  <si>
    <t>S01012482</t>
  </si>
  <si>
    <t>S01012483</t>
  </si>
  <si>
    <t>S01012484</t>
  </si>
  <si>
    <t>S01012485</t>
  </si>
  <si>
    <t>S01012486</t>
  </si>
  <si>
    <t>S01012487</t>
  </si>
  <si>
    <t>S01012488</t>
  </si>
  <si>
    <t>S01012489</t>
  </si>
  <si>
    <t>S01012490</t>
  </si>
  <si>
    <t>S01012491</t>
  </si>
  <si>
    <t>S01012492</t>
  </si>
  <si>
    <t>S01012493</t>
  </si>
  <si>
    <t>S01012494</t>
  </si>
  <si>
    <t>S01012495</t>
  </si>
  <si>
    <t>S01012496</t>
  </si>
  <si>
    <t>S01012497</t>
  </si>
  <si>
    <t>S01012498</t>
  </si>
  <si>
    <t>S01012499</t>
  </si>
  <si>
    <t>S01012500</t>
  </si>
  <si>
    <t>S01012501</t>
  </si>
  <si>
    <t>S01012502</t>
  </si>
  <si>
    <t>S01012503</t>
  </si>
  <si>
    <t>S01012504</t>
  </si>
  <si>
    <t>S01012505</t>
  </si>
  <si>
    <t>S01012506</t>
  </si>
  <si>
    <t>S01012507</t>
  </si>
  <si>
    <t>S01012508</t>
  </si>
  <si>
    <t>S01012509</t>
  </si>
  <si>
    <t>S01012510</t>
  </si>
  <si>
    <t>S01012511</t>
  </si>
  <si>
    <t>S01012512</t>
  </si>
  <si>
    <t>S01012513</t>
  </si>
  <si>
    <t>S01012514</t>
  </si>
  <si>
    <t>S01012515</t>
  </si>
  <si>
    <t>S01012516</t>
  </si>
  <si>
    <t>S01012517</t>
  </si>
  <si>
    <t>S01012518</t>
  </si>
  <si>
    <t>S01012519</t>
  </si>
  <si>
    <t>S01012520</t>
  </si>
  <si>
    <t>S01012521</t>
  </si>
  <si>
    <t>S01012522</t>
  </si>
  <si>
    <t>S01012523</t>
  </si>
  <si>
    <t>S01012524</t>
  </si>
  <si>
    <t>S01012525</t>
  </si>
  <si>
    <t>S01012526</t>
  </si>
  <si>
    <t>S01012527</t>
  </si>
  <si>
    <t>S01012528</t>
  </si>
  <si>
    <t>S01012529</t>
  </si>
  <si>
    <t>S01012530</t>
  </si>
  <si>
    <t>S01012531</t>
  </si>
  <si>
    <t>S01012532</t>
  </si>
  <si>
    <t>S01012533</t>
  </si>
  <si>
    <t>S01012534</t>
  </si>
  <si>
    <t>S01012535</t>
  </si>
  <si>
    <t>S01012536</t>
  </si>
  <si>
    <t>S01012537</t>
  </si>
  <si>
    <t>S01012538</t>
  </si>
  <si>
    <t>S01012539</t>
  </si>
  <si>
    <t>S01012540</t>
  </si>
  <si>
    <t>S01012541</t>
  </si>
  <si>
    <t>S01012542</t>
  </si>
  <si>
    <t>S01012543</t>
  </si>
  <si>
    <t>S01012544</t>
  </si>
  <si>
    <t>S01012545</t>
  </si>
  <si>
    <t>S01012546</t>
  </si>
  <si>
    <t>S01012547</t>
  </si>
  <si>
    <t>S01012548</t>
  </si>
  <si>
    <t>S01012549</t>
  </si>
  <si>
    <t>S01012550</t>
  </si>
  <si>
    <t>S01012551</t>
  </si>
  <si>
    <t>S01012552</t>
  </si>
  <si>
    <t>S01012553</t>
  </si>
  <si>
    <t>S01012554</t>
  </si>
  <si>
    <t>S01012555</t>
  </si>
  <si>
    <t>S01012556</t>
  </si>
  <si>
    <t>S01012557</t>
  </si>
  <si>
    <t>S01012558</t>
  </si>
  <si>
    <t>S01012559</t>
  </si>
  <si>
    <t>S01012560</t>
  </si>
  <si>
    <t>S01012561</t>
  </si>
  <si>
    <t>S01012562</t>
  </si>
  <si>
    <t>S01012563</t>
  </si>
  <si>
    <t>S01012564</t>
  </si>
  <si>
    <t>S01012565</t>
  </si>
  <si>
    <t>S01012566</t>
  </si>
  <si>
    <t>S01012567</t>
  </si>
  <si>
    <t>S01012568</t>
  </si>
  <si>
    <t>S01012569</t>
  </si>
  <si>
    <t>S01012570</t>
  </si>
  <si>
    <t>S01012571</t>
  </si>
  <si>
    <t>S01012572</t>
  </si>
  <si>
    <t>S01012573</t>
  </si>
  <si>
    <t>S01012574</t>
  </si>
  <si>
    <t>S01012575</t>
  </si>
  <si>
    <t>S01012576</t>
  </si>
  <si>
    <t>S01012577</t>
  </si>
  <si>
    <t>S01012578</t>
  </si>
  <si>
    <t>S01012579</t>
  </si>
  <si>
    <t>S01012580</t>
  </si>
  <si>
    <t>S01012581</t>
  </si>
  <si>
    <t>S01012582</t>
  </si>
  <si>
    <t>S01012583</t>
  </si>
  <si>
    <t>S01012584</t>
  </si>
  <si>
    <t>S01012585</t>
  </si>
  <si>
    <t>S01012586</t>
  </si>
  <si>
    <t>S01012587</t>
  </si>
  <si>
    <t>S01012588</t>
  </si>
  <si>
    <t>S01012589</t>
  </si>
  <si>
    <t>S01012590</t>
  </si>
  <si>
    <t>S01012591</t>
  </si>
  <si>
    <t>S01012592</t>
  </si>
  <si>
    <t>S01012593</t>
  </si>
  <si>
    <t>S01012594</t>
  </si>
  <si>
    <t>S01012595</t>
  </si>
  <si>
    <t>S01012596</t>
  </si>
  <si>
    <t>S01012597</t>
  </si>
  <si>
    <t>S01012598</t>
  </si>
  <si>
    <t>S01012599</t>
  </si>
  <si>
    <t>S01012600</t>
  </si>
  <si>
    <t>S01012601</t>
  </si>
  <si>
    <t>S01012602</t>
  </si>
  <si>
    <t>S01012603</t>
  </si>
  <si>
    <t>S01012604</t>
  </si>
  <si>
    <t>S01012605</t>
  </si>
  <si>
    <t>S01012606</t>
  </si>
  <si>
    <t>S01012607</t>
  </si>
  <si>
    <t>S01012608</t>
  </si>
  <si>
    <t>S01012609</t>
  </si>
  <si>
    <t>S01012610</t>
  </si>
  <si>
    <t>S01012611</t>
  </si>
  <si>
    <t>S01012612</t>
  </si>
  <si>
    <t>S01012613</t>
  </si>
  <si>
    <t>S01012614</t>
  </si>
  <si>
    <t>S01012615</t>
  </si>
  <si>
    <t>S01012616</t>
  </si>
  <si>
    <t>S01012617</t>
  </si>
  <si>
    <t>S01012618</t>
  </si>
  <si>
    <t>S01012619</t>
  </si>
  <si>
    <t>S01012620</t>
  </si>
  <si>
    <t>S01012621</t>
  </si>
  <si>
    <t>S01012622</t>
  </si>
  <si>
    <t>S01012623</t>
  </si>
  <si>
    <t>S01012624</t>
  </si>
  <si>
    <t>S01012625</t>
  </si>
  <si>
    <t>S01012626</t>
  </si>
  <si>
    <t>S01012627</t>
  </si>
  <si>
    <t>S01012628</t>
  </si>
  <si>
    <t>S01012629</t>
  </si>
  <si>
    <t>S01012630</t>
  </si>
  <si>
    <t>S01012631</t>
  </si>
  <si>
    <t>S01012632</t>
  </si>
  <si>
    <t>S01012633</t>
  </si>
  <si>
    <t>S01012634</t>
  </si>
  <si>
    <t>S01012635</t>
  </si>
  <si>
    <t>S01012636</t>
  </si>
  <si>
    <t>S01012637</t>
  </si>
  <si>
    <t>S01012638</t>
  </si>
  <si>
    <t>S01012639</t>
  </si>
  <si>
    <t>S01012640</t>
  </si>
  <si>
    <t>S01012641</t>
  </si>
  <si>
    <t>S01012642</t>
  </si>
  <si>
    <t>S01012643</t>
  </si>
  <si>
    <t>S01012644</t>
  </si>
  <si>
    <t>S01012645</t>
  </si>
  <si>
    <t>S01012646</t>
  </si>
  <si>
    <t>S01012647</t>
  </si>
  <si>
    <t>S01012648</t>
  </si>
  <si>
    <t>S01012649</t>
  </si>
  <si>
    <t>S01012650</t>
  </si>
  <si>
    <t>S01012651</t>
  </si>
  <si>
    <t>S01012652</t>
  </si>
  <si>
    <t>S01012653</t>
  </si>
  <si>
    <t>S01012654</t>
  </si>
  <si>
    <t>S01012655</t>
  </si>
  <si>
    <t>S01012656</t>
  </si>
  <si>
    <t>S01012657</t>
  </si>
  <si>
    <t>S01012658</t>
  </si>
  <si>
    <t>S01012659</t>
  </si>
  <si>
    <t>S01012660</t>
  </si>
  <si>
    <t>S01012661</t>
  </si>
  <si>
    <t>S01012662</t>
  </si>
  <si>
    <t>S01012663</t>
  </si>
  <si>
    <t>S01012664</t>
  </si>
  <si>
    <t>S01012665</t>
  </si>
  <si>
    <t>S01012666</t>
  </si>
  <si>
    <t>S01012667</t>
  </si>
  <si>
    <t>S01012668</t>
  </si>
  <si>
    <t>S01012669</t>
  </si>
  <si>
    <t>S01012670</t>
  </si>
  <si>
    <t>S01012671</t>
  </si>
  <si>
    <t>S01012672</t>
  </si>
  <si>
    <t>S01012673</t>
  </si>
  <si>
    <t>S01012674</t>
  </si>
  <si>
    <t>S01012675</t>
  </si>
  <si>
    <t>S01012676</t>
  </si>
  <si>
    <t>S01012677</t>
  </si>
  <si>
    <t>S01012678</t>
  </si>
  <si>
    <t>S01012679</t>
  </si>
  <si>
    <t>S01012680</t>
  </si>
  <si>
    <t>S01012681</t>
  </si>
  <si>
    <t>S01012682</t>
  </si>
  <si>
    <t>S01012683</t>
  </si>
  <si>
    <t>S01012684</t>
  </si>
  <si>
    <t>S01012685</t>
  </si>
  <si>
    <t>S01012686</t>
  </si>
  <si>
    <t>S01012687</t>
  </si>
  <si>
    <t>S01012688</t>
  </si>
  <si>
    <t>S01012689</t>
  </si>
  <si>
    <t>S01012690</t>
  </si>
  <si>
    <t>S01012691</t>
  </si>
  <si>
    <t>S01012692</t>
  </si>
  <si>
    <t>S01012693</t>
  </si>
  <si>
    <t>S01012694</t>
  </si>
  <si>
    <t>S01012695</t>
  </si>
  <si>
    <t>S01012696</t>
  </si>
  <si>
    <t>S01012697</t>
  </si>
  <si>
    <t>S01012698</t>
  </si>
  <si>
    <t>S01012699</t>
  </si>
  <si>
    <t>S01012700</t>
  </si>
  <si>
    <t>S01012701</t>
  </si>
  <si>
    <t>S01012702</t>
  </si>
  <si>
    <t>S01012703</t>
  </si>
  <si>
    <t>S01012704</t>
  </si>
  <si>
    <t>S01012705</t>
  </si>
  <si>
    <t>S01012706</t>
  </si>
  <si>
    <t>S01012707</t>
  </si>
  <si>
    <t>S01012708</t>
  </si>
  <si>
    <t>S01012709</t>
  </si>
  <si>
    <t>S01012710</t>
  </si>
  <si>
    <t>S01012711</t>
  </si>
  <si>
    <t>S01012712</t>
  </si>
  <si>
    <t>S01012713</t>
  </si>
  <si>
    <t>S01012714</t>
  </si>
  <si>
    <t>S01012715</t>
  </si>
  <si>
    <t>S01012716</t>
  </si>
  <si>
    <t>S01012717</t>
  </si>
  <si>
    <t>S01012718</t>
  </si>
  <si>
    <t>S01012719</t>
  </si>
  <si>
    <t>S01012720</t>
  </si>
  <si>
    <t>S01012721</t>
  </si>
  <si>
    <t>S01012722</t>
  </si>
  <si>
    <t>S01012723</t>
  </si>
  <si>
    <t>S01012724</t>
  </si>
  <si>
    <t>S01012725</t>
  </si>
  <si>
    <t>S01012726</t>
  </si>
  <si>
    <t>S01012727</t>
  </si>
  <si>
    <t>S01012728</t>
  </si>
  <si>
    <t>S01012729</t>
  </si>
  <si>
    <t>S01012730</t>
  </si>
  <si>
    <t>S01012731</t>
  </si>
  <si>
    <t>S01012732</t>
  </si>
  <si>
    <t>S01012733</t>
  </si>
  <si>
    <t>S01012734</t>
  </si>
  <si>
    <t>S01012735</t>
  </si>
  <si>
    <t>S01012736</t>
  </si>
  <si>
    <t>S01012737</t>
  </si>
  <si>
    <t>S01012738</t>
  </si>
  <si>
    <t>S01012739</t>
  </si>
  <si>
    <t>S01012740</t>
  </si>
  <si>
    <t>S01012741</t>
  </si>
  <si>
    <t>S01012742</t>
  </si>
  <si>
    <t>S01012743</t>
  </si>
  <si>
    <t>S01012744</t>
  </si>
  <si>
    <t>S01012745</t>
  </si>
  <si>
    <t>S01012746</t>
  </si>
  <si>
    <t>S01012747</t>
  </si>
  <si>
    <t>S01012748</t>
  </si>
  <si>
    <t>S01012749</t>
  </si>
  <si>
    <t>S01012750</t>
  </si>
  <si>
    <t>S01012751</t>
  </si>
  <si>
    <t>S01012752</t>
  </si>
  <si>
    <t>S01012753</t>
  </si>
  <si>
    <t>S01012754</t>
  </si>
  <si>
    <t>S01012755</t>
  </si>
  <si>
    <t>S01012756</t>
  </si>
  <si>
    <t>S01012757</t>
  </si>
  <si>
    <t>S01012758</t>
  </si>
  <si>
    <t>S01012759</t>
  </si>
  <si>
    <t>S01012760</t>
  </si>
  <si>
    <t>S01012761</t>
  </si>
  <si>
    <t>S01012762</t>
  </si>
  <si>
    <t>S01012763</t>
  </si>
  <si>
    <t>S01012764</t>
  </si>
  <si>
    <t>S01012765</t>
  </si>
  <si>
    <t>S01012766</t>
  </si>
  <si>
    <t>S01012767</t>
  </si>
  <si>
    <t>S01012768</t>
  </si>
  <si>
    <t>S01012769</t>
  </si>
  <si>
    <t>S01012770</t>
  </si>
  <si>
    <t>S01012771</t>
  </si>
  <si>
    <t>S01012772</t>
  </si>
  <si>
    <t>S01012773</t>
  </si>
  <si>
    <t>S01012774</t>
  </si>
  <si>
    <t>S01012775</t>
  </si>
  <si>
    <t>S01012776</t>
  </si>
  <si>
    <t>S01012777</t>
  </si>
  <si>
    <t>S01012778</t>
  </si>
  <si>
    <t>S01012779</t>
  </si>
  <si>
    <t>S01012780</t>
  </si>
  <si>
    <t>S01012781</t>
  </si>
  <si>
    <t>S01012782</t>
  </si>
  <si>
    <t>S01012783</t>
  </si>
  <si>
    <t>S01012784</t>
  </si>
  <si>
    <t>S01012785</t>
  </si>
  <si>
    <t>S01012786</t>
  </si>
  <si>
    <t>S01012787</t>
  </si>
  <si>
    <t>S01012788</t>
  </si>
  <si>
    <t>S01012789</t>
  </si>
  <si>
    <t>S01012790</t>
  </si>
  <si>
    <t>S01012791</t>
  </si>
  <si>
    <t>S01012792</t>
  </si>
  <si>
    <t>S01012793</t>
  </si>
  <si>
    <t>S01012794</t>
  </si>
  <si>
    <t>S01012795</t>
  </si>
  <si>
    <t>S01012796</t>
  </si>
  <si>
    <t>S01012797</t>
  </si>
  <si>
    <t>S01012798</t>
  </si>
  <si>
    <t>S01012799</t>
  </si>
  <si>
    <t>S01012800</t>
  </si>
  <si>
    <t>S01012801</t>
  </si>
  <si>
    <t>S01012802</t>
  </si>
  <si>
    <t>S01012803</t>
  </si>
  <si>
    <t>S01012804</t>
  </si>
  <si>
    <t>S01012805</t>
  </si>
  <si>
    <t>S01012806</t>
  </si>
  <si>
    <t>S01012807</t>
  </si>
  <si>
    <t>S01012808</t>
  </si>
  <si>
    <t>S01012809</t>
  </si>
  <si>
    <t>S01012810</t>
  </si>
  <si>
    <t>S01012811</t>
  </si>
  <si>
    <t>S01012812</t>
  </si>
  <si>
    <t>S01012813</t>
  </si>
  <si>
    <t>S01012814</t>
  </si>
  <si>
    <t>S01012815</t>
  </si>
  <si>
    <t>S01012816</t>
  </si>
  <si>
    <t>S01012817</t>
  </si>
  <si>
    <t>S01012818</t>
  </si>
  <si>
    <t>S01012819</t>
  </si>
  <si>
    <t>S01012820</t>
  </si>
  <si>
    <t>S01012821</t>
  </si>
  <si>
    <t>S01012822</t>
  </si>
  <si>
    <t>S01012823</t>
  </si>
  <si>
    <t>S01012824</t>
  </si>
  <si>
    <t>S01012825</t>
  </si>
  <si>
    <t>S01012826</t>
  </si>
  <si>
    <t>S01012827</t>
  </si>
  <si>
    <t>S01012828</t>
  </si>
  <si>
    <t>S01012829</t>
  </si>
  <si>
    <t>S01012830</t>
  </si>
  <si>
    <t>S01012831</t>
  </si>
  <si>
    <t>S01012832</t>
  </si>
  <si>
    <t>S01012833</t>
  </si>
  <si>
    <t>S01012834</t>
  </si>
  <si>
    <t>S01012835</t>
  </si>
  <si>
    <t>S01012836</t>
  </si>
  <si>
    <t>S01012837</t>
  </si>
  <si>
    <t>S01012838</t>
  </si>
  <si>
    <t>S01012839</t>
  </si>
  <si>
    <t>S01012840</t>
  </si>
  <si>
    <t>S01012841</t>
  </si>
  <si>
    <t>S01012842</t>
  </si>
  <si>
    <t>S01012843</t>
  </si>
  <si>
    <t>S01012844</t>
  </si>
  <si>
    <t>S01012845</t>
  </si>
  <si>
    <t>S01012846</t>
  </si>
  <si>
    <t>S01012847</t>
  </si>
  <si>
    <t>S01012848</t>
  </si>
  <si>
    <t>S01012849</t>
  </si>
  <si>
    <t>S01012850</t>
  </si>
  <si>
    <t>S01012851</t>
  </si>
  <si>
    <t>S01012852</t>
  </si>
  <si>
    <t>S01012853</t>
  </si>
  <si>
    <t>S01012854</t>
  </si>
  <si>
    <t>S01012855</t>
  </si>
  <si>
    <t>S01012856</t>
  </si>
  <si>
    <t>S01012857</t>
  </si>
  <si>
    <t>S01012858</t>
  </si>
  <si>
    <t>S01012859</t>
  </si>
  <si>
    <t>S01012860</t>
  </si>
  <si>
    <t>S01012861</t>
  </si>
  <si>
    <t>S01012862</t>
  </si>
  <si>
    <t>S01012863</t>
  </si>
  <si>
    <t>S01012864</t>
  </si>
  <si>
    <t>S01012865</t>
  </si>
  <si>
    <t>S01012866</t>
  </si>
  <si>
    <t>S01012867</t>
  </si>
  <si>
    <t>S01012868</t>
  </si>
  <si>
    <t>S01012869</t>
  </si>
  <si>
    <t>S01012870</t>
  </si>
  <si>
    <t>S01012871</t>
  </si>
  <si>
    <t>S01012872</t>
  </si>
  <si>
    <t>S01012873</t>
  </si>
  <si>
    <t>S01012874</t>
  </si>
  <si>
    <t>S01012875</t>
  </si>
  <si>
    <t>S01012876</t>
  </si>
  <si>
    <t>S01012877</t>
  </si>
  <si>
    <t>S01012878</t>
  </si>
  <si>
    <t>S01012879</t>
  </si>
  <si>
    <t>S01012880</t>
  </si>
  <si>
    <t>S01012881</t>
  </si>
  <si>
    <t>S01012882</t>
  </si>
  <si>
    <t>S01012883</t>
  </si>
  <si>
    <t>S01012884</t>
  </si>
  <si>
    <t>S01012885</t>
  </si>
  <si>
    <t>S01012886</t>
  </si>
  <si>
    <t>S01012887</t>
  </si>
  <si>
    <t>S01012888</t>
  </si>
  <si>
    <t>S01012889</t>
  </si>
  <si>
    <t>S01012890</t>
  </si>
  <si>
    <t>S01012891</t>
  </si>
  <si>
    <t>S01012892</t>
  </si>
  <si>
    <t>S01012893</t>
  </si>
  <si>
    <t>S01012894</t>
  </si>
  <si>
    <t>S01012895</t>
  </si>
  <si>
    <t>S01012896</t>
  </si>
  <si>
    <t>S01012897</t>
  </si>
  <si>
    <t>S01012898</t>
  </si>
  <si>
    <t>S01012899</t>
  </si>
  <si>
    <t>S01012900</t>
  </si>
  <si>
    <t>S01012901</t>
  </si>
  <si>
    <t>S01012902</t>
  </si>
  <si>
    <t>S01012903</t>
  </si>
  <si>
    <t>S01012904</t>
  </si>
  <si>
    <t>S01012905</t>
  </si>
  <si>
    <t>S01012906</t>
  </si>
  <si>
    <t>S01012907</t>
  </si>
  <si>
    <t>S01012908</t>
  </si>
  <si>
    <t>S01012909</t>
  </si>
  <si>
    <t>S01012910</t>
  </si>
  <si>
    <t>S01012911</t>
  </si>
  <si>
    <t>S01012912</t>
  </si>
  <si>
    <t>S01012913</t>
  </si>
  <si>
    <t>S01012914</t>
  </si>
  <si>
    <t>S01012915</t>
  </si>
  <si>
    <t>S01012916</t>
  </si>
  <si>
    <t>S01012917</t>
  </si>
  <si>
    <t>S01012918</t>
  </si>
  <si>
    <t>S01012919</t>
  </si>
  <si>
    <t>S01012920</t>
  </si>
  <si>
    <t>S01012921</t>
  </si>
  <si>
    <t>S01012922</t>
  </si>
  <si>
    <t>S01012923</t>
  </si>
  <si>
    <t>S01012924</t>
  </si>
  <si>
    <t>S01012925</t>
  </si>
  <si>
    <t>S01012926</t>
  </si>
  <si>
    <t>S01012927</t>
  </si>
  <si>
    <t>S01012928</t>
  </si>
  <si>
    <t>S01012929</t>
  </si>
  <si>
    <t>S01012930</t>
  </si>
  <si>
    <t>S01012931</t>
  </si>
  <si>
    <t>S01012932</t>
  </si>
  <si>
    <t>S01012933</t>
  </si>
  <si>
    <t>S01012934</t>
  </si>
  <si>
    <t>S01012935</t>
  </si>
  <si>
    <t>S01012936</t>
  </si>
  <si>
    <t>S01012937</t>
  </si>
  <si>
    <t>S01012938</t>
  </si>
  <si>
    <t>S01012939</t>
  </si>
  <si>
    <t>S01012940</t>
  </si>
  <si>
    <t>S01012941</t>
  </si>
  <si>
    <t>S01012942</t>
  </si>
  <si>
    <t>S01012943</t>
  </si>
  <si>
    <t>S01012944</t>
  </si>
  <si>
    <t>S01012945</t>
  </si>
  <si>
    <t>S01012946</t>
  </si>
  <si>
    <t>S01012947</t>
  </si>
  <si>
    <t>S01012948</t>
  </si>
  <si>
    <t>S01012949</t>
  </si>
  <si>
    <t>S01012950</t>
  </si>
  <si>
    <t>S01012951</t>
  </si>
  <si>
    <t>S01012952</t>
  </si>
  <si>
    <t>S01012953</t>
  </si>
  <si>
    <t>S01012954</t>
  </si>
  <si>
    <t>S01012955</t>
  </si>
  <si>
    <t>S01012956</t>
  </si>
  <si>
    <t>S01012957</t>
  </si>
  <si>
    <t>S01012958</t>
  </si>
  <si>
    <t>S01012959</t>
  </si>
  <si>
    <t>S01012960</t>
  </si>
  <si>
    <t>S01012961</t>
  </si>
  <si>
    <t>S01012962</t>
  </si>
  <si>
    <t>S01012963</t>
  </si>
  <si>
    <t>S01012964</t>
  </si>
  <si>
    <t>S01012965</t>
  </si>
  <si>
    <t>S01012966</t>
  </si>
  <si>
    <t>S01012967</t>
  </si>
  <si>
    <t>S01012968</t>
  </si>
  <si>
    <t>S01012969</t>
  </si>
  <si>
    <t>S01012970</t>
  </si>
  <si>
    <t>S01012971</t>
  </si>
  <si>
    <t>S01012972</t>
  </si>
  <si>
    <t>S01012973</t>
  </si>
  <si>
    <t>S01012974</t>
  </si>
  <si>
    <t>S01012975</t>
  </si>
  <si>
    <t>S01012976</t>
  </si>
  <si>
    <t>S01012977</t>
  </si>
  <si>
    <t>S01012978</t>
  </si>
  <si>
    <t>S01012979</t>
  </si>
  <si>
    <t>S01012980</t>
  </si>
  <si>
    <t>S01012981</t>
  </si>
  <si>
    <t>S01012982</t>
  </si>
  <si>
    <t>S01012983</t>
  </si>
  <si>
    <t>S01012984</t>
  </si>
  <si>
    <t>S01012985</t>
  </si>
  <si>
    <t>S01012986</t>
  </si>
  <si>
    <t>S01012987</t>
  </si>
  <si>
    <t>S01012988</t>
  </si>
  <si>
    <t>S01012989</t>
  </si>
  <si>
    <t>S01012990</t>
  </si>
  <si>
    <t>S01012991</t>
  </si>
  <si>
    <t>S01012992</t>
  </si>
  <si>
    <t>S01012993</t>
  </si>
  <si>
    <t>S01012994</t>
  </si>
  <si>
    <t>S01012995</t>
  </si>
  <si>
    <t>S01012996</t>
  </si>
  <si>
    <t>S01012997</t>
  </si>
  <si>
    <t>S01012998</t>
  </si>
  <si>
    <t>S01012999</t>
  </si>
  <si>
    <t>S01013000</t>
  </si>
  <si>
    <t>S01013001</t>
  </si>
  <si>
    <t>S01013002</t>
  </si>
  <si>
    <t>S01013003</t>
  </si>
  <si>
    <t>S01013004</t>
  </si>
  <si>
    <t>S01013005</t>
  </si>
  <si>
    <t>S01013006</t>
  </si>
  <si>
    <t>S01013007</t>
  </si>
  <si>
    <t>S01013008</t>
  </si>
  <si>
    <t>S01013009</t>
  </si>
  <si>
    <t>S01013010</t>
  </si>
  <si>
    <t>S01013011</t>
  </si>
  <si>
    <t>S01013012</t>
  </si>
  <si>
    <t>S01013013</t>
  </si>
  <si>
    <t>S01013014</t>
  </si>
  <si>
    <t>S01013015</t>
  </si>
  <si>
    <t>S01013016</t>
  </si>
  <si>
    <t>S01013017</t>
  </si>
  <si>
    <t>S01013018</t>
  </si>
  <si>
    <t>S01013019</t>
  </si>
  <si>
    <t>S01013020</t>
  </si>
  <si>
    <t>S01013021</t>
  </si>
  <si>
    <t>S01013022</t>
  </si>
  <si>
    <t>S01013023</t>
  </si>
  <si>
    <t>S01013024</t>
  </si>
  <si>
    <t>S01013025</t>
  </si>
  <si>
    <t>S01013026</t>
  </si>
  <si>
    <t>S01013027</t>
  </si>
  <si>
    <t>S01013028</t>
  </si>
  <si>
    <t>S01013029</t>
  </si>
  <si>
    <t>S01013030</t>
  </si>
  <si>
    <t>S01013031</t>
  </si>
  <si>
    <t>S01013032</t>
  </si>
  <si>
    <t>S01013033</t>
  </si>
  <si>
    <t>S01013034</t>
  </si>
  <si>
    <t>S01013035</t>
  </si>
  <si>
    <t>S01013036</t>
  </si>
  <si>
    <t>S01013037</t>
  </si>
  <si>
    <t>S01013038</t>
  </si>
  <si>
    <t>S01013039</t>
  </si>
  <si>
    <t>S01013040</t>
  </si>
  <si>
    <t>S01013041</t>
  </si>
  <si>
    <t>S01013042</t>
  </si>
  <si>
    <t>S01013043</t>
  </si>
  <si>
    <t>S01013044</t>
  </si>
  <si>
    <t>S01013045</t>
  </si>
  <si>
    <t>S01013046</t>
  </si>
  <si>
    <t>S01013047</t>
  </si>
  <si>
    <t>S01013048</t>
  </si>
  <si>
    <t>S01013049</t>
  </si>
  <si>
    <t>S01013050</t>
  </si>
  <si>
    <t>S01013051</t>
  </si>
  <si>
    <t>S01013052</t>
  </si>
  <si>
    <t>S01013053</t>
  </si>
  <si>
    <t>S01013054</t>
  </si>
  <si>
    <t>S01013055</t>
  </si>
  <si>
    <t>S01013056</t>
  </si>
  <si>
    <t>S01013057</t>
  </si>
  <si>
    <t>S01013058</t>
  </si>
  <si>
    <t>S01013059</t>
  </si>
  <si>
    <t>S01013060</t>
  </si>
  <si>
    <t>S01013061</t>
  </si>
  <si>
    <t>S01013062</t>
  </si>
  <si>
    <t>S01013063</t>
  </si>
  <si>
    <t>S01013064</t>
  </si>
  <si>
    <t>S01013065</t>
  </si>
  <si>
    <t>S01013066</t>
  </si>
  <si>
    <t>S01013067</t>
  </si>
  <si>
    <t>S01013068</t>
  </si>
  <si>
    <t>S01013069</t>
  </si>
  <si>
    <t>S01013070</t>
  </si>
  <si>
    <t>S01013071</t>
  </si>
  <si>
    <t>S01013072</t>
  </si>
  <si>
    <t>S01013073</t>
  </si>
  <si>
    <t>S01013074</t>
  </si>
  <si>
    <t>S01013075</t>
  </si>
  <si>
    <t>S01013076</t>
  </si>
  <si>
    <t>S01013077</t>
  </si>
  <si>
    <t>S01013078</t>
  </si>
  <si>
    <t>S01013079</t>
  </si>
  <si>
    <t>S01013080</t>
  </si>
  <si>
    <t>S01013081</t>
  </si>
  <si>
    <t>S01013082</t>
  </si>
  <si>
    <t>S01013083</t>
  </si>
  <si>
    <t>S01013084</t>
  </si>
  <si>
    <t>S01013085</t>
  </si>
  <si>
    <t>S01013086</t>
  </si>
  <si>
    <t>S01013087</t>
  </si>
  <si>
    <t>S01013088</t>
  </si>
  <si>
    <t>S01013089</t>
  </si>
  <si>
    <t>S01013090</t>
  </si>
  <si>
    <t>S01013091</t>
  </si>
  <si>
    <t>S01013092</t>
  </si>
  <si>
    <t>S01013093</t>
  </si>
  <si>
    <t>S01013094</t>
  </si>
  <si>
    <t>S01013095</t>
  </si>
  <si>
    <t>S01013096</t>
  </si>
  <si>
    <t>S01013097</t>
  </si>
  <si>
    <t>S01013098</t>
  </si>
  <si>
    <t>S01013099</t>
  </si>
  <si>
    <t>S01013100</t>
  </si>
  <si>
    <t>S01013101</t>
  </si>
  <si>
    <t>S01013102</t>
  </si>
  <si>
    <t>S01013103</t>
  </si>
  <si>
    <t>S01013104</t>
  </si>
  <si>
    <t>S01013105</t>
  </si>
  <si>
    <t>S01013106</t>
  </si>
  <si>
    <t>S01013107</t>
  </si>
  <si>
    <t>S01013108</t>
  </si>
  <si>
    <t>S01013109</t>
  </si>
  <si>
    <t>S01013110</t>
  </si>
  <si>
    <t>S01013111</t>
  </si>
  <si>
    <t>S01013112</t>
  </si>
  <si>
    <t>S01013113</t>
  </si>
  <si>
    <t>S01013114</t>
  </si>
  <si>
    <t>S01013115</t>
  </si>
  <si>
    <t>S01013116</t>
  </si>
  <si>
    <t>S01013117</t>
  </si>
  <si>
    <t>S01013118</t>
  </si>
  <si>
    <t>S01013119</t>
  </si>
  <si>
    <t>S01013120</t>
  </si>
  <si>
    <t>S01013121</t>
  </si>
  <si>
    <t>S01013122</t>
  </si>
  <si>
    <t>S01013123</t>
  </si>
  <si>
    <t>S01013124</t>
  </si>
  <si>
    <t>S01013125</t>
  </si>
  <si>
    <t>S01013126</t>
  </si>
  <si>
    <t>S01013127</t>
  </si>
  <si>
    <t>S01013128</t>
  </si>
  <si>
    <t>S01013129</t>
  </si>
  <si>
    <t>S01013130</t>
  </si>
  <si>
    <t>S01013131</t>
  </si>
  <si>
    <t>S01013132</t>
  </si>
  <si>
    <t>S01013133</t>
  </si>
  <si>
    <t>S01013134</t>
  </si>
  <si>
    <t>S01013135</t>
  </si>
  <si>
    <t>S01013136</t>
  </si>
  <si>
    <t>S01013137</t>
  </si>
  <si>
    <t>S01013138</t>
  </si>
  <si>
    <t>S01013139</t>
  </si>
  <si>
    <t>S01013140</t>
  </si>
  <si>
    <t>S01013141</t>
  </si>
  <si>
    <t>S01013142</t>
  </si>
  <si>
    <t>S01013143</t>
  </si>
  <si>
    <t>S01013144</t>
  </si>
  <si>
    <t>S01013145</t>
  </si>
  <si>
    <t>S01013146</t>
  </si>
  <si>
    <t>S01013147</t>
  </si>
  <si>
    <t>S01013148</t>
  </si>
  <si>
    <t>S01013149</t>
  </si>
  <si>
    <t>S01013150</t>
  </si>
  <si>
    <t>S01013151</t>
  </si>
  <si>
    <t>S01013152</t>
  </si>
  <si>
    <t>S01013153</t>
  </si>
  <si>
    <t>S01013154</t>
  </si>
  <si>
    <t>S01013155</t>
  </si>
  <si>
    <t>S01013156</t>
  </si>
  <si>
    <t>S01013157</t>
  </si>
  <si>
    <t>S01013158</t>
  </si>
  <si>
    <t>S01013159</t>
  </si>
  <si>
    <t>S01013160</t>
  </si>
  <si>
    <t>S01013161</t>
  </si>
  <si>
    <t>S01013162</t>
  </si>
  <si>
    <t>S01013163</t>
  </si>
  <si>
    <t>S01013164</t>
  </si>
  <si>
    <t>S01013165</t>
  </si>
  <si>
    <t>S01013166</t>
  </si>
  <si>
    <t>S01013167</t>
  </si>
  <si>
    <t>S01013168</t>
  </si>
  <si>
    <t>S01013169</t>
  </si>
  <si>
    <t>S01013170</t>
  </si>
  <si>
    <t>S01013171</t>
  </si>
  <si>
    <t>S01013172</t>
  </si>
  <si>
    <t>S01013173</t>
  </si>
  <si>
    <t>S01013174</t>
  </si>
  <si>
    <t>S01013175</t>
  </si>
  <si>
    <t>S01013176</t>
  </si>
  <si>
    <t>S01013177</t>
  </si>
  <si>
    <t>S01013178</t>
  </si>
  <si>
    <t>S01013179</t>
  </si>
  <si>
    <t>S01013180</t>
  </si>
  <si>
    <t>S01013181</t>
  </si>
  <si>
    <t>S01013182</t>
  </si>
  <si>
    <t>S01013183</t>
  </si>
  <si>
    <t>S01013184</t>
  </si>
  <si>
    <t>S01013185</t>
  </si>
  <si>
    <t>S01013186</t>
  </si>
  <si>
    <t>S01013187</t>
  </si>
  <si>
    <t>S01013188</t>
  </si>
  <si>
    <t>S01013189</t>
  </si>
  <si>
    <t>S01013190</t>
  </si>
  <si>
    <t>S01013191</t>
  </si>
  <si>
    <t>S01013192</t>
  </si>
  <si>
    <t>S01013193</t>
  </si>
  <si>
    <t>S01013194</t>
  </si>
  <si>
    <t>S01013195</t>
  </si>
  <si>
    <t>S01013196</t>
  </si>
  <si>
    <t>S01013197</t>
  </si>
  <si>
    <t>S01013198</t>
  </si>
  <si>
    <t>S01013199</t>
  </si>
  <si>
    <t>S01013200</t>
  </si>
  <si>
    <t>S01013201</t>
  </si>
  <si>
    <t>S01013202</t>
  </si>
  <si>
    <t>S01013203</t>
  </si>
  <si>
    <t>S01013204</t>
  </si>
  <si>
    <t>S01013205</t>
  </si>
  <si>
    <t>S01013206</t>
  </si>
  <si>
    <t>S01013207</t>
  </si>
  <si>
    <t>S01013208</t>
  </si>
  <si>
    <t>S01013209</t>
  </si>
  <si>
    <t>S01013210</t>
  </si>
  <si>
    <t>S01013211</t>
  </si>
  <si>
    <t>S01013212</t>
  </si>
  <si>
    <t>S01013213</t>
  </si>
  <si>
    <t>S01013214</t>
  </si>
  <si>
    <t>S01013215</t>
  </si>
  <si>
    <t>S01013216</t>
  </si>
  <si>
    <t>S01013217</t>
  </si>
  <si>
    <t>S01013218</t>
  </si>
  <si>
    <t>S01013219</t>
  </si>
  <si>
    <t>S01013220</t>
  </si>
  <si>
    <t>S01013221</t>
  </si>
  <si>
    <t>S01013222</t>
  </si>
  <si>
    <t>S01013223</t>
  </si>
  <si>
    <t>S01013224</t>
  </si>
  <si>
    <t>S01013225</t>
  </si>
  <si>
    <t>S01013226</t>
  </si>
  <si>
    <t>S01013227</t>
  </si>
  <si>
    <t>S01013228</t>
  </si>
  <si>
    <t>S01013229</t>
  </si>
  <si>
    <t>S01013230</t>
  </si>
  <si>
    <t>S01013231</t>
  </si>
  <si>
    <t>S01013232</t>
  </si>
  <si>
    <t>S01013233</t>
  </si>
  <si>
    <t>S01013234</t>
  </si>
  <si>
    <t>S01013235</t>
  </si>
  <si>
    <t>S01013236</t>
  </si>
  <si>
    <t>S01013237</t>
  </si>
  <si>
    <t>S01013238</t>
  </si>
  <si>
    <t>S01013239</t>
  </si>
  <si>
    <t>S01013240</t>
  </si>
  <si>
    <t>S01013241</t>
  </si>
  <si>
    <t>S01013242</t>
  </si>
  <si>
    <t>S01013243</t>
  </si>
  <si>
    <t>S01013244</t>
  </si>
  <si>
    <t>S01013245</t>
  </si>
  <si>
    <t>S01013246</t>
  </si>
  <si>
    <t>S01013247</t>
  </si>
  <si>
    <t>S01013248</t>
  </si>
  <si>
    <t>S01013249</t>
  </si>
  <si>
    <t>S01013250</t>
  </si>
  <si>
    <t>S01013251</t>
  </si>
  <si>
    <t>S01013252</t>
  </si>
  <si>
    <t>S01013253</t>
  </si>
  <si>
    <t>S01013254</t>
  </si>
  <si>
    <t>S01013255</t>
  </si>
  <si>
    <t>S01013256</t>
  </si>
  <si>
    <t>S01013257</t>
  </si>
  <si>
    <t>S01013258</t>
  </si>
  <si>
    <t>S01013259</t>
  </si>
  <si>
    <t>S01013260</t>
  </si>
  <si>
    <t>S01013261</t>
  </si>
  <si>
    <t>S01013262</t>
  </si>
  <si>
    <t>S01013263</t>
  </si>
  <si>
    <t>S01013264</t>
  </si>
  <si>
    <t>S01013265</t>
  </si>
  <si>
    <t>S01013266</t>
  </si>
  <si>
    <t>S01013267</t>
  </si>
  <si>
    <t>S01013268</t>
  </si>
  <si>
    <t>S01013269</t>
  </si>
  <si>
    <t>S01013270</t>
  </si>
  <si>
    <t>S01013271</t>
  </si>
  <si>
    <t>S01013272</t>
  </si>
  <si>
    <t>S01013273</t>
  </si>
  <si>
    <t>S01013274</t>
  </si>
  <si>
    <t>S01013275</t>
  </si>
  <si>
    <t>S01013276</t>
  </si>
  <si>
    <t>S01013277</t>
  </si>
  <si>
    <t>S01013278</t>
  </si>
  <si>
    <t>S01013279</t>
  </si>
  <si>
    <t>S01013280</t>
  </si>
  <si>
    <t>S01013281</t>
  </si>
  <si>
    <t>S01013282</t>
  </si>
  <si>
    <t>S01013283</t>
  </si>
  <si>
    <t>S01013284</t>
  </si>
  <si>
    <t>S01013285</t>
  </si>
  <si>
    <t>S01013286</t>
  </si>
  <si>
    <t>S01013287</t>
  </si>
  <si>
    <t>S01013288</t>
  </si>
  <si>
    <t>S01013289</t>
  </si>
  <si>
    <t>S01013290</t>
  </si>
  <si>
    <t>S01013291</t>
  </si>
  <si>
    <t>S01013292</t>
  </si>
  <si>
    <t>S01013293</t>
  </si>
  <si>
    <t>S01013294</t>
  </si>
  <si>
    <t>S01013295</t>
  </si>
  <si>
    <t>S01013296</t>
  </si>
  <si>
    <t>S01013297</t>
  </si>
  <si>
    <t>S01013298</t>
  </si>
  <si>
    <t>S01013299</t>
  </si>
  <si>
    <t>S01013300</t>
  </si>
  <si>
    <t>S01013301</t>
  </si>
  <si>
    <t>S01013302</t>
  </si>
  <si>
    <t>S01013303</t>
  </si>
  <si>
    <t>S01013304</t>
  </si>
  <si>
    <t>S01013305</t>
  </si>
  <si>
    <t>S01013306</t>
  </si>
  <si>
    <t>S01013307</t>
  </si>
  <si>
    <t>S01013308</t>
  </si>
  <si>
    <t>S01013309</t>
  </si>
  <si>
    <t>S01013310</t>
  </si>
  <si>
    <t>S01013311</t>
  </si>
  <si>
    <t>S01013312</t>
  </si>
  <si>
    <t>S01013313</t>
  </si>
  <si>
    <t>S01013314</t>
  </si>
  <si>
    <t>S01013315</t>
  </si>
  <si>
    <t>S01013316</t>
  </si>
  <si>
    <t>S01013317</t>
  </si>
  <si>
    <t>S01013318</t>
  </si>
  <si>
    <t>S01013319</t>
  </si>
  <si>
    <t>S01013320</t>
  </si>
  <si>
    <t>S01013321</t>
  </si>
  <si>
    <t>S01013322</t>
  </si>
  <si>
    <t>S01013323</t>
  </si>
  <si>
    <t>S01013324</t>
  </si>
  <si>
    <t>S01013325</t>
  </si>
  <si>
    <t>S01013326</t>
  </si>
  <si>
    <t>S01013327</t>
  </si>
  <si>
    <t>S01013328</t>
  </si>
  <si>
    <t>S01013329</t>
  </si>
  <si>
    <t>S01013330</t>
  </si>
  <si>
    <t>S01013331</t>
  </si>
  <si>
    <t>S01013332</t>
  </si>
  <si>
    <t>S01013333</t>
  </si>
  <si>
    <t>S01013334</t>
  </si>
  <si>
    <t>S01013335</t>
  </si>
  <si>
    <t>S01013336</t>
  </si>
  <si>
    <t>S01013337</t>
  </si>
  <si>
    <t>S01013338</t>
  </si>
  <si>
    <t>S01013339</t>
  </si>
  <si>
    <t>S01013340</t>
  </si>
  <si>
    <t>S01013341</t>
  </si>
  <si>
    <t>S01013342</t>
  </si>
  <si>
    <t>S01013343</t>
  </si>
  <si>
    <t>S01013344</t>
  </si>
  <si>
    <t>S01013345</t>
  </si>
  <si>
    <t>S01013346</t>
  </si>
  <si>
    <t>S01013347</t>
  </si>
  <si>
    <t>S01013348</t>
  </si>
  <si>
    <t>S01013349</t>
  </si>
  <si>
    <t>S01013350</t>
  </si>
  <si>
    <t>S01013351</t>
  </si>
  <si>
    <t>S01013352</t>
  </si>
  <si>
    <t>S01013353</t>
  </si>
  <si>
    <t>S01013354</t>
  </si>
  <si>
    <t>S01013355</t>
  </si>
  <si>
    <t>S01013356</t>
  </si>
  <si>
    <t>S01013357</t>
  </si>
  <si>
    <t>S01013358</t>
  </si>
  <si>
    <t>S01013359</t>
  </si>
  <si>
    <t>S01013360</t>
  </si>
  <si>
    <t>S01013361</t>
  </si>
  <si>
    <t>S01013362</t>
  </si>
  <si>
    <t>S01013363</t>
  </si>
  <si>
    <t>S01013364</t>
  </si>
  <si>
    <t>S01013365</t>
  </si>
  <si>
    <t>S01013366</t>
  </si>
  <si>
    <t>S01013367</t>
  </si>
  <si>
    <t>S01013368</t>
  </si>
  <si>
    <t>S01013369</t>
  </si>
  <si>
    <t>S01013370</t>
  </si>
  <si>
    <t>S01013371</t>
  </si>
  <si>
    <t>S01013372</t>
  </si>
  <si>
    <t>S01013373</t>
  </si>
  <si>
    <t>S01013374</t>
  </si>
  <si>
    <t>S01013375</t>
  </si>
  <si>
    <t>S01013376</t>
  </si>
  <si>
    <t>S01013377</t>
  </si>
  <si>
    <t>S01013378</t>
  </si>
  <si>
    <t>S01013379</t>
  </si>
  <si>
    <t>S01013380</t>
  </si>
  <si>
    <t>S01013381</t>
  </si>
  <si>
    <t>S01013382</t>
  </si>
  <si>
    <t>S01013383</t>
  </si>
  <si>
    <t>S01013384</t>
  </si>
  <si>
    <t>S01013385</t>
  </si>
  <si>
    <t>S01013386</t>
  </si>
  <si>
    <t>S01013387</t>
  </si>
  <si>
    <t>S01013388</t>
  </si>
  <si>
    <t>S01013389</t>
  </si>
  <si>
    <t>S01013390</t>
  </si>
  <si>
    <t>S01013391</t>
  </si>
  <si>
    <t>S01013392</t>
  </si>
  <si>
    <t>S01013393</t>
  </si>
  <si>
    <t>S01013394</t>
  </si>
  <si>
    <t>S01013395</t>
  </si>
  <si>
    <t>S01013396</t>
  </si>
  <si>
    <t>S01013397</t>
  </si>
  <si>
    <t>S01013398</t>
  </si>
  <si>
    <t>S01013399</t>
  </si>
  <si>
    <t>S01013400</t>
  </si>
  <si>
    <t>S01013401</t>
  </si>
  <si>
    <t>S01013402</t>
  </si>
  <si>
    <t>S01013403</t>
  </si>
  <si>
    <t>S01013404</t>
  </si>
  <si>
    <t>S01013405</t>
  </si>
  <si>
    <t>S01013406</t>
  </si>
  <si>
    <t>S01013407</t>
  </si>
  <si>
    <t>S01013408</t>
  </si>
  <si>
    <t>S01013409</t>
  </si>
  <si>
    <t>S01013410</t>
  </si>
  <si>
    <t>S01013411</t>
  </si>
  <si>
    <t>S01013412</t>
  </si>
  <si>
    <t>S01013413</t>
  </si>
  <si>
    <t>S01013414</t>
  </si>
  <si>
    <t>S01013415</t>
  </si>
  <si>
    <t>S01013416</t>
  </si>
  <si>
    <t>S01013417</t>
  </si>
  <si>
    <t>S01013418</t>
  </si>
  <si>
    <t>S01013419</t>
  </si>
  <si>
    <t>S01013420</t>
  </si>
  <si>
    <t>S01013421</t>
  </si>
  <si>
    <t>S01013422</t>
  </si>
  <si>
    <t>S01013423</t>
  </si>
  <si>
    <t>S01013424</t>
  </si>
  <si>
    <t>S01013425</t>
  </si>
  <si>
    <t>S01013426</t>
  </si>
  <si>
    <t>S01013427</t>
  </si>
  <si>
    <t>S01013428</t>
  </si>
  <si>
    <t>S01013429</t>
  </si>
  <si>
    <t>S01013430</t>
  </si>
  <si>
    <t>S01013431</t>
  </si>
  <si>
    <t>S01013432</t>
  </si>
  <si>
    <t>S01013433</t>
  </si>
  <si>
    <t>S01013434</t>
  </si>
  <si>
    <t>S01013435</t>
  </si>
  <si>
    <t>S01013436</t>
  </si>
  <si>
    <t>S01013437</t>
  </si>
  <si>
    <t>S01013438</t>
  </si>
  <si>
    <t>S01013439</t>
  </si>
  <si>
    <t>S01013440</t>
  </si>
  <si>
    <t>S01013441</t>
  </si>
  <si>
    <t>S01013442</t>
  </si>
  <si>
    <t>S01013443</t>
  </si>
  <si>
    <t>S01013444</t>
  </si>
  <si>
    <t>S01013445</t>
  </si>
  <si>
    <t>S01013446</t>
  </si>
  <si>
    <t>S01013447</t>
  </si>
  <si>
    <t>S01013448</t>
  </si>
  <si>
    <t>S01013449</t>
  </si>
  <si>
    <t>S01013450</t>
  </si>
  <si>
    <t>S01013451</t>
  </si>
  <si>
    <t>S01013452</t>
  </si>
  <si>
    <t>S01013453</t>
  </si>
  <si>
    <t>S01013454</t>
  </si>
  <si>
    <t>S01013455</t>
  </si>
  <si>
    <t>S01013456</t>
  </si>
  <si>
    <t>S01013457</t>
  </si>
  <si>
    <t>S01013458</t>
  </si>
  <si>
    <t>S01013459</t>
  </si>
  <si>
    <t>S01013460</t>
  </si>
  <si>
    <t>S01013461</t>
  </si>
  <si>
    <t>S01013462</t>
  </si>
  <si>
    <t>S01013463</t>
  </si>
  <si>
    <t>S01013464</t>
  </si>
  <si>
    <t>S01013465</t>
  </si>
  <si>
    <t>S01013466</t>
  </si>
  <si>
    <t>S01013467</t>
  </si>
  <si>
    <t>S01013468</t>
  </si>
  <si>
    <t>S01013469</t>
  </si>
  <si>
    <t>S01013470</t>
  </si>
  <si>
    <t>S01013471</t>
  </si>
  <si>
    <t>S01013472</t>
  </si>
  <si>
    <t>S01013473</t>
  </si>
  <si>
    <t>S01013474</t>
  </si>
  <si>
    <t>S01013475</t>
  </si>
  <si>
    <t>S01013476</t>
  </si>
  <si>
    <t>S01013477</t>
  </si>
  <si>
    <t>S01013478</t>
  </si>
  <si>
    <t>S01013479</t>
  </si>
  <si>
    <t>S01013480</t>
  </si>
  <si>
    <t>S01013481</t>
  </si>
  <si>
    <t>Data Zone 2011 code</t>
  </si>
  <si>
    <t>% of vacant dwellings (2020)</t>
  </si>
  <si>
    <t>% of second homes (2020)</t>
  </si>
  <si>
    <t>Number of households
30 June 2010</t>
  </si>
  <si>
    <t>Number of households
30 June 2020</t>
  </si>
  <si>
    <t>Figure 10b: Percentage increase in the number of households by council area, June 2010 to 2020</t>
  </si>
  <si>
    <t>Percentage increase in the number of households by council area, June 2010 to 2020 (map).</t>
  </si>
  <si>
    <t>Percentage of dwellings which are vacant in each data zone, September 2020 (map)</t>
  </si>
  <si>
    <t>Percentage of dwellings which are second homes in each data zone, September 2020 (map)</t>
  </si>
  <si>
    <t>Percentage of dwellings which are vacant in each data zone in City of Edinburgh, September 2020 (map)</t>
  </si>
  <si>
    <t>% of all people aged 20 to 34 in households or educational establishments</t>
  </si>
  <si>
    <t>Number of people aged 20 to 34 in households or educational establishments</t>
  </si>
  <si>
    <t xml:space="preserve">The data source for all figures is National Records of Scotland 'Estimates of Households and Dwellings in Scotland' unless otherwise stated. </t>
  </si>
  <si>
    <t>Figure 6:  Living arrangement of young adults (aged 20 to 34), 2001 and 2011</t>
  </si>
  <si>
    <t>Figure 7:   Proportion of households where one or more 20 to 34 years old living with their parents, 1999-2019</t>
  </si>
  <si>
    <t>Proportion of households with one or more 20 to 34 years old living with parents</t>
  </si>
  <si>
    <t>Change 2010 to 2020 - number</t>
  </si>
  <si>
    <t>Change 2010 to 2020 - percentage</t>
  </si>
  <si>
    <t>Figures 12-13-14: Percentage of dwellings that are vacant or second homes by data zones, 2020</t>
  </si>
  <si>
    <t>Living arrangement of young adults (aged 20 to 34), 2001 and 2011</t>
  </si>
  <si>
    <t>Proportion of households where one or more 20 to 34 years old living with their parents, 1999-2019</t>
  </si>
  <si>
    <t>New build completions (October, 2010 to 2019) and annual increase in dwellings (September, 2010 to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</si>
</sst>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0.000"/>
    <numFmt numFmtId="166" formatCode="#,##0_);;&quot;- &quot;_);@_)\ "/>
    <numFmt numFmtId="167" formatCode="_(General"/>
    <numFmt numFmtId="168" formatCode="#,##0.0"/>
    <numFmt numFmtId="169" formatCode="_-* #,##0_-;\-* #,##0_-;_-* &quot;-&quot;??_-;_-@_-"/>
    <numFmt numFmtId="170" formatCode="0.0"/>
  </numFmts>
  <fonts count="69">
    <font>
      <sz val="10"/>
      <name val="Arial"/>
    </font>
    <font>
      <sz val="11"/>
      <color theme="1"/>
      <name val="Calibri"/>
      <family val="2"/>
      <scheme val="minor"/>
    </font>
    <font>
      <sz val="10"/>
      <name val="Arial"/>
      <family val="2"/>
    </font>
    <font>
      <sz val="10"/>
      <color theme="1"/>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name val="Arial"/>
      <family val="2"/>
    </font>
    <font>
      <u/>
      <sz val="10"/>
      <color indexed="12"/>
      <name val="Arial"/>
      <family val="2"/>
    </font>
    <font>
      <sz val="8"/>
      <name val="Arial"/>
      <family val="2"/>
    </font>
    <font>
      <b/>
      <sz val="12"/>
      <name val="Arial"/>
      <family val="2"/>
    </font>
    <font>
      <sz val="12"/>
      <name val="Arial"/>
      <family val="2"/>
    </font>
    <font>
      <b/>
      <sz val="10"/>
      <name val="Arial"/>
      <family val="2"/>
    </font>
    <font>
      <sz val="10"/>
      <name val="Arial"/>
      <family val="2"/>
    </font>
    <font>
      <u/>
      <sz val="8"/>
      <color indexed="12"/>
      <name val="Arial"/>
      <family val="2"/>
    </font>
    <font>
      <u/>
      <sz val="10"/>
      <color indexed="12"/>
      <name val="Arial"/>
      <family val="2"/>
    </font>
    <font>
      <sz val="10"/>
      <color indexed="8"/>
      <name val="Arial"/>
      <family val="2"/>
    </font>
    <font>
      <b/>
      <sz val="12"/>
      <color indexed="8"/>
      <name val="Arial"/>
      <family val="2"/>
    </font>
    <font>
      <sz val="10"/>
      <color rgb="FFFF0000"/>
      <name val="Arial"/>
      <family val="2"/>
    </font>
    <font>
      <b/>
      <sz val="10"/>
      <color rgb="FFFF0000"/>
      <name val="Arial"/>
      <family val="2"/>
    </font>
    <font>
      <sz val="8"/>
      <name val="Arial"/>
      <family val="2"/>
    </font>
    <font>
      <b/>
      <sz val="11"/>
      <name val="Times New Roman"/>
      <family val="1"/>
    </font>
    <font>
      <b/>
      <sz val="12"/>
      <name val="Times New Roman"/>
      <family val="1"/>
    </font>
    <font>
      <sz val="11"/>
      <name val="Times New Roman"/>
      <family val="1"/>
    </font>
    <font>
      <u/>
      <sz val="11"/>
      <color theme="10"/>
      <name val="Calibri"/>
      <family val="2"/>
    </font>
    <font>
      <sz val="11"/>
      <color theme="1"/>
      <name val="Calibri"/>
      <family val="2"/>
      <scheme val="minor"/>
    </font>
    <font>
      <sz val="10"/>
      <color rgb="FF000000"/>
      <name val="Arial"/>
      <family val="2"/>
    </font>
    <font>
      <b/>
      <sz val="16"/>
      <color rgb="FF000000"/>
      <name val="Arial"/>
      <family val="2"/>
    </font>
    <font>
      <b/>
      <sz val="12"/>
      <color rgb="FF000000"/>
      <name val="Arial"/>
      <family val="2"/>
    </font>
    <font>
      <vertAlign val="superscript"/>
      <sz val="10"/>
      <name val="Arial"/>
      <family val="2"/>
    </font>
    <font>
      <b/>
      <vertAlign val="superscript"/>
      <sz val="10"/>
      <name val="Arial"/>
      <family val="2"/>
    </font>
    <font>
      <b/>
      <sz val="8"/>
      <name val="Arial"/>
      <family val="2"/>
    </font>
    <font>
      <b/>
      <sz val="8"/>
      <color indexed="62"/>
      <name val="Arial"/>
      <family val="2"/>
    </font>
    <font>
      <sz val="10"/>
      <color rgb="FF000000"/>
      <name val="Segoe UI"/>
      <family val="2"/>
    </font>
    <font>
      <u/>
      <sz val="10"/>
      <color theme="8" tint="-0.249977111117893"/>
      <name val="Arial"/>
      <family val="2"/>
    </font>
    <font>
      <sz val="10"/>
      <name val="Arial"/>
      <family val="2"/>
    </font>
    <font>
      <sz val="11"/>
      <name val="Arial"/>
      <family val="2"/>
    </font>
    <font>
      <sz val="11"/>
      <color theme="1"/>
      <name val="Arial"/>
      <family val="2"/>
    </font>
    <font>
      <sz val="10"/>
      <color theme="0"/>
      <name val="Arial"/>
      <family val="2"/>
    </font>
    <font>
      <sz val="16"/>
      <name val="Arial"/>
      <family val="2"/>
    </font>
    <font>
      <sz val="8"/>
      <color indexed="62"/>
      <name val="Arial"/>
      <family val="2"/>
    </font>
    <font>
      <b/>
      <sz val="11"/>
      <color theme="1"/>
      <name val="Calibri"/>
      <family val="2"/>
      <scheme val="minor"/>
    </font>
    <font>
      <u/>
      <sz val="8"/>
      <name val="Arial"/>
      <family val="2"/>
    </font>
    <font>
      <b/>
      <sz val="12"/>
      <color theme="1"/>
      <name val="Arial"/>
      <family val="2"/>
    </font>
    <font>
      <u/>
      <sz val="11"/>
      <color theme="10"/>
      <name val="Calibri"/>
      <family val="2"/>
      <scheme val="minor"/>
    </font>
    <font>
      <b/>
      <sz val="10"/>
      <color theme="1"/>
      <name val="Arial"/>
      <family val="2"/>
    </font>
    <font>
      <sz val="12"/>
      <name val="Calibri"/>
      <family val="2"/>
    </font>
    <font>
      <sz val="10"/>
      <name val="Calibri"/>
      <family val="2"/>
    </font>
    <font>
      <sz val="8"/>
      <color theme="1"/>
      <name val="Arial"/>
      <family val="2"/>
    </font>
    <font>
      <b/>
      <vertAlign val="superscript"/>
      <sz val="12"/>
      <color rgb="FF000000"/>
      <name val="Arial"/>
      <family val="2"/>
    </font>
    <font>
      <u/>
      <sz val="12"/>
      <color indexed="12"/>
      <name val="Arial"/>
      <family val="2"/>
    </font>
    <font>
      <sz val="12"/>
      <color theme="1"/>
      <name val="Segoe UI"/>
      <family val="2"/>
    </font>
    <font>
      <u/>
      <sz val="12"/>
      <color theme="8" tint="-0.249977111117893"/>
      <name val="Arial"/>
      <family val="2"/>
    </font>
    <font>
      <u/>
      <sz val="10"/>
      <color indexed="12"/>
      <name val="MS Sans Serif"/>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5">
    <xf numFmtId="0" fontId="0" fillId="0" borderId="0"/>
    <xf numFmtId="0" fontId="1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xf numFmtId="9" fontId="9" fillId="0" borderId="0" applyFont="0" applyFill="0" applyBorder="0" applyAlignment="0" applyProtection="0"/>
    <xf numFmtId="0" fontId="6" fillId="0" borderId="0"/>
    <xf numFmtId="0" fontId="7" fillId="0" borderId="0"/>
    <xf numFmtId="0" fontId="8" fillId="0" borderId="0"/>
    <xf numFmtId="9" fontId="8" fillId="0" borderId="0" applyFont="0" applyFill="0" applyBorder="0" applyAlignment="0" applyProtection="0"/>
    <xf numFmtId="0" fontId="7" fillId="0" borderId="0"/>
    <xf numFmtId="9" fontId="8" fillId="0" borderId="0" applyFont="0" applyFill="0" applyBorder="0" applyAlignment="0" applyProtection="0"/>
    <xf numFmtId="0" fontId="7" fillId="0" borderId="0"/>
    <xf numFmtId="9" fontId="8" fillId="0" borderId="0" applyFont="0" applyFill="0" applyBorder="0" applyAlignment="0" applyProtection="0"/>
    <xf numFmtId="0" fontId="22" fillId="0" borderId="0"/>
    <xf numFmtId="0" fontId="16" fillId="0" borderId="0" applyNumberFormat="0" applyFill="0" applyBorder="0" applyAlignment="0" applyProtection="0">
      <alignment vertical="top"/>
      <protection locked="0"/>
    </xf>
    <xf numFmtId="166" fontId="25" fillId="0" borderId="15" applyFill="0" applyBorder="0" applyProtection="0">
      <alignment horizontal="right"/>
    </xf>
    <xf numFmtId="0" fontId="23" fillId="0" borderId="0" applyNumberFormat="0" applyFill="0" applyBorder="0" applyProtection="0">
      <alignment horizontal="center" vertical="center" wrapText="1"/>
    </xf>
    <xf numFmtId="1" fontId="24" fillId="0" borderId="0" applyNumberFormat="0" applyFill="0" applyBorder="0" applyProtection="0">
      <alignment horizontal="right" vertical="top"/>
    </xf>
    <xf numFmtId="167" fontId="25" fillId="0" borderId="0" applyNumberFormat="0" applyFill="0" applyBorder="0" applyProtection="0">
      <alignment horizontal="left"/>
    </xf>
    <xf numFmtId="0" fontId="24" fillId="0" borderId="0" applyNumberFormat="0" applyFill="0" applyBorder="0" applyProtection="0">
      <alignment horizontal="left" vertical="top"/>
    </xf>
    <xf numFmtId="9" fontId="4" fillId="0" borderId="0" applyFont="0" applyFill="0" applyBorder="0" applyAlignment="0" applyProtection="0"/>
    <xf numFmtId="43" fontId="4" fillId="0" borderId="0" applyFont="0" applyFill="0" applyBorder="0" applyAlignment="0" applyProtection="0"/>
    <xf numFmtId="0" fontId="2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7" fillId="0" borderId="0"/>
    <xf numFmtId="0" fontId="4" fillId="0" borderId="0"/>
    <xf numFmtId="0" fontId="4" fillId="0" borderId="0"/>
    <xf numFmtId="0" fontId="28"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168" fontId="11" fillId="0" borderId="0"/>
    <xf numFmtId="0" fontId="4" fillId="0" borderId="0"/>
    <xf numFmtId="0" fontId="4" fillId="0" borderId="0"/>
    <xf numFmtId="0" fontId="3" fillId="0" borderId="0"/>
    <xf numFmtId="0" fontId="4" fillId="0" borderId="0"/>
    <xf numFmtId="168" fontId="11" fillId="0" borderId="0"/>
    <xf numFmtId="3" fontId="4" fillId="0" borderId="0"/>
    <xf numFmtId="3" fontId="4" fillId="0" borderId="0"/>
    <xf numFmtId="3" fontId="4" fillId="0" borderId="0"/>
    <xf numFmtId="0" fontId="33" fillId="0" borderId="0">
      <alignment horizontal="left"/>
    </xf>
    <xf numFmtId="0" fontId="11" fillId="0" borderId="0">
      <alignment horizontal="left"/>
    </xf>
    <xf numFmtId="0" fontId="11" fillId="0" borderId="0">
      <alignment horizontal="center" vertical="center" wrapText="1"/>
    </xf>
    <xf numFmtId="0" fontId="11" fillId="0" borderId="0">
      <alignment horizontal="left" vertical="center" wrapText="1"/>
    </xf>
    <xf numFmtId="0" fontId="11" fillId="0" borderId="0">
      <alignment horizontal="right"/>
    </xf>
    <xf numFmtId="0" fontId="11"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37" fillId="0" borderId="0" applyFont="0" applyFill="0" applyBorder="0" applyAlignment="0" applyProtection="0"/>
    <xf numFmtId="0" fontId="2" fillId="0" borderId="0"/>
    <xf numFmtId="0" fontId="1" fillId="0" borderId="0"/>
    <xf numFmtId="0" fontId="46" fillId="0" borderId="0" applyNumberFormat="0" applyFill="0" applyBorder="0" applyAlignment="0" applyProtection="0"/>
    <xf numFmtId="9" fontId="1" fillId="0" borderId="0" applyFont="0" applyFill="0" applyBorder="0" applyAlignment="0" applyProtection="0"/>
    <xf numFmtId="0" fontId="2" fillId="0" borderId="0"/>
    <xf numFmtId="0" fontId="2" fillId="0" borderId="0" applyFill="0"/>
    <xf numFmtId="0" fontId="53" fillId="0" borderId="0">
      <alignment vertical="center"/>
    </xf>
    <xf numFmtId="0" fontId="55" fillId="0" borderId="0" applyNumberFormat="0" applyFill="0" applyBorder="0" applyAlignment="0" applyProtection="0"/>
    <xf numFmtId="0" fontId="56" fillId="0" borderId="0" applyNumberFormat="0" applyFill="0" applyBorder="0" applyAlignment="0" applyProtection="0"/>
    <xf numFmtId="0" fontId="57" fillId="0" borderId="16" applyNumberFormat="0" applyFill="0" applyAlignment="0" applyProtection="0"/>
    <xf numFmtId="0" fontId="58" fillId="0" borderId="17" applyNumberFormat="0" applyFill="0" applyAlignment="0" applyProtection="0"/>
    <xf numFmtId="0" fontId="59" fillId="0" borderId="18" applyNumberFormat="0" applyFill="0" applyAlignment="0" applyProtection="0"/>
    <xf numFmtId="0" fontId="59" fillId="0" borderId="0" applyNumberFormat="0" applyFill="0" applyBorder="0" applyAlignment="0" applyProtection="0"/>
    <xf numFmtId="0" fontId="60" fillId="3" borderId="0" applyNumberFormat="0" applyBorder="0" applyAlignment="0" applyProtection="0"/>
    <xf numFmtId="0" fontId="61" fillId="4" borderId="0" applyNumberFormat="0" applyBorder="0" applyAlignment="0" applyProtection="0"/>
    <xf numFmtId="0" fontId="62" fillId="5" borderId="0" applyNumberFormat="0" applyBorder="0" applyAlignment="0" applyProtection="0"/>
    <xf numFmtId="0" fontId="63" fillId="6" borderId="19" applyNumberFormat="0" applyAlignment="0" applyProtection="0"/>
    <xf numFmtId="0" fontId="64" fillId="7" borderId="20" applyNumberFormat="0" applyAlignment="0" applyProtection="0"/>
    <xf numFmtId="0" fontId="65" fillId="7" borderId="19" applyNumberFormat="0" applyAlignment="0" applyProtection="0"/>
    <xf numFmtId="0" fontId="66" fillId="0" borderId="21" applyNumberFormat="0" applyFill="0" applyAlignment="0" applyProtection="0"/>
    <xf numFmtId="0" fontId="67" fillId="8" borderId="22" applyNumberFormat="0" applyAlignment="0" applyProtection="0"/>
    <xf numFmtId="0" fontId="20" fillId="0" borderId="0" applyNumberFormat="0" applyFill="0" applyBorder="0" applyAlignment="0" applyProtection="0"/>
    <xf numFmtId="0" fontId="68" fillId="0" borderId="0" applyNumberFormat="0" applyFill="0" applyBorder="0" applyAlignment="0" applyProtection="0"/>
    <xf numFmtId="0" fontId="47" fillId="0" borderId="24" applyNumberFormat="0" applyFill="0" applyAlignment="0" applyProtection="0"/>
    <xf numFmtId="0" fontId="4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40" fillId="33" borderId="0" applyNumberFormat="0" applyBorder="0" applyAlignment="0" applyProtection="0"/>
    <xf numFmtId="0" fontId="3" fillId="9" borderId="23"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cellStyleXfs>
  <cellXfs count="457">
    <xf numFmtId="0" fontId="0" fillId="0" borderId="0" xfId="0"/>
    <xf numFmtId="0" fontId="0" fillId="2" borderId="0" xfId="0" applyFill="1"/>
    <xf numFmtId="0" fontId="0" fillId="2" borderId="0" xfId="0" applyFill="1" applyBorder="1"/>
    <xf numFmtId="0" fontId="10" fillId="2" borderId="0" xfId="1" applyFill="1" applyAlignment="1" applyProtection="1"/>
    <xf numFmtId="9" fontId="4" fillId="2" borderId="0" xfId="21" applyFill="1"/>
    <xf numFmtId="0" fontId="0" fillId="2" borderId="0" xfId="0" applyFill="1" applyAlignment="1">
      <alignment horizontal="left"/>
    </xf>
    <xf numFmtId="0" fontId="11" fillId="2" borderId="0" xfId="26" applyFont="1" applyFill="1" applyBorder="1" applyAlignment="1">
      <alignment wrapText="1"/>
    </xf>
    <xf numFmtId="0" fontId="30" fillId="2" borderId="0" xfId="0" applyFont="1" applyFill="1" applyAlignment="1">
      <alignment readingOrder="1"/>
    </xf>
    <xf numFmtId="0" fontId="36" fillId="2" borderId="0" xfId="1" quotePrefix="1" applyFont="1" applyFill="1" applyAlignment="1" applyProtection="1">
      <alignment horizontal="left"/>
    </xf>
    <xf numFmtId="0" fontId="10" fillId="2" borderId="0" xfId="1" quotePrefix="1" applyFill="1" applyAlignment="1" applyProtection="1">
      <alignment horizontal="left" vertical="center"/>
    </xf>
    <xf numFmtId="0" fontId="0" fillId="2" borderId="0" xfId="0" applyFill="1" applyAlignment="1"/>
    <xf numFmtId="0" fontId="3" fillId="2" borderId="0" xfId="55" applyFont="1" applyFill="1" applyBorder="1"/>
    <xf numFmtId="0" fontId="10" fillId="2" borderId="0" xfId="1" quotePrefix="1" applyFont="1" applyFill="1" applyAlignment="1" applyProtection="1">
      <alignment horizontal="left" vertical="center"/>
    </xf>
    <xf numFmtId="0" fontId="10" fillId="2" borderId="0" xfId="1" quotePrefix="1" applyFont="1" applyFill="1" applyAlignment="1" applyProtection="1">
      <alignment vertical="center"/>
    </xf>
    <xf numFmtId="0" fontId="10" fillId="2" borderId="0" xfId="1" quotePrefix="1" applyFill="1" applyAlignment="1" applyProtection="1">
      <alignment vertical="center"/>
    </xf>
    <xf numFmtId="164" fontId="3" fillId="2" borderId="0" xfId="5" applyNumberFormat="1" applyFont="1" applyFill="1" applyBorder="1"/>
    <xf numFmtId="164" fontId="3" fillId="2" borderId="4" xfId="5" applyNumberFormat="1" applyFont="1" applyFill="1" applyBorder="1"/>
    <xf numFmtId="164" fontId="3" fillId="2" borderId="2" xfId="5" applyNumberFormat="1" applyFont="1" applyFill="1" applyBorder="1"/>
    <xf numFmtId="164" fontId="3" fillId="2" borderId="10" xfId="5" applyNumberFormat="1" applyFont="1" applyFill="1" applyBorder="1"/>
    <xf numFmtId="0" fontId="12" fillId="2" borderId="0" xfId="0" applyFont="1" applyFill="1" applyBorder="1" applyAlignment="1">
      <alignment vertical="top"/>
    </xf>
    <xf numFmtId="0" fontId="2" fillId="2" borderId="0" xfId="51" applyFill="1" applyBorder="1"/>
    <xf numFmtId="0" fontId="14" fillId="2" borderId="0" xfId="51" applyFont="1" applyFill="1" applyBorder="1" applyAlignment="1">
      <alignment vertical="top"/>
    </xf>
    <xf numFmtId="0" fontId="14" fillId="2" borderId="0" xfId="51" applyFont="1" applyFill="1" applyBorder="1" applyAlignment="1">
      <alignment horizontal="right" vertical="top" wrapText="1"/>
    </xf>
    <xf numFmtId="0" fontId="14" fillId="2" borderId="0" xfId="0" applyFont="1" applyFill="1" applyBorder="1" applyAlignment="1">
      <alignment horizontal="right" vertical="top" wrapText="1"/>
    </xf>
    <xf numFmtId="0" fontId="12" fillId="2" borderId="0" xfId="0" applyFont="1" applyFill="1" applyBorder="1" applyAlignment="1">
      <alignment horizontal="center" vertical="top" wrapText="1"/>
    </xf>
    <xf numFmtId="0" fontId="2" fillId="2" borderId="0" xfId="51" applyFont="1" applyFill="1" applyBorder="1"/>
    <xf numFmtId="3" fontId="2" fillId="2" borderId="0" xfId="51" applyNumberFormat="1" applyFont="1" applyFill="1" applyBorder="1"/>
    <xf numFmtId="164" fontId="2" fillId="2" borderId="0" xfId="51" applyNumberFormat="1" applyFont="1" applyFill="1" applyBorder="1"/>
    <xf numFmtId="164" fontId="13" fillId="2" borderId="0" xfId="57" applyNumberFormat="1" applyFont="1" applyFill="1" applyBorder="1"/>
    <xf numFmtId="0" fontId="11" fillId="2" borderId="0" xfId="51" applyFont="1" applyFill="1" applyBorder="1"/>
    <xf numFmtId="0" fontId="38" fillId="2" borderId="0" xfId="0" applyFont="1" applyFill="1" applyAlignment="1">
      <alignment horizontal="center" vertical="center"/>
    </xf>
    <xf numFmtId="0" fontId="39" fillId="2" borderId="0" xfId="0" applyFont="1" applyFill="1" applyAlignment="1">
      <alignment horizontal="center" vertical="center"/>
    </xf>
    <xf numFmtId="0" fontId="12" fillId="2" borderId="0" xfId="0" applyFont="1" applyFill="1" applyAlignment="1"/>
    <xf numFmtId="0" fontId="14" fillId="2" borderId="0" xfId="0" applyFont="1" applyFill="1" applyAlignment="1"/>
    <xf numFmtId="0" fontId="2" fillId="2" borderId="0" xfId="0" applyFont="1" applyFill="1" applyAlignment="1">
      <alignment vertical="top"/>
    </xf>
    <xf numFmtId="0" fontId="2" fillId="2" borderId="0" xfId="0" applyFont="1" applyFill="1" applyAlignment="1"/>
    <xf numFmtId="0" fontId="10" fillId="2" borderId="0" xfId="1" applyFill="1" applyAlignment="1" applyProtection="1">
      <alignment vertical="top"/>
    </xf>
    <xf numFmtId="0" fontId="2" fillId="2" borderId="0" xfId="0" applyFont="1" applyFill="1"/>
    <xf numFmtId="0" fontId="13" fillId="2" borderId="0" xfId="0" applyFont="1" applyFill="1" applyAlignment="1"/>
    <xf numFmtId="0" fontId="54" fillId="2" borderId="0" xfId="1" quotePrefix="1" applyFont="1" applyFill="1" applyAlignment="1" applyProtection="1"/>
    <xf numFmtId="0" fontId="54" fillId="2" borderId="0" xfId="1" quotePrefix="1" applyFont="1" applyFill="1" applyAlignment="1" applyProtection="1">
      <alignment horizontal="left"/>
    </xf>
    <xf numFmtId="0" fontId="10" fillId="2" borderId="0" xfId="1" applyFont="1" applyFill="1" applyAlignment="1" applyProtection="1">
      <alignment horizontal="left"/>
    </xf>
    <xf numFmtId="0" fontId="17" fillId="2" borderId="0" xfId="1" applyFont="1" applyFill="1" applyAlignment="1" applyProtection="1"/>
    <xf numFmtId="0" fontId="15" fillId="2" borderId="0" xfId="0" applyFont="1" applyFill="1" applyAlignment="1"/>
    <xf numFmtId="0" fontId="11" fillId="2" borderId="0" xfId="0" applyFont="1" applyFill="1" applyAlignment="1"/>
    <xf numFmtId="0" fontId="20" fillId="2" borderId="0" xfId="0" applyFont="1" applyFill="1"/>
    <xf numFmtId="0" fontId="2" fillId="2" borderId="3" xfId="0" applyFont="1" applyFill="1" applyBorder="1" applyAlignment="1">
      <alignment horizontal="center"/>
    </xf>
    <xf numFmtId="0" fontId="2" fillId="2" borderId="5" xfId="0" applyFont="1" applyFill="1" applyBorder="1" applyAlignment="1">
      <alignment horizontal="center"/>
    </xf>
    <xf numFmtId="0" fontId="52" fillId="2" borderId="0" xfId="1" applyFont="1" applyFill="1" applyAlignment="1" applyProtection="1">
      <alignment vertical="center"/>
    </xf>
    <xf numFmtId="0" fontId="52" fillId="2" borderId="0" xfId="1" applyFont="1" applyFill="1" applyAlignment="1" applyProtection="1"/>
    <xf numFmtId="0" fontId="13" fillId="2" borderId="0" xfId="0" applyFont="1" applyFill="1" applyAlignment="1">
      <alignment horizontal="right" readingOrder="1"/>
    </xf>
    <xf numFmtId="2" fontId="13" fillId="2" borderId="0" xfId="0" applyNumberFormat="1" applyFont="1" applyFill="1" applyAlignment="1">
      <alignment horizontal="right" readingOrder="1"/>
    </xf>
    <xf numFmtId="2" fontId="13" fillId="2" borderId="0" xfId="0" applyNumberFormat="1" applyFont="1" applyFill="1" applyAlignment="1">
      <alignment horizontal="center" readingOrder="1"/>
    </xf>
    <xf numFmtId="2" fontId="2" fillId="2" borderId="0" xfId="0" applyNumberFormat="1" applyFont="1" applyFill="1" applyBorder="1" applyAlignment="1">
      <alignment horizontal="right" readingOrder="1"/>
    </xf>
    <xf numFmtId="2" fontId="2" fillId="2" borderId="4" xfId="0" applyNumberFormat="1" applyFont="1" applyFill="1" applyBorder="1" applyAlignment="1">
      <alignment horizontal="right" readingOrder="1"/>
    </xf>
    <xf numFmtId="164" fontId="2" fillId="2" borderId="4" xfId="0" applyNumberFormat="1" applyFont="1" applyFill="1" applyBorder="1" applyAlignment="1">
      <alignment horizontal="right"/>
    </xf>
    <xf numFmtId="2" fontId="2" fillId="2" borderId="0" xfId="0" applyNumberFormat="1" applyFont="1" applyFill="1" applyAlignment="1">
      <alignment horizontal="right" readingOrder="1"/>
    </xf>
    <xf numFmtId="0" fontId="2" fillId="2" borderId="0" xfId="0" applyFont="1" applyFill="1" applyBorder="1" applyAlignment="1">
      <alignment horizontal="right" readingOrder="1"/>
    </xf>
    <xf numFmtId="0" fontId="2" fillId="2" borderId="2" xfId="0" applyFont="1" applyFill="1" applyBorder="1" applyAlignment="1">
      <alignment horizontal="right" readingOrder="1"/>
    </xf>
    <xf numFmtId="2" fontId="2" fillId="2" borderId="2" xfId="0" applyNumberFormat="1" applyFont="1" applyFill="1" applyBorder="1" applyAlignment="1">
      <alignment horizontal="right" readingOrder="1"/>
    </xf>
    <xf numFmtId="0" fontId="2" fillId="2" borderId="10" xfId="0" applyFont="1" applyFill="1" applyBorder="1" applyAlignment="1">
      <alignment horizontal="right" readingOrder="1"/>
    </xf>
    <xf numFmtId="164" fontId="2" fillId="2" borderId="10" xfId="0" applyNumberFormat="1" applyFont="1" applyFill="1" applyBorder="1" applyAlignment="1">
      <alignment horizontal="right"/>
    </xf>
    <xf numFmtId="0" fontId="11" fillId="2" borderId="0" xfId="0" applyFont="1" applyFill="1" applyAlignment="1">
      <alignment horizontal="left"/>
    </xf>
    <xf numFmtId="165" fontId="13" fillId="2" borderId="0" xfId="5" applyNumberFormat="1" applyFont="1" applyFill="1" applyAlignment="1">
      <alignment horizontal="right" readingOrder="1"/>
    </xf>
    <xf numFmtId="0" fontId="12" fillId="2" borderId="0" xfId="0" applyFont="1" applyFill="1" applyAlignment="1">
      <alignment vertical="top"/>
    </xf>
    <xf numFmtId="0" fontId="2" fillId="2" borderId="0" xfId="51" applyFill="1"/>
    <xf numFmtId="164" fontId="2" fillId="2" borderId="4" xfId="51" applyNumberFormat="1" applyFont="1" applyFill="1" applyBorder="1"/>
    <xf numFmtId="164" fontId="2" fillId="2" borderId="10" xfId="51" applyNumberFormat="1" applyFont="1" applyFill="1" applyBorder="1"/>
    <xf numFmtId="0" fontId="11" fillId="2" borderId="0" xfId="51" applyFont="1" applyFill="1"/>
    <xf numFmtId="164" fontId="2" fillId="2" borderId="4" xfId="57" applyNumberFormat="1" applyFont="1" applyFill="1" applyBorder="1"/>
    <xf numFmtId="9" fontId="0" fillId="2" borderId="0" xfId="57" applyFont="1" applyFill="1"/>
    <xf numFmtId="164" fontId="2" fillId="2" borderId="10" xfId="57" applyNumberFormat="1" applyFont="1" applyFill="1" applyBorder="1"/>
    <xf numFmtId="0" fontId="12" fillId="2" borderId="0" xfId="59" applyFont="1" applyFill="1" applyAlignment="1">
      <alignment vertical="center"/>
    </xf>
    <xf numFmtId="0" fontId="2" fillId="2" borderId="0" xfId="59" applyFill="1"/>
    <xf numFmtId="0" fontId="0" fillId="2" borderId="0" xfId="0" applyFill="1" applyBorder="1" applyAlignment="1"/>
    <xf numFmtId="0" fontId="29" fillId="2" borderId="0" xfId="0" applyFont="1" applyFill="1" applyAlignment="1">
      <alignment horizontal="left" readingOrder="1"/>
    </xf>
    <xf numFmtId="3" fontId="14" fillId="2" borderId="0" xfId="0" applyNumberFormat="1" applyFont="1" applyFill="1" applyBorder="1"/>
    <xf numFmtId="0" fontId="20" fillId="2" borderId="1" xfId="0" applyFont="1" applyFill="1" applyBorder="1" applyAlignment="1">
      <alignment horizontal="right" vertical="center"/>
    </xf>
    <xf numFmtId="0" fontId="14" fillId="2" borderId="7" xfId="0" applyFont="1" applyFill="1" applyBorder="1" applyAlignment="1">
      <alignment horizontal="right" vertical="center"/>
    </xf>
    <xf numFmtId="0" fontId="14" fillId="2" borderId="15" xfId="0" applyFont="1" applyFill="1" applyBorder="1" applyAlignment="1">
      <alignment horizontal="right" vertical="center"/>
    </xf>
    <xf numFmtId="0" fontId="13" fillId="2" borderId="9" xfId="0" applyFont="1" applyFill="1" applyBorder="1" applyAlignment="1">
      <alignment horizontal="right" vertical="center"/>
    </xf>
    <xf numFmtId="3" fontId="0" fillId="2" borderId="0" xfId="0" applyNumberFormat="1" applyFill="1" applyBorder="1" applyAlignment="1"/>
    <xf numFmtId="0" fontId="2" fillId="2" borderId="1" xfId="0" applyFont="1" applyFill="1" applyBorder="1" applyAlignment="1">
      <alignment horizontal="left" vertical="center" wrapText="1"/>
    </xf>
    <xf numFmtId="3" fontId="2" fillId="2" borderId="7" xfId="0" applyNumberFormat="1" applyFont="1" applyFill="1" applyBorder="1" applyAlignment="1">
      <alignment horizontal="right" vertical="center"/>
    </xf>
    <xf numFmtId="0" fontId="31" fillId="2" borderId="6" xfId="0" applyFont="1" applyFill="1" applyBorder="1" applyAlignment="1">
      <alignment horizontal="left" vertical="center"/>
    </xf>
    <xf numFmtId="0" fontId="41" fillId="2" borderId="0" xfId="0" applyFont="1" applyFill="1" applyBorder="1" applyAlignment="1"/>
    <xf numFmtId="3" fontId="2" fillId="2" borderId="1" xfId="0" applyNumberFormat="1" applyFont="1" applyFill="1" applyBorder="1" applyAlignment="1">
      <alignment horizontal="left" vertical="center" wrapText="1"/>
    </xf>
    <xf numFmtId="3" fontId="2" fillId="2" borderId="7" xfId="0" applyNumberFormat="1" applyFont="1" applyFill="1" applyBorder="1" applyAlignment="1">
      <alignment horizontal="right" vertical="center" wrapText="1"/>
    </xf>
    <xf numFmtId="3" fontId="2" fillId="2" borderId="2" xfId="0" applyNumberFormat="1" applyFont="1" applyFill="1" applyBorder="1" applyAlignment="1">
      <alignment horizontal="right" vertical="center" wrapText="1"/>
    </xf>
    <xf numFmtId="0" fontId="13" fillId="2" borderId="10" xfId="0" applyFont="1" applyFill="1" applyBorder="1" applyAlignment="1">
      <alignment horizontal="right" vertical="center"/>
    </xf>
    <xf numFmtId="0" fontId="16" fillId="2" borderId="0" xfId="1" applyFont="1" applyFill="1" applyAlignment="1" applyProtection="1">
      <alignment horizontal="left" vertical="center"/>
    </xf>
    <xf numFmtId="3" fontId="0" fillId="2" borderId="0" xfId="0" applyNumberFormat="1" applyFill="1" applyAlignment="1"/>
    <xf numFmtId="0" fontId="0" fillId="2" borderId="0" xfId="0" applyFill="1" applyAlignment="1">
      <alignment vertical="top"/>
    </xf>
    <xf numFmtId="0" fontId="0" fillId="2" borderId="0" xfId="0" applyFill="1" applyBorder="1" applyAlignment="1">
      <alignment vertical="top"/>
    </xf>
    <xf numFmtId="3" fontId="14" fillId="2" borderId="0" xfId="0" applyNumberFormat="1" applyFont="1" applyFill="1" applyBorder="1" applyAlignment="1">
      <alignment vertical="top"/>
    </xf>
    <xf numFmtId="3" fontId="0" fillId="2" borderId="0" xfId="0" applyNumberFormat="1" applyFill="1" applyBorder="1" applyAlignment="1">
      <alignment vertical="top"/>
    </xf>
    <xf numFmtId="0" fontId="11" fillId="2" borderId="0" xfId="0" applyFont="1" applyFill="1" applyBorder="1" applyAlignment="1"/>
    <xf numFmtId="0" fontId="42" fillId="2" borderId="0" xfId="0" applyFont="1" applyFill="1" applyBorder="1" applyAlignment="1">
      <alignment horizontal="right"/>
    </xf>
    <xf numFmtId="0" fontId="42" fillId="2" borderId="0" xfId="0" applyFont="1" applyFill="1" applyBorder="1"/>
    <xf numFmtId="0" fontId="34" fillId="2" borderId="0" xfId="0" applyFont="1" applyFill="1" applyBorder="1"/>
    <xf numFmtId="3" fontId="0" fillId="2" borderId="0" xfId="0" applyNumberFormat="1" applyFill="1" applyBorder="1"/>
    <xf numFmtId="0" fontId="34" fillId="2" borderId="0" xfId="0" applyFont="1" applyFill="1" applyBorder="1" applyAlignment="1">
      <alignment horizontal="right"/>
    </xf>
    <xf numFmtId="3" fontId="34" fillId="2" borderId="0" xfId="0" applyNumberFormat="1" applyFont="1" applyFill="1" applyBorder="1" applyAlignment="1">
      <alignment horizontal="right"/>
    </xf>
    <xf numFmtId="3" fontId="34" fillId="2" borderId="0" xfId="0" applyNumberFormat="1" applyFont="1" applyFill="1" applyBorder="1"/>
    <xf numFmtId="0" fontId="2" fillId="2" borderId="0" xfId="49" applyFill="1" applyAlignment="1">
      <alignment vertical="center" readingOrder="1"/>
    </xf>
    <xf numFmtId="0" fontId="10" fillId="2" borderId="0" xfId="1" applyFill="1" applyAlignment="1" applyProtection="1">
      <alignment vertical="center" readingOrder="1"/>
    </xf>
    <xf numFmtId="0" fontId="14" fillId="2" borderId="8" xfId="49" applyFont="1" applyFill="1" applyBorder="1"/>
    <xf numFmtId="0" fontId="2" fillId="2" borderId="6" xfId="49" applyFill="1" applyBorder="1" applyAlignment="1">
      <alignment vertical="center"/>
    </xf>
    <xf numFmtId="0" fontId="2" fillId="2" borderId="0" xfId="49" applyFill="1"/>
    <xf numFmtId="0" fontId="14" fillId="2" borderId="5" xfId="49" applyFont="1" applyFill="1" applyBorder="1" applyAlignment="1">
      <alignment horizontal="left" vertical="center"/>
    </xf>
    <xf numFmtId="0" fontId="14" fillId="2" borderId="2" xfId="49" applyFont="1" applyFill="1" applyBorder="1" applyAlignment="1">
      <alignment horizontal="right" vertical="center"/>
    </xf>
    <xf numFmtId="0" fontId="14" fillId="2" borderId="10" xfId="49" applyFont="1" applyFill="1" applyBorder="1" applyAlignment="1">
      <alignment horizontal="right" vertical="center"/>
    </xf>
    <xf numFmtId="0" fontId="14" fillId="2" borderId="13" xfId="49" applyFont="1" applyFill="1" applyBorder="1" applyAlignment="1">
      <alignment horizontal="right" vertical="center"/>
    </xf>
    <xf numFmtId="0" fontId="2" fillId="2" borderId="3" xfId="49" quotePrefix="1" applyNumberFormat="1" applyFill="1" applyBorder="1" applyAlignment="1">
      <alignment horizontal="left" vertical="center"/>
    </xf>
    <xf numFmtId="3" fontId="2" fillId="2" borderId="0" xfId="49" applyNumberFormat="1" applyFill="1" applyBorder="1" applyAlignment="1">
      <alignment horizontal="right" vertical="center"/>
    </xf>
    <xf numFmtId="3" fontId="2" fillId="2" borderId="0" xfId="49" applyNumberFormat="1" applyFill="1" applyBorder="1" applyAlignment="1">
      <alignment vertical="center"/>
    </xf>
    <xf numFmtId="3" fontId="2" fillId="2" borderId="4" xfId="49" applyNumberFormat="1" applyFill="1" applyBorder="1" applyAlignment="1">
      <alignment vertical="center"/>
    </xf>
    <xf numFmtId="9" fontId="2" fillId="2" borderId="11" xfId="5" applyNumberFormat="1" applyFont="1" applyFill="1" applyBorder="1" applyAlignment="1">
      <alignment vertical="center"/>
    </xf>
    <xf numFmtId="9" fontId="2" fillId="2" borderId="0" xfId="5" applyNumberFormat="1" applyFont="1" applyFill="1" applyBorder="1" applyAlignment="1">
      <alignment vertical="center"/>
    </xf>
    <xf numFmtId="9" fontId="2" fillId="2" borderId="4" xfId="5" applyNumberFormat="1" applyFont="1" applyFill="1" applyBorder="1" applyAlignment="1">
      <alignment vertical="center"/>
    </xf>
    <xf numFmtId="0" fontId="2" fillId="2" borderId="3" xfId="49" applyNumberFormat="1" applyFill="1" applyBorder="1" applyAlignment="1">
      <alignment horizontal="left" vertical="center"/>
    </xf>
    <xf numFmtId="0" fontId="2" fillId="2" borderId="5" xfId="49" quotePrefix="1" applyNumberFormat="1" applyFill="1" applyBorder="1" applyAlignment="1">
      <alignment horizontal="left" vertical="center"/>
    </xf>
    <xf numFmtId="3" fontId="2" fillId="2" borderId="2" xfId="49" applyNumberFormat="1" applyFill="1" applyBorder="1" applyAlignment="1">
      <alignment horizontal="right" vertical="center"/>
    </xf>
    <xf numFmtId="3" fontId="2" fillId="2" borderId="2" xfId="49" applyNumberFormat="1" applyFill="1" applyBorder="1" applyAlignment="1">
      <alignment vertical="center"/>
    </xf>
    <xf numFmtId="3" fontId="2" fillId="2" borderId="10" xfId="49" applyNumberFormat="1" applyFill="1" applyBorder="1" applyAlignment="1">
      <alignment vertical="center"/>
    </xf>
    <xf numFmtId="9" fontId="2" fillId="2" borderId="13" xfId="5" applyNumberFormat="1" applyFont="1" applyFill="1" applyBorder="1" applyAlignment="1">
      <alignment vertical="center"/>
    </xf>
    <xf numFmtId="9" fontId="2" fillId="2" borderId="2" xfId="5" applyNumberFormat="1" applyFont="1" applyFill="1" applyBorder="1" applyAlignment="1">
      <alignment vertical="center"/>
    </xf>
    <xf numFmtId="9" fontId="2" fillId="2" borderId="10" xfId="5" applyNumberFormat="1" applyFont="1" applyFill="1" applyBorder="1" applyAlignment="1">
      <alignment vertical="center"/>
    </xf>
    <xf numFmtId="9" fontId="0" fillId="2" borderId="0" xfId="50" applyFont="1" applyFill="1"/>
    <xf numFmtId="9" fontId="2" fillId="2" borderId="0" xfId="52" applyFill="1"/>
    <xf numFmtId="0" fontId="11" fillId="2" borderId="0" xfId="49" applyFont="1" applyFill="1" applyAlignment="1"/>
    <xf numFmtId="2" fontId="2" fillId="2" borderId="0" xfId="49" applyNumberFormat="1" applyFill="1"/>
    <xf numFmtId="0" fontId="12" fillId="2" borderId="0" xfId="58" applyFont="1" applyFill="1" applyBorder="1" applyAlignment="1">
      <alignment horizontal="left" vertical="top"/>
    </xf>
    <xf numFmtId="0" fontId="13" fillId="2" borderId="0" xfId="58" applyFont="1" applyFill="1"/>
    <xf numFmtId="164" fontId="13" fillId="2" borderId="0" xfId="50" applyNumberFormat="1" applyFont="1" applyFill="1"/>
    <xf numFmtId="0" fontId="48" fillId="2" borderId="0" xfId="58" applyFont="1" applyFill="1"/>
    <xf numFmtId="164" fontId="2" fillId="2" borderId="4" xfId="50" applyNumberFormat="1" applyFont="1" applyFill="1" applyBorder="1"/>
    <xf numFmtId="164" fontId="13" fillId="2" borderId="0" xfId="58" applyNumberFormat="1" applyFont="1" applyFill="1"/>
    <xf numFmtId="10" fontId="13" fillId="2" borderId="0" xfId="58" applyNumberFormat="1" applyFont="1" applyFill="1"/>
    <xf numFmtId="164" fontId="2" fillId="2" borderId="10" xfId="50" applyNumberFormat="1" applyFont="1" applyFill="1" applyBorder="1"/>
    <xf numFmtId="0" fontId="13" fillId="2" borderId="0" xfId="58" applyFont="1" applyFill="1" applyBorder="1" applyAlignment="1">
      <alignment horizontal="left" vertical="top"/>
    </xf>
    <xf numFmtId="0" fontId="49" fillId="2" borderId="0" xfId="58" applyFont="1" applyFill="1"/>
    <xf numFmtId="0" fontId="1" fillId="2" borderId="0" xfId="55" applyFill="1"/>
    <xf numFmtId="0" fontId="3" fillId="2" borderId="0" xfId="55" applyFont="1" applyFill="1"/>
    <xf numFmtId="170" fontId="3" fillId="2" borderId="0" xfId="55" applyNumberFormat="1" applyFont="1" applyFill="1"/>
    <xf numFmtId="9" fontId="3" fillId="2" borderId="0" xfId="57" applyFont="1" applyFill="1" applyBorder="1" applyAlignment="1">
      <alignment vertical="center"/>
    </xf>
    <xf numFmtId="9" fontId="3" fillId="2" borderId="4" xfId="57" applyFont="1" applyFill="1" applyBorder="1" applyAlignment="1">
      <alignment vertical="center"/>
    </xf>
    <xf numFmtId="9" fontId="3" fillId="2" borderId="2" xfId="57" applyFont="1" applyFill="1" applyBorder="1" applyAlignment="1">
      <alignment vertical="center"/>
    </xf>
    <xf numFmtId="9" fontId="3" fillId="2" borderId="10" xfId="57" applyFont="1" applyFill="1" applyBorder="1" applyAlignment="1">
      <alignment vertical="center"/>
    </xf>
    <xf numFmtId="0" fontId="43" fillId="2" borderId="0" xfId="55" applyFont="1" applyFill="1" applyBorder="1" applyAlignment="1">
      <alignment horizontal="left" vertical="center" wrapText="1"/>
    </xf>
    <xf numFmtId="3" fontId="1" fillId="2" borderId="0" xfId="55" applyNumberFormat="1" applyFill="1" applyBorder="1"/>
    <xf numFmtId="170" fontId="1" fillId="2" borderId="0" xfId="55" applyNumberFormat="1" applyFill="1" applyBorder="1"/>
    <xf numFmtId="0" fontId="45" fillId="2" borderId="0" xfId="55" applyFont="1" applyFill="1" applyBorder="1"/>
    <xf numFmtId="0" fontId="50" fillId="2" borderId="0" xfId="55" applyFont="1" applyFill="1"/>
    <xf numFmtId="3" fontId="3" fillId="2" borderId="0" xfId="55" applyNumberFormat="1" applyFont="1" applyFill="1" applyBorder="1" applyAlignment="1">
      <alignment horizontal="right"/>
    </xf>
    <xf numFmtId="0" fontId="14" fillId="2" borderId="1" xfId="0" applyFont="1" applyFill="1" applyBorder="1"/>
    <xf numFmtId="0" fontId="0" fillId="2" borderId="9" xfId="0" applyFill="1" applyBorder="1" applyAlignment="1">
      <alignment horizontal="left"/>
    </xf>
    <xf numFmtId="3" fontId="0" fillId="2" borderId="8" xfId="0" applyNumberFormat="1" applyFill="1" applyBorder="1"/>
    <xf numFmtId="3" fontId="0" fillId="2" borderId="0" xfId="0" applyNumberFormat="1" applyFill="1"/>
    <xf numFmtId="0" fontId="0" fillId="2" borderId="4" xfId="0" applyFill="1" applyBorder="1" applyAlignment="1">
      <alignment horizontal="left"/>
    </xf>
    <xf numFmtId="3" fontId="0" fillId="2" borderId="3" xfId="0" applyNumberFormat="1" applyFill="1" applyBorder="1"/>
    <xf numFmtId="0" fontId="0" fillId="2" borderId="3" xfId="0" applyFill="1" applyBorder="1" applyAlignment="1">
      <alignment horizontal="left"/>
    </xf>
    <xf numFmtId="3" fontId="0" fillId="2" borderId="4" xfId="0" applyNumberFormat="1" applyFill="1" applyBorder="1"/>
    <xf numFmtId="0" fontId="0" fillId="2" borderId="10" xfId="0" applyFill="1" applyBorder="1" applyAlignment="1">
      <alignment horizontal="left"/>
    </xf>
    <xf numFmtId="3" fontId="0" fillId="2" borderId="5" xfId="0" applyNumberFormat="1" applyFill="1" applyBorder="1"/>
    <xf numFmtId="9" fontId="0" fillId="2" borderId="0" xfId="5" applyFont="1" applyFill="1"/>
    <xf numFmtId="0" fontId="4" fillId="2" borderId="0" xfId="26" applyFill="1"/>
    <xf numFmtId="0" fontId="35" fillId="2" borderId="0" xfId="0" applyFont="1" applyFill="1"/>
    <xf numFmtId="3" fontId="19" fillId="2" borderId="0" xfId="26" applyNumberFormat="1" applyFont="1" applyFill="1" applyBorder="1" applyAlignment="1"/>
    <xf numFmtId="0" fontId="14" fillId="2" borderId="1" xfId="26" applyFont="1" applyFill="1" applyBorder="1" applyAlignment="1">
      <alignment horizontal="center" vertical="top"/>
    </xf>
    <xf numFmtId="0" fontId="14" fillId="2" borderId="7" xfId="26" applyFont="1" applyFill="1" applyBorder="1" applyAlignment="1">
      <alignment horizontal="center" vertical="top"/>
    </xf>
    <xf numFmtId="0" fontId="14" fillId="2" borderId="6" xfId="26" applyFont="1" applyFill="1" applyBorder="1" applyAlignment="1">
      <alignment horizontal="center" vertical="top"/>
    </xf>
    <xf numFmtId="0" fontId="4" fillId="2" borderId="0" xfId="26" applyFill="1" applyAlignment="1"/>
    <xf numFmtId="0" fontId="4" fillId="2" borderId="3" xfId="26" applyFont="1" applyFill="1" applyBorder="1" applyAlignment="1">
      <alignment horizontal="center" vertical="top"/>
    </xf>
    <xf numFmtId="9" fontId="18" fillId="2" borderId="0" xfId="21" applyFont="1" applyFill="1" applyBorder="1" applyAlignment="1">
      <alignment horizontal="center" vertical="top"/>
    </xf>
    <xf numFmtId="9" fontId="18" fillId="2" borderId="4" xfId="21" applyFont="1" applyFill="1" applyBorder="1" applyAlignment="1">
      <alignment horizontal="center" vertical="top"/>
    </xf>
    <xf numFmtId="3" fontId="18" fillId="2" borderId="3" xfId="26" applyNumberFormat="1" applyFont="1" applyFill="1" applyBorder="1" applyAlignment="1">
      <alignment horizontal="center" vertical="top"/>
    </xf>
    <xf numFmtId="3" fontId="18" fillId="2" borderId="5" xfId="26" applyNumberFormat="1" applyFont="1" applyFill="1" applyBorder="1" applyAlignment="1">
      <alignment horizontal="center" vertical="top"/>
    </xf>
    <xf numFmtId="9" fontId="18" fillId="2" borderId="2" xfId="21" applyFont="1" applyFill="1" applyBorder="1" applyAlignment="1">
      <alignment horizontal="center" vertical="top"/>
    </xf>
    <xf numFmtId="9" fontId="18" fillId="2" borderId="10" xfId="21" applyFont="1" applyFill="1" applyBorder="1" applyAlignment="1">
      <alignment horizontal="center" vertical="top"/>
    </xf>
    <xf numFmtId="3" fontId="18" fillId="2" borderId="0" xfId="26" applyNumberFormat="1" applyFont="1" applyFill="1" applyBorder="1"/>
    <xf numFmtId="9" fontId="18" fillId="2" borderId="0" xfId="21" applyFont="1" applyFill="1" applyBorder="1"/>
    <xf numFmtId="0" fontId="12" fillId="2" borderId="0" xfId="0" applyFont="1" applyFill="1" applyAlignment="1">
      <alignment wrapText="1"/>
    </xf>
    <xf numFmtId="0" fontId="13" fillId="2" borderId="0" xfId="0" applyFont="1" applyFill="1" applyAlignment="1">
      <alignment wrapText="1"/>
    </xf>
    <xf numFmtId="0" fontId="14" fillId="2" borderId="8" xfId="0" applyFont="1" applyFill="1" applyBorder="1" applyAlignment="1">
      <alignment horizontal="center"/>
    </xf>
    <xf numFmtId="0" fontId="14" fillId="2" borderId="5" xfId="0" applyFont="1" applyFill="1" applyBorder="1" applyAlignment="1">
      <alignment horizontal="center"/>
    </xf>
    <xf numFmtId="3" fontId="14" fillId="2" borderId="13" xfId="0" applyNumberFormat="1" applyFont="1" applyFill="1" applyBorder="1" applyAlignment="1">
      <alignment horizontal="right" vertical="center"/>
    </xf>
    <xf numFmtId="3" fontId="14" fillId="2" borderId="10" xfId="0" applyNumberFormat="1" applyFont="1" applyFill="1" applyBorder="1" applyAlignment="1">
      <alignment horizontal="right" vertical="center"/>
    </xf>
    <xf numFmtId="164" fontId="14" fillId="2" borderId="2" xfId="0" applyNumberFormat="1" applyFont="1" applyFill="1" applyBorder="1" applyAlignment="1">
      <alignment horizontal="right" vertical="center"/>
    </xf>
    <xf numFmtId="164" fontId="14" fillId="2" borderId="10" xfId="0" applyNumberFormat="1" applyFont="1" applyFill="1" applyBorder="1" applyAlignment="1">
      <alignment horizontal="right" vertical="center"/>
    </xf>
    <xf numFmtId="3" fontId="2" fillId="2" borderId="0" xfId="0" applyNumberFormat="1" applyFont="1" applyFill="1"/>
    <xf numFmtId="3" fontId="2" fillId="2" borderId="11" xfId="0" applyNumberFormat="1" applyFont="1" applyFill="1" applyBorder="1" applyAlignment="1">
      <alignment horizontal="right"/>
    </xf>
    <xf numFmtId="3" fontId="2" fillId="2" borderId="4" xfId="0" applyNumberFormat="1" applyFont="1" applyFill="1" applyBorder="1" applyAlignment="1">
      <alignment horizontal="right"/>
    </xf>
    <xf numFmtId="164" fontId="2" fillId="2" borderId="0" xfId="0" applyNumberFormat="1" applyFont="1" applyFill="1" applyBorder="1" applyAlignment="1">
      <alignment horizontal="right"/>
    </xf>
    <xf numFmtId="3" fontId="2" fillId="2" borderId="13" xfId="0" applyNumberFormat="1" applyFont="1" applyFill="1" applyBorder="1" applyAlignment="1">
      <alignment horizontal="right"/>
    </xf>
    <xf numFmtId="3" fontId="2" fillId="2" borderId="2" xfId="0" applyNumberFormat="1" applyFont="1" applyFill="1" applyBorder="1" applyAlignment="1">
      <alignment horizontal="right"/>
    </xf>
    <xf numFmtId="164" fontId="2" fillId="2" borderId="13" xfId="0" applyNumberFormat="1" applyFont="1" applyFill="1" applyBorder="1" applyAlignment="1">
      <alignment horizontal="right"/>
    </xf>
    <xf numFmtId="0" fontId="2" fillId="2" borderId="0" xfId="0" applyFont="1" applyFill="1" applyBorder="1" applyAlignment="1">
      <alignment horizontal="center"/>
    </xf>
    <xf numFmtId="3" fontId="2" fillId="2" borderId="0" xfId="0" applyNumberFormat="1" applyFont="1" applyFill="1" applyBorder="1" applyAlignment="1">
      <alignment horizontal="center"/>
    </xf>
    <xf numFmtId="164" fontId="2" fillId="2" borderId="0" xfId="0" applyNumberFormat="1" applyFont="1" applyFill="1" applyBorder="1" applyAlignment="1">
      <alignment horizontal="center"/>
    </xf>
    <xf numFmtId="0" fontId="44" fillId="2" borderId="0" xfId="1" applyFont="1" applyFill="1" applyAlignment="1" applyProtection="1">
      <alignment vertical="top"/>
    </xf>
    <xf numFmtId="164" fontId="2" fillId="2" borderId="0" xfId="0" applyNumberFormat="1" applyFont="1" applyFill="1"/>
    <xf numFmtId="0" fontId="12" fillId="2" borderId="0" xfId="48" applyFont="1" applyFill="1" applyAlignment="1">
      <alignment wrapText="1"/>
    </xf>
    <xf numFmtId="0" fontId="2" fillId="2" borderId="0" xfId="48" applyFill="1"/>
    <xf numFmtId="0" fontId="12" fillId="2" borderId="2" xfId="48" applyFont="1" applyFill="1" applyBorder="1" applyAlignment="1">
      <alignment vertical="center" wrapText="1"/>
    </xf>
    <xf numFmtId="0" fontId="2" fillId="2" borderId="0" xfId="48" applyFill="1" applyAlignment="1">
      <alignment wrapText="1"/>
    </xf>
    <xf numFmtId="0" fontId="2" fillId="2" borderId="3" xfId="48" applyFont="1" applyFill="1" applyBorder="1" applyAlignment="1">
      <alignment horizontal="center"/>
    </xf>
    <xf numFmtId="3" fontId="2" fillId="2" borderId="11" xfId="48" applyNumberFormat="1" applyFont="1" applyFill="1" applyBorder="1" applyAlignment="1">
      <alignment horizontal="right" vertical="top"/>
    </xf>
    <xf numFmtId="3" fontId="2" fillId="2" borderId="14" xfId="48" applyNumberFormat="1" applyFont="1" applyFill="1" applyBorder="1" applyAlignment="1">
      <alignment horizontal="right" vertical="top"/>
    </xf>
    <xf numFmtId="3" fontId="2" fillId="2" borderId="8" xfId="48" applyNumberFormat="1" applyFont="1" applyFill="1" applyBorder="1" applyAlignment="1">
      <alignment horizontal="right" vertical="top"/>
    </xf>
    <xf numFmtId="3" fontId="2" fillId="2" borderId="0" xfId="48" applyNumberFormat="1" applyFill="1"/>
    <xf numFmtId="3" fontId="2" fillId="2" borderId="3" xfId="48" applyNumberFormat="1" applyFont="1" applyFill="1" applyBorder="1" applyAlignment="1">
      <alignment horizontal="right" vertical="top"/>
    </xf>
    <xf numFmtId="10" fontId="2" fillId="2" borderId="0" xfId="48" applyNumberFormat="1" applyFill="1"/>
    <xf numFmtId="0" fontId="2" fillId="2" borderId="5" xfId="48" applyFont="1" applyFill="1" applyBorder="1" applyAlignment="1">
      <alignment horizontal="center"/>
    </xf>
    <xf numFmtId="3" fontId="2" fillId="2" borderId="13" xfId="48" applyNumberFormat="1" applyFont="1" applyFill="1" applyBorder="1" applyAlignment="1">
      <alignment horizontal="right" vertical="top"/>
    </xf>
    <xf numFmtId="3" fontId="2" fillId="2" borderId="5" xfId="48" applyNumberFormat="1" applyFont="1" applyFill="1" applyBorder="1" applyAlignment="1">
      <alignment horizontal="right" vertical="top"/>
    </xf>
    <xf numFmtId="0" fontId="2" fillId="2" borderId="0" xfId="48" applyFont="1" applyFill="1" applyBorder="1" applyAlignment="1">
      <alignment horizontal="center"/>
    </xf>
    <xf numFmtId="3" fontId="2" fillId="2" borderId="0" xfId="48" applyNumberFormat="1" applyFont="1" applyFill="1" applyBorder="1"/>
    <xf numFmtId="0" fontId="11" fillId="2" borderId="0" xfId="0" applyFont="1" applyFill="1"/>
    <xf numFmtId="0" fontId="11" fillId="2" borderId="0" xfId="48" applyFont="1" applyFill="1" applyAlignment="1">
      <alignment horizontal="left"/>
    </xf>
    <xf numFmtId="0" fontId="20" fillId="2" borderId="0" xfId="48" applyFont="1" applyFill="1"/>
    <xf numFmtId="0" fontId="20" fillId="2" borderId="0" xfId="0" applyFont="1" applyFill="1" applyBorder="1"/>
    <xf numFmtId="0" fontId="21" fillId="2" borderId="0" xfId="0" applyFont="1" applyFill="1" applyBorder="1" applyAlignment="1">
      <alignment horizontal="center" wrapText="1"/>
    </xf>
    <xf numFmtId="0" fontId="0" fillId="2" borderId="11" xfId="0" applyFill="1" applyBorder="1" applyAlignment="1">
      <alignment horizontal="center"/>
    </xf>
    <xf numFmtId="3" fontId="0" fillId="2" borderId="11" xfId="0" applyNumberFormat="1" applyFill="1" applyBorder="1"/>
    <xf numFmtId="3" fontId="0" fillId="2" borderId="15" xfId="0" applyNumberFormat="1" applyFill="1" applyBorder="1"/>
    <xf numFmtId="164" fontId="0" fillId="2" borderId="9" xfId="0" applyNumberFormat="1" applyFill="1" applyBorder="1" applyAlignment="1">
      <alignment horizontal="right" vertical="top"/>
    </xf>
    <xf numFmtId="3" fontId="20" fillId="2" borderId="0" xfId="0" applyNumberFormat="1" applyFont="1" applyFill="1" applyBorder="1" applyAlignment="1">
      <alignment horizontal="center"/>
    </xf>
    <xf numFmtId="0" fontId="0" fillId="2" borderId="3" xfId="0" applyFill="1" applyBorder="1" applyAlignment="1">
      <alignment horizontal="center"/>
    </xf>
    <xf numFmtId="164" fontId="0" fillId="2" borderId="4" xfId="0" applyNumberFormat="1" applyFill="1" applyBorder="1" applyAlignment="1">
      <alignment horizontal="right" vertical="top"/>
    </xf>
    <xf numFmtId="0" fontId="0" fillId="2" borderId="5" xfId="0" applyFill="1" applyBorder="1" applyAlignment="1">
      <alignment horizontal="center"/>
    </xf>
    <xf numFmtId="3" fontId="0" fillId="2" borderId="13" xfId="0" applyNumberFormat="1" applyFill="1" applyBorder="1"/>
    <xf numFmtId="3" fontId="0" fillId="2" borderId="2" xfId="0" applyNumberFormat="1" applyFill="1" applyBorder="1"/>
    <xf numFmtId="164" fontId="0" fillId="2" borderId="10" xfId="0" applyNumberFormat="1" applyFill="1" applyBorder="1"/>
    <xf numFmtId="0" fontId="0" fillId="2" borderId="0" xfId="0" applyFill="1" applyBorder="1" applyAlignment="1">
      <alignment horizontal="center"/>
    </xf>
    <xf numFmtId="3" fontId="0" fillId="2" borderId="0" xfId="0" applyNumberFormat="1" applyFill="1" applyBorder="1" applyAlignment="1">
      <alignment horizontal="center" vertical="top"/>
    </xf>
    <xf numFmtId="164" fontId="0" fillId="2" borderId="0" xfId="0" applyNumberFormat="1" applyFill="1" applyBorder="1" applyAlignment="1">
      <alignment horizontal="center" vertical="top"/>
    </xf>
    <xf numFmtId="0" fontId="11" fillId="2" borderId="0" xfId="0" applyFont="1" applyFill="1" applyAlignment="1">
      <alignment vertical="top" wrapText="1"/>
    </xf>
    <xf numFmtId="0" fontId="12" fillId="2" borderId="0" xfId="0" applyFont="1" applyFill="1" applyAlignment="1">
      <alignment vertical="center"/>
    </xf>
    <xf numFmtId="0" fontId="12" fillId="2" borderId="0" xfId="0" applyFont="1" applyFill="1" applyAlignment="1">
      <alignment horizontal="center"/>
    </xf>
    <xf numFmtId="3" fontId="0" fillId="2" borderId="11" xfId="0" applyNumberFormat="1" applyFill="1" applyBorder="1" applyAlignment="1">
      <alignment horizontal="right"/>
    </xf>
    <xf numFmtId="3" fontId="0" fillId="2" borderId="4" xfId="0" applyNumberFormat="1" applyFill="1" applyBorder="1" applyAlignment="1">
      <alignment horizontal="right"/>
    </xf>
    <xf numFmtId="169" fontId="0" fillId="2" borderId="0" xfId="53" applyNumberFormat="1" applyFont="1" applyFill="1" applyBorder="1" applyAlignment="1">
      <alignment horizontal="right"/>
    </xf>
    <xf numFmtId="169" fontId="0" fillId="2" borderId="4" xfId="53" applyNumberFormat="1" applyFont="1" applyFill="1" applyBorder="1" applyAlignment="1">
      <alignment horizontal="right"/>
    </xf>
    <xf numFmtId="3" fontId="5" fillId="2" borderId="13" xfId="0" applyNumberFormat="1" applyFont="1" applyFill="1" applyBorder="1" applyAlignment="1">
      <alignment horizontal="right"/>
    </xf>
    <xf numFmtId="3" fontId="5" fillId="2" borderId="2" xfId="0" applyNumberFormat="1" applyFont="1" applyFill="1" applyBorder="1" applyAlignment="1">
      <alignment horizontal="right"/>
    </xf>
    <xf numFmtId="169" fontId="5" fillId="2" borderId="13" xfId="53" applyNumberFormat="1" applyFont="1" applyFill="1" applyBorder="1" applyAlignment="1">
      <alignment horizontal="right"/>
    </xf>
    <xf numFmtId="169" fontId="5" fillId="2" borderId="10" xfId="53" applyNumberFormat="1" applyFont="1" applyFill="1" applyBorder="1" applyAlignment="1">
      <alignment horizontal="right"/>
    </xf>
    <xf numFmtId="0" fontId="47" fillId="2" borderId="2" xfId="55" applyNumberFormat="1" applyFont="1" applyFill="1" applyBorder="1" applyAlignment="1">
      <alignment horizontal="right" vertical="center" wrapText="1"/>
    </xf>
    <xf numFmtId="0" fontId="47" fillId="2" borderId="10" xfId="55" applyFont="1" applyFill="1" applyBorder="1" applyAlignment="1">
      <alignment horizontal="right" vertical="center" wrapText="1"/>
    </xf>
    <xf numFmtId="0" fontId="47" fillId="2" borderId="5" xfId="55" applyFont="1" applyFill="1" applyBorder="1" applyAlignment="1">
      <alignment horizontal="center" vertical="center"/>
    </xf>
    <xf numFmtId="0" fontId="3" fillId="2" borderId="3" xfId="55" applyFont="1" applyFill="1" applyBorder="1" applyAlignment="1">
      <alignment horizontal="left" vertical="center" wrapText="1"/>
    </xf>
    <xf numFmtId="0" fontId="3" fillId="2" borderId="5" xfId="55" applyFont="1" applyFill="1" applyBorder="1" applyAlignment="1">
      <alignment horizontal="left" vertical="center" wrapText="1"/>
    </xf>
    <xf numFmtId="0" fontId="47" fillId="2" borderId="13" xfId="55" applyFont="1" applyFill="1" applyBorder="1" applyAlignment="1">
      <alignment horizontal="right" vertical="center"/>
    </xf>
    <xf numFmtId="0" fontId="47" fillId="2" borderId="10" xfId="55" applyFont="1" applyFill="1" applyBorder="1" applyAlignment="1">
      <alignment horizontal="right" vertical="center"/>
    </xf>
    <xf numFmtId="3" fontId="3" fillId="2" borderId="11" xfId="55" applyNumberFormat="1" applyFont="1" applyFill="1" applyBorder="1" applyAlignment="1">
      <alignment vertical="center"/>
    </xf>
    <xf numFmtId="3" fontId="3" fillId="2" borderId="4" xfId="55" applyNumberFormat="1" applyFont="1" applyFill="1" applyBorder="1" applyAlignment="1">
      <alignment vertical="center"/>
    </xf>
    <xf numFmtId="3" fontId="3" fillId="2" borderId="13" xfId="55" applyNumberFormat="1" applyFont="1" applyFill="1" applyBorder="1" applyAlignment="1">
      <alignment vertical="center"/>
    </xf>
    <xf numFmtId="3" fontId="3" fillId="2" borderId="10" xfId="55" applyNumberFormat="1" applyFont="1" applyFill="1" applyBorder="1" applyAlignment="1">
      <alignment vertical="center"/>
    </xf>
    <xf numFmtId="0" fontId="10" fillId="2" borderId="0" xfId="1" applyFont="1" applyFill="1" applyAlignment="1" applyProtection="1"/>
    <xf numFmtId="0" fontId="14" fillId="2" borderId="5" xfId="0" applyFont="1" applyFill="1" applyBorder="1" applyAlignment="1">
      <alignment horizontal="center" vertical="top"/>
    </xf>
    <xf numFmtId="0" fontId="11" fillId="2" borderId="0" xfId="0" applyFont="1" applyFill="1" applyAlignment="1">
      <alignment horizontal="left"/>
    </xf>
    <xf numFmtId="0" fontId="11" fillId="2" borderId="0" xfId="1" applyFont="1" applyFill="1" applyBorder="1" applyAlignment="1" applyProtection="1">
      <alignment horizontal="left" vertical="top"/>
    </xf>
    <xf numFmtId="0" fontId="2" fillId="2" borderId="3" xfId="58" applyFont="1" applyFill="1" applyBorder="1" applyAlignment="1">
      <alignment horizontal="left" vertical="top" wrapText="1"/>
    </xf>
    <xf numFmtId="0" fontId="2" fillId="2" borderId="3" xfId="58" applyFont="1" applyFill="1" applyBorder="1" applyAlignment="1">
      <alignment horizontal="left" vertical="top"/>
    </xf>
    <xf numFmtId="0" fontId="2" fillId="2" borderId="5" xfId="58" applyFont="1" applyFill="1" applyBorder="1" applyAlignment="1">
      <alignment horizontal="left" vertical="top"/>
    </xf>
    <xf numFmtId="164" fontId="2" fillId="2" borderId="3" xfId="50" applyNumberFormat="1" applyFont="1" applyFill="1" applyBorder="1"/>
    <xf numFmtId="164" fontId="2" fillId="2" borderId="5" xfId="50" applyNumberFormat="1" applyFont="1" applyFill="1" applyBorder="1"/>
    <xf numFmtId="0" fontId="2" fillId="2" borderId="3" xfId="51" applyFont="1" applyFill="1" applyBorder="1"/>
    <xf numFmtId="0" fontId="2" fillId="2" borderId="5" xfId="51" applyFont="1" applyFill="1" applyBorder="1"/>
    <xf numFmtId="164" fontId="2" fillId="2" borderId="3" xfId="57" applyNumberFormat="1" applyFont="1" applyFill="1" applyBorder="1"/>
    <xf numFmtId="164" fontId="2" fillId="2" borderId="5" xfId="57" applyNumberFormat="1" applyFont="1" applyFill="1" applyBorder="1"/>
    <xf numFmtId="3" fontId="2" fillId="2" borderId="3" xfId="51" applyNumberFormat="1" applyFont="1" applyFill="1" applyBorder="1"/>
    <xf numFmtId="3" fontId="2" fillId="2" borderId="5" xfId="51" applyNumberFormat="1" applyFont="1" applyFill="1" applyBorder="1"/>
    <xf numFmtId="0" fontId="3" fillId="2" borderId="3" xfId="55" applyFont="1" applyFill="1" applyBorder="1"/>
    <xf numFmtId="0" fontId="3" fillId="2" borderId="5" xfId="55" applyFont="1" applyFill="1" applyBorder="1"/>
    <xf numFmtId="164" fontId="3" fillId="2" borderId="3" xfId="5" applyNumberFormat="1" applyFont="1" applyFill="1" applyBorder="1"/>
    <xf numFmtId="0" fontId="14" fillId="2" borderId="0" xfId="0" applyFont="1" applyFill="1" applyAlignment="1">
      <alignment vertical="center"/>
    </xf>
    <xf numFmtId="3" fontId="14" fillId="2" borderId="13" xfId="0" applyNumberFormat="1" applyFont="1" applyFill="1" applyBorder="1" applyAlignment="1">
      <alignment horizontal="right"/>
    </xf>
    <xf numFmtId="3" fontId="14" fillId="2" borderId="10" xfId="0" applyNumberFormat="1" applyFont="1" applyFill="1" applyBorder="1" applyAlignment="1">
      <alignment horizontal="right"/>
    </xf>
    <xf numFmtId="164" fontId="14" fillId="2" borderId="2" xfId="0" applyNumberFormat="1" applyFont="1" applyFill="1" applyBorder="1" applyAlignment="1">
      <alignment horizontal="right"/>
    </xf>
    <xf numFmtId="164" fontId="14" fillId="2" borderId="10" xfId="0" applyNumberFormat="1" applyFont="1" applyFill="1" applyBorder="1" applyAlignment="1">
      <alignment horizontal="right"/>
    </xf>
    <xf numFmtId="164" fontId="0" fillId="2" borderId="0" xfId="0" applyNumberFormat="1" applyFill="1" applyAlignment="1"/>
    <xf numFmtId="0" fontId="14" fillId="2" borderId="3" xfId="0" applyFont="1" applyFill="1" applyBorder="1" applyAlignment="1">
      <alignment horizontal="center"/>
    </xf>
    <xf numFmtId="0" fontId="11" fillId="2" borderId="0" xfId="0" applyFont="1" applyFill="1" applyAlignment="1">
      <alignment horizontal="left" vertical="top" wrapText="1"/>
    </xf>
    <xf numFmtId="0" fontId="3" fillId="2" borderId="3" xfId="55" applyFont="1" applyFill="1" applyBorder="1" applyAlignment="1">
      <alignment horizontal="left" vertical="center" wrapText="1"/>
    </xf>
    <xf numFmtId="9" fontId="3" fillId="2" borderId="11" xfId="57" applyFont="1" applyFill="1" applyBorder="1" applyAlignment="1">
      <alignment vertical="center"/>
    </xf>
    <xf numFmtId="9" fontId="3" fillId="2" borderId="4" xfId="57" applyFont="1" applyFill="1" applyBorder="1" applyAlignment="1">
      <alignment vertical="center"/>
    </xf>
    <xf numFmtId="3" fontId="3" fillId="2" borderId="11" xfId="55" applyNumberFormat="1" applyFont="1" applyFill="1" applyBorder="1" applyAlignment="1">
      <alignment vertical="center"/>
    </xf>
    <xf numFmtId="3" fontId="3" fillId="2" borderId="4" xfId="55" applyNumberFormat="1" applyFont="1" applyFill="1" applyBorder="1" applyAlignment="1">
      <alignment vertical="center"/>
    </xf>
    <xf numFmtId="0" fontId="33" fillId="2" borderId="0" xfId="58" applyFont="1" applyFill="1" applyBorder="1" applyAlignment="1">
      <alignment horizontal="left" vertical="center"/>
    </xf>
    <xf numFmtId="0" fontId="30" fillId="2" borderId="0" xfId="0" applyFont="1" applyFill="1" applyAlignment="1">
      <alignment horizontal="left" readingOrder="1"/>
    </xf>
    <xf numFmtId="0" fontId="52" fillId="2" borderId="0" xfId="1" applyFont="1" applyFill="1" applyAlignment="1" applyProtection="1">
      <alignment readingOrder="1"/>
    </xf>
    <xf numFmtId="0" fontId="13" fillId="2" borderId="0" xfId="0" applyFont="1" applyFill="1" applyAlignment="1">
      <alignment readingOrder="1"/>
    </xf>
    <xf numFmtId="0" fontId="10" fillId="2" borderId="0" xfId="1" applyFont="1" applyFill="1" applyAlignment="1" applyProtection="1">
      <alignment readingOrder="1"/>
    </xf>
    <xf numFmtId="0" fontId="2" fillId="2" borderId="3" xfId="0" applyFont="1" applyFill="1" applyBorder="1" applyAlignment="1">
      <alignment readingOrder="1"/>
    </xf>
    <xf numFmtId="164" fontId="2" fillId="2" borderId="3" xfId="0" applyNumberFormat="1" applyFont="1" applyFill="1" applyBorder="1" applyAlignment="1">
      <alignment horizontal="right" readingOrder="1"/>
    </xf>
    <xf numFmtId="164" fontId="2" fillId="2" borderId="4" xfId="0" applyNumberFormat="1" applyFont="1" applyFill="1" applyBorder="1" applyAlignment="1">
      <alignment horizontal="right" readingOrder="1"/>
    </xf>
    <xf numFmtId="0" fontId="13" fillId="2" borderId="0" xfId="0" applyFont="1" applyFill="1" applyBorder="1" applyAlignment="1">
      <alignment readingOrder="1"/>
    </xf>
    <xf numFmtId="0" fontId="13" fillId="2" borderId="15" xfId="0" applyFont="1" applyFill="1" applyBorder="1" applyAlignment="1">
      <alignment readingOrder="1"/>
    </xf>
    <xf numFmtId="0" fontId="2" fillId="2" borderId="4" xfId="0" applyFont="1" applyFill="1" applyBorder="1" applyAlignment="1">
      <alignment readingOrder="1"/>
    </xf>
    <xf numFmtId="0" fontId="2" fillId="2" borderId="10" xfId="0" applyFont="1" applyFill="1" applyBorder="1" applyAlignment="1">
      <alignment readingOrder="1"/>
    </xf>
    <xf numFmtId="164" fontId="2" fillId="2" borderId="5" xfId="0" applyNumberFormat="1" applyFont="1" applyFill="1" applyBorder="1" applyAlignment="1">
      <alignment horizontal="right" readingOrder="1"/>
    </xf>
    <xf numFmtId="164" fontId="2" fillId="2" borderId="10" xfId="0" applyNumberFormat="1" applyFont="1" applyFill="1" applyBorder="1" applyAlignment="1">
      <alignment horizontal="right" readingOrder="1"/>
    </xf>
    <xf numFmtId="0" fontId="12" fillId="2" borderId="0" xfId="0" applyFont="1" applyFill="1" applyAlignment="1">
      <alignment horizontal="left" readingOrder="1"/>
    </xf>
    <xf numFmtId="0" fontId="11" fillId="2" borderId="0" xfId="0" applyFont="1" applyFill="1" applyAlignment="1">
      <alignment horizontal="left" readingOrder="1"/>
    </xf>
    <xf numFmtId="0" fontId="13" fillId="2" borderId="0" xfId="0" applyFont="1" applyFill="1" applyAlignment="1">
      <alignment horizontal="left" readingOrder="1"/>
    </xf>
    <xf numFmtId="2" fontId="13" fillId="2" borderId="0" xfId="0" applyNumberFormat="1" applyFont="1" applyFill="1" applyAlignment="1">
      <alignment horizontal="left" readingOrder="1"/>
    </xf>
    <xf numFmtId="0" fontId="13" fillId="2" borderId="0" xfId="0" applyFont="1" applyFill="1" applyBorder="1" applyAlignment="1">
      <alignment horizontal="right" readingOrder="1"/>
    </xf>
    <xf numFmtId="2" fontId="13" fillId="2" borderId="0" xfId="0" applyNumberFormat="1" applyFont="1" applyFill="1" applyBorder="1" applyAlignment="1">
      <alignment horizontal="right" readingOrder="1"/>
    </xf>
    <xf numFmtId="2" fontId="13" fillId="2" borderId="0" xfId="0" applyNumberFormat="1" applyFont="1" applyFill="1" applyBorder="1" applyAlignment="1">
      <alignment horizontal="center" readingOrder="1"/>
    </xf>
    <xf numFmtId="0" fontId="13" fillId="2" borderId="15" xfId="0" applyFont="1" applyFill="1" applyBorder="1" applyAlignment="1">
      <alignment horizontal="right" readingOrder="1"/>
    </xf>
    <xf numFmtId="2" fontId="13" fillId="2" borderId="15" xfId="0" applyNumberFormat="1" applyFont="1" applyFill="1" applyBorder="1" applyAlignment="1">
      <alignment horizontal="right" readingOrder="1"/>
    </xf>
    <xf numFmtId="2" fontId="13" fillId="2" borderId="15" xfId="0" applyNumberFormat="1" applyFont="1" applyFill="1" applyBorder="1" applyAlignment="1">
      <alignment horizontal="center" readingOrder="1"/>
    </xf>
    <xf numFmtId="0" fontId="14" fillId="2" borderId="2" xfId="0" applyFont="1" applyFill="1" applyBorder="1" applyAlignment="1">
      <alignment horizontal="right" readingOrder="1"/>
    </xf>
    <xf numFmtId="1" fontId="14" fillId="2" borderId="2" xfId="0" applyNumberFormat="1" applyFont="1" applyFill="1" applyBorder="1" applyAlignment="1">
      <alignment horizontal="right" readingOrder="1"/>
    </xf>
    <xf numFmtId="0" fontId="13" fillId="2" borderId="9" xfId="0" applyFont="1" applyFill="1" applyBorder="1" applyAlignment="1">
      <alignment readingOrder="1"/>
    </xf>
    <xf numFmtId="0" fontId="13" fillId="2" borderId="4" xfId="0" applyFont="1" applyFill="1" applyBorder="1" applyAlignment="1">
      <alignment readingOrder="1"/>
    </xf>
    <xf numFmtId="0" fontId="14" fillId="2" borderId="10" xfId="0" applyFont="1" applyFill="1" applyBorder="1" applyAlignment="1">
      <alignment horizontal="right" readingOrder="1"/>
    </xf>
    <xf numFmtId="0" fontId="14" fillId="2" borderId="10" xfId="0" applyFont="1" applyFill="1" applyBorder="1" applyAlignment="1">
      <alignment horizontal="left" readingOrder="1"/>
    </xf>
    <xf numFmtId="0" fontId="2" fillId="2" borderId="4" xfId="0" applyFont="1" applyFill="1" applyBorder="1" applyAlignment="1"/>
    <xf numFmtId="0" fontId="2" fillId="2" borderId="10" xfId="0" applyFont="1" applyFill="1" applyBorder="1" applyAlignment="1"/>
    <xf numFmtId="165" fontId="9" fillId="2" borderId="0" xfId="5" applyNumberFormat="1" applyFill="1" applyAlignment="1"/>
    <xf numFmtId="0" fontId="10" fillId="2" borderId="0" xfId="1" applyFont="1" applyFill="1" applyAlignment="1" applyProtection="1"/>
    <xf numFmtId="0" fontId="2" fillId="2" borderId="0" xfId="0" applyFont="1" applyFill="1" applyAlignment="1"/>
    <xf numFmtId="0" fontId="11" fillId="2" borderId="0" xfId="0" applyFont="1" applyFill="1" applyAlignment="1"/>
    <xf numFmtId="0" fontId="10" fillId="2" borderId="0" xfId="1" quotePrefix="1" applyFill="1" applyAlignment="1" applyProtection="1">
      <alignment vertical="center"/>
    </xf>
    <xf numFmtId="0" fontId="10" fillId="2" borderId="0" xfId="1" quotePrefix="1" applyFont="1" applyFill="1" applyAlignment="1" applyProtection="1">
      <alignment vertical="center"/>
    </xf>
    <xf numFmtId="0" fontId="2" fillId="2" borderId="0" xfId="0" applyFont="1" applyFill="1"/>
    <xf numFmtId="0" fontId="10" fillId="2" borderId="0" xfId="1" quotePrefix="1" applyFill="1" applyAlignment="1" applyProtection="1">
      <alignment horizontal="left"/>
    </xf>
    <xf numFmtId="0" fontId="10" fillId="2" borderId="0" xfId="1" quotePrefix="1" applyFill="1" applyAlignment="1" applyProtection="1">
      <alignment wrapText="1"/>
    </xf>
    <xf numFmtId="0" fontId="12" fillId="2" borderId="0" xfId="0" applyFont="1" applyFill="1" applyAlignment="1">
      <alignment vertical="center"/>
    </xf>
    <xf numFmtId="0" fontId="10" fillId="2" borderId="0" xfId="1" quotePrefix="1" applyFont="1" applyFill="1" applyAlignment="1" applyProtection="1">
      <alignment horizontal="left" vertical="center"/>
    </xf>
    <xf numFmtId="0" fontId="10" fillId="2" borderId="0" xfId="1" applyFill="1" applyAlignment="1" applyProtection="1">
      <alignment vertical="top"/>
    </xf>
    <xf numFmtId="0" fontId="16" fillId="2" borderId="0" xfId="1" applyFont="1" applyFill="1" applyBorder="1" applyAlignment="1" applyProtection="1">
      <alignment horizontal="left" wrapText="1"/>
    </xf>
    <xf numFmtId="0" fontId="16" fillId="2" borderId="0" xfId="1" applyFont="1" applyFill="1" applyAlignment="1" applyProtection="1">
      <alignment wrapText="1"/>
    </xf>
    <xf numFmtId="3" fontId="14" fillId="2" borderId="12" xfId="0" applyNumberFormat="1" applyFont="1" applyFill="1" applyBorder="1" applyAlignment="1">
      <alignment horizontal="center"/>
    </xf>
    <xf numFmtId="3" fontId="14" fillId="2" borderId="6" xfId="0" applyNumberFormat="1" applyFont="1" applyFill="1" applyBorder="1" applyAlignment="1">
      <alignment horizontal="center"/>
    </xf>
    <xf numFmtId="164" fontId="14" fillId="2" borderId="7" xfId="0" applyNumberFormat="1" applyFont="1" applyFill="1" applyBorder="1" applyAlignment="1">
      <alignment horizontal="center"/>
    </xf>
    <xf numFmtId="164" fontId="14" fillId="2" borderId="6" xfId="0" applyNumberFormat="1" applyFont="1" applyFill="1" applyBorder="1" applyAlignment="1">
      <alignment horizontal="center"/>
    </xf>
    <xf numFmtId="0" fontId="12" fillId="2" borderId="0" xfId="0" applyFont="1" applyFill="1" applyAlignment="1"/>
    <xf numFmtId="0" fontId="10" fillId="2" borderId="0" xfId="1" applyFill="1" applyAlignment="1" applyProtection="1"/>
    <xf numFmtId="0" fontId="11" fillId="2" borderId="0" xfId="0" applyFont="1" applyFill="1" applyAlignment="1">
      <alignment horizontal="left"/>
    </xf>
    <xf numFmtId="3" fontId="14" fillId="2" borderId="12" xfId="0" applyNumberFormat="1" applyFont="1" applyFill="1" applyBorder="1" applyAlignment="1">
      <alignment horizontal="center" vertical="top"/>
    </xf>
    <xf numFmtId="3" fontId="14" fillId="2" borderId="7" xfId="0" applyNumberFormat="1" applyFont="1" applyFill="1" applyBorder="1" applyAlignment="1">
      <alignment horizontal="center" vertical="top"/>
    </xf>
    <xf numFmtId="3" fontId="14" fillId="2" borderId="6" xfId="0" applyNumberFormat="1" applyFont="1" applyFill="1" applyBorder="1" applyAlignment="1">
      <alignment horizontal="center" vertical="top"/>
    </xf>
    <xf numFmtId="0" fontId="33" fillId="2" borderId="0" xfId="0" applyFont="1" applyFill="1" applyBorder="1" applyAlignment="1">
      <alignment horizontal="left"/>
    </xf>
    <xf numFmtId="3" fontId="14" fillId="2" borderId="14" xfId="0" applyNumberFormat="1" applyFont="1" applyFill="1" applyBorder="1" applyAlignment="1">
      <alignment horizontal="right" vertical="top" wrapText="1"/>
    </xf>
    <xf numFmtId="3" fontId="14" fillId="2" borderId="11" xfId="0" applyNumberFormat="1" applyFont="1" applyFill="1" applyBorder="1" applyAlignment="1">
      <alignment horizontal="right" vertical="top" wrapText="1"/>
    </xf>
    <xf numFmtId="3" fontId="14" fillId="2" borderId="13" xfId="0" applyNumberFormat="1" applyFont="1" applyFill="1" applyBorder="1" applyAlignment="1">
      <alignment horizontal="right" vertical="top" wrapText="1"/>
    </xf>
    <xf numFmtId="3" fontId="14" fillId="2" borderId="15" xfId="0" applyNumberFormat="1" applyFont="1" applyFill="1" applyBorder="1" applyAlignment="1">
      <alignment horizontal="right" vertical="top" wrapText="1"/>
    </xf>
    <xf numFmtId="3" fontId="14" fillId="2" borderId="0" xfId="0" applyNumberFormat="1" applyFont="1" applyFill="1" applyBorder="1" applyAlignment="1">
      <alignment horizontal="right" vertical="top" wrapText="1"/>
    </xf>
    <xf numFmtId="3" fontId="14" fillId="2" borderId="2" xfId="0" applyNumberFormat="1" applyFont="1" applyFill="1" applyBorder="1" applyAlignment="1">
      <alignment horizontal="right" vertical="top" wrapText="1"/>
    </xf>
    <xf numFmtId="0" fontId="14" fillId="2" borderId="9" xfId="0" applyFont="1" applyFill="1" applyBorder="1" applyAlignment="1">
      <alignment horizontal="right" vertical="top" wrapText="1"/>
    </xf>
    <xf numFmtId="0" fontId="14" fillId="2" borderId="4" xfId="0" applyFont="1" applyFill="1" applyBorder="1" applyAlignment="1">
      <alignment horizontal="right" vertical="top" wrapText="1"/>
    </xf>
    <xf numFmtId="0" fontId="14" fillId="2" borderId="10" xfId="0" applyFont="1" applyFill="1" applyBorder="1" applyAlignment="1">
      <alignment horizontal="right" vertical="top" wrapText="1"/>
    </xf>
    <xf numFmtId="0" fontId="11" fillId="2" borderId="0" xfId="0" applyFont="1" applyFill="1" applyAlignment="1">
      <alignment horizontal="left" vertical="top" wrapText="1"/>
    </xf>
    <xf numFmtId="0" fontId="11" fillId="2" borderId="0" xfId="48" applyFont="1" applyFill="1" applyAlignment="1">
      <alignment horizontal="left"/>
    </xf>
    <xf numFmtId="0" fontId="12" fillId="2" borderId="0" xfId="48" applyFont="1" applyFill="1" applyAlignment="1">
      <alignment vertical="center"/>
    </xf>
    <xf numFmtId="0" fontId="10" fillId="2" borderId="0" xfId="1" applyFill="1" applyAlignment="1" applyProtection="1">
      <alignment vertical="center"/>
    </xf>
    <xf numFmtId="0" fontId="14" fillId="2" borderId="8" xfId="48" applyFont="1" applyFill="1" applyBorder="1" applyAlignment="1">
      <alignment horizontal="right" vertical="top" wrapText="1"/>
    </xf>
    <xf numFmtId="0" fontId="14" fillId="2" borderId="3" xfId="48" applyFont="1" applyFill="1" applyBorder="1" applyAlignment="1">
      <alignment horizontal="right" vertical="top" wrapText="1"/>
    </xf>
    <xf numFmtId="0" fontId="14" fillId="2" borderId="5" xfId="48" applyFont="1" applyFill="1" applyBorder="1" applyAlignment="1">
      <alignment horizontal="right" vertical="top" wrapText="1"/>
    </xf>
    <xf numFmtId="0" fontId="14" fillId="2" borderId="9" xfId="48" applyFont="1" applyFill="1" applyBorder="1" applyAlignment="1">
      <alignment horizontal="center" vertical="top" wrapText="1"/>
    </xf>
    <xf numFmtId="0" fontId="14" fillId="2" borderId="4" xfId="48" applyFont="1" applyFill="1" applyBorder="1" applyAlignment="1">
      <alignment horizontal="center" vertical="top" wrapText="1"/>
    </xf>
    <xf numFmtId="0" fontId="14" fillId="2" borderId="10" xfId="48" applyFont="1" applyFill="1" applyBorder="1" applyAlignment="1">
      <alignment horizontal="center" vertical="top" wrapText="1"/>
    </xf>
    <xf numFmtId="0" fontId="11" fillId="2" borderId="0" xfId="1" applyFont="1" applyFill="1" applyBorder="1" applyAlignment="1" applyProtection="1">
      <alignment vertical="center"/>
    </xf>
    <xf numFmtId="0" fontId="11" fillId="2" borderId="0" xfId="1" applyFont="1" applyFill="1" applyBorder="1" applyAlignment="1" applyProtection="1">
      <alignment horizontal="left" vertical="top"/>
    </xf>
    <xf numFmtId="3" fontId="14" fillId="2" borderId="12" xfId="0" applyNumberFormat="1" applyFont="1" applyFill="1" applyBorder="1" applyAlignment="1">
      <alignment horizontal="center" vertical="center"/>
    </xf>
    <xf numFmtId="3" fontId="14" fillId="2" borderId="6" xfId="0" applyNumberFormat="1" applyFont="1" applyFill="1" applyBorder="1" applyAlignment="1">
      <alignment horizontal="center" vertical="center"/>
    </xf>
    <xf numFmtId="164" fontId="14" fillId="2" borderId="7" xfId="0" applyNumberFormat="1" applyFont="1" applyFill="1" applyBorder="1" applyAlignment="1">
      <alignment horizontal="center" vertical="center"/>
    </xf>
    <xf numFmtId="164" fontId="14" fillId="2" borderId="6" xfId="0" applyNumberFormat="1" applyFont="1" applyFill="1" applyBorder="1" applyAlignment="1">
      <alignment horizontal="center" vertical="center"/>
    </xf>
    <xf numFmtId="0" fontId="11" fillId="2" borderId="0" xfId="26" applyFont="1" applyFill="1" applyBorder="1" applyAlignment="1">
      <alignment horizontal="left" wrapText="1"/>
    </xf>
    <xf numFmtId="3" fontId="19" fillId="2" borderId="0" xfId="26" applyNumberFormat="1" applyFont="1" applyFill="1" applyBorder="1" applyAlignment="1"/>
    <xf numFmtId="0" fontId="14" fillId="2" borderId="1" xfId="0" applyFont="1" applyFill="1" applyBorder="1" applyAlignment="1">
      <alignment horizontal="center"/>
    </xf>
    <xf numFmtId="0" fontId="30" fillId="2" borderId="0" xfId="0" applyFont="1" applyFill="1" applyBorder="1" applyAlignment="1">
      <alignment horizontal="left" vertical="center" readingOrder="1"/>
    </xf>
    <xf numFmtId="0" fontId="30" fillId="2" borderId="0" xfId="0" applyFont="1" applyFill="1" applyAlignment="1">
      <alignment vertical="center" readingOrder="1"/>
    </xf>
    <xf numFmtId="0" fontId="11" fillId="2" borderId="0" xfId="54" applyFont="1" applyFill="1" applyAlignment="1">
      <alignment horizontal="left"/>
    </xf>
    <xf numFmtId="0" fontId="3" fillId="2" borderId="3" xfId="55" applyFont="1" applyFill="1" applyBorder="1" applyAlignment="1">
      <alignment horizontal="left" vertical="center" wrapText="1"/>
    </xf>
    <xf numFmtId="9" fontId="3" fillId="2" borderId="11" xfId="57" applyFont="1" applyFill="1" applyBorder="1" applyAlignment="1">
      <alignment vertical="center"/>
    </xf>
    <xf numFmtId="9" fontId="3" fillId="2" borderId="4" xfId="57" applyFont="1" applyFill="1" applyBorder="1" applyAlignment="1">
      <alignment vertical="center"/>
    </xf>
    <xf numFmtId="0" fontId="3" fillId="2" borderId="8" xfId="55" applyFont="1" applyFill="1" applyBorder="1" applyAlignment="1">
      <alignment horizontal="left" vertical="center" wrapText="1"/>
    </xf>
    <xf numFmtId="3" fontId="3" fillId="2" borderId="14" xfId="55" applyNumberFormat="1" applyFont="1" applyFill="1" applyBorder="1" applyAlignment="1">
      <alignment horizontal="right" vertical="center"/>
    </xf>
    <xf numFmtId="3" fontId="3" fillId="2" borderId="11" xfId="55" applyNumberFormat="1" applyFont="1" applyFill="1" applyBorder="1" applyAlignment="1">
      <alignment horizontal="right" vertical="center"/>
    </xf>
    <xf numFmtId="3" fontId="3" fillId="2" borderId="9" xfId="55" applyNumberFormat="1" applyFont="1" applyFill="1" applyBorder="1" applyAlignment="1">
      <alignment horizontal="right" vertical="center"/>
    </xf>
    <xf numFmtId="3" fontId="3" fillId="2" borderId="4" xfId="55" applyNumberFormat="1" applyFont="1" applyFill="1" applyBorder="1" applyAlignment="1">
      <alignment horizontal="right" vertical="center"/>
    </xf>
    <xf numFmtId="9" fontId="3" fillId="2" borderId="14" xfId="57" applyFont="1" applyFill="1" applyBorder="1" applyAlignment="1">
      <alignment vertical="center"/>
    </xf>
    <xf numFmtId="9" fontId="3" fillId="2" borderId="9" xfId="57" applyFont="1" applyFill="1" applyBorder="1" applyAlignment="1">
      <alignment vertical="center"/>
    </xf>
    <xf numFmtId="0" fontId="45" fillId="2" borderId="11" xfId="55" applyFont="1" applyFill="1" applyBorder="1"/>
    <xf numFmtId="0" fontId="45" fillId="2" borderId="0" xfId="55" applyFont="1" applyFill="1" applyBorder="1"/>
    <xf numFmtId="9" fontId="47" fillId="2" borderId="15" xfId="55" applyNumberFormat="1" applyFont="1" applyFill="1" applyBorder="1" applyAlignment="1">
      <alignment horizontal="center" vertical="center" wrapText="1"/>
    </xf>
    <xf numFmtId="9" fontId="47" fillId="2" borderId="9" xfId="55" applyNumberFormat="1" applyFont="1" applyFill="1" applyBorder="1" applyAlignment="1">
      <alignment horizontal="center" vertical="center" wrapText="1"/>
    </xf>
    <xf numFmtId="9" fontId="47" fillId="2" borderId="0" xfId="55" applyNumberFormat="1" applyFont="1" applyFill="1" applyBorder="1" applyAlignment="1">
      <alignment horizontal="center" vertical="center" wrapText="1"/>
    </xf>
    <xf numFmtId="9" fontId="47" fillId="2" borderId="4" xfId="55" applyNumberFormat="1" applyFont="1" applyFill="1" applyBorder="1" applyAlignment="1">
      <alignment horizontal="center" vertical="center" wrapText="1"/>
    </xf>
    <xf numFmtId="9" fontId="47" fillId="2" borderId="2" xfId="55" applyNumberFormat="1" applyFont="1" applyFill="1" applyBorder="1" applyAlignment="1">
      <alignment horizontal="center" vertical="center" wrapText="1"/>
    </xf>
    <xf numFmtId="9" fontId="47" fillId="2" borderId="10" xfId="55" applyNumberFormat="1" applyFont="1" applyFill="1" applyBorder="1" applyAlignment="1">
      <alignment horizontal="center" vertical="center" wrapText="1"/>
    </xf>
    <xf numFmtId="0" fontId="1" fillId="2" borderId="9" xfId="55" applyFill="1" applyBorder="1"/>
    <xf numFmtId="0" fontId="1" fillId="2" borderId="4" xfId="55" applyFill="1" applyBorder="1"/>
    <xf numFmtId="0" fontId="11" fillId="2" borderId="0" xfId="0" applyFont="1" applyFill="1"/>
    <xf numFmtId="0" fontId="11" fillId="2" borderId="0" xfId="58" applyFont="1" applyFill="1" applyBorder="1" applyAlignment="1">
      <alignment horizontal="left" vertical="center"/>
    </xf>
    <xf numFmtId="0" fontId="11" fillId="2" borderId="0" xfId="58" applyFont="1" applyFill="1"/>
    <xf numFmtId="0" fontId="12" fillId="2" borderId="0" xfId="58" applyFont="1" applyFill="1" applyBorder="1" applyAlignment="1">
      <alignment horizontal="left" vertical="top"/>
    </xf>
    <xf numFmtId="0" fontId="14" fillId="2" borderId="9" xfId="58" applyFont="1" applyFill="1" applyBorder="1" applyAlignment="1">
      <alignment horizontal="right" vertical="center" wrapText="1"/>
    </xf>
    <xf numFmtId="0" fontId="14" fillId="2" borderId="4" xfId="58" applyFont="1" applyFill="1" applyBorder="1" applyAlignment="1">
      <alignment horizontal="right" vertical="center" wrapText="1"/>
    </xf>
    <xf numFmtId="0" fontId="14" fillId="2" borderId="10" xfId="58" applyFont="1" applyFill="1" applyBorder="1" applyAlignment="1">
      <alignment horizontal="right" vertical="center" wrapText="1"/>
    </xf>
    <xf numFmtId="164" fontId="14" fillId="2" borderId="9" xfId="50" applyNumberFormat="1" applyFont="1" applyFill="1" applyBorder="1" applyAlignment="1">
      <alignment horizontal="right" vertical="center"/>
    </xf>
    <xf numFmtId="164" fontId="14" fillId="2" borderId="4" xfId="50" applyNumberFormat="1" applyFont="1" applyFill="1" applyBorder="1" applyAlignment="1">
      <alignment horizontal="right" vertical="center"/>
    </xf>
    <xf numFmtId="164" fontId="14" fillId="2" borderId="10" xfId="50" applyNumberFormat="1" applyFont="1" applyFill="1" applyBorder="1" applyAlignment="1">
      <alignment horizontal="right" vertical="center"/>
    </xf>
    <xf numFmtId="0" fontId="14" fillId="2" borderId="9" xfId="58" applyFont="1" applyFill="1" applyBorder="1" applyAlignment="1">
      <alignment horizontal="left" vertical="center" wrapText="1"/>
    </xf>
    <xf numFmtId="0" fontId="14" fillId="2" borderId="4" xfId="58" applyFont="1" applyFill="1" applyBorder="1" applyAlignment="1">
      <alignment horizontal="left" vertical="center" wrapText="1"/>
    </xf>
    <xf numFmtId="0" fontId="14" fillId="2" borderId="10" xfId="58" applyFont="1" applyFill="1" applyBorder="1" applyAlignment="1">
      <alignment horizontal="left" vertical="center" wrapText="1"/>
    </xf>
    <xf numFmtId="0" fontId="14" fillId="2" borderId="12" xfId="49" applyFont="1" applyFill="1" applyBorder="1" applyAlignment="1">
      <alignment horizontal="center" vertical="center"/>
    </xf>
    <xf numFmtId="0" fontId="14" fillId="2" borderId="7" xfId="49" applyFont="1" applyFill="1" applyBorder="1" applyAlignment="1">
      <alignment horizontal="center" vertical="center"/>
    </xf>
    <xf numFmtId="0" fontId="14" fillId="2" borderId="6" xfId="49" applyFont="1" applyFill="1" applyBorder="1" applyAlignment="1">
      <alignment horizontal="center" vertical="center"/>
    </xf>
    <xf numFmtId="0" fontId="30" fillId="2" borderId="0" xfId="49" applyFont="1" applyFill="1" applyAlignment="1">
      <alignment horizontal="left" vertical="center" readingOrder="1"/>
    </xf>
    <xf numFmtId="0" fontId="11" fillId="2" borderId="0" xfId="51" applyFont="1" applyFill="1" applyBorder="1" applyAlignment="1">
      <alignment vertical="center"/>
    </xf>
    <xf numFmtId="0" fontId="11" fillId="2" borderId="0" xfId="49" applyFont="1" applyFill="1" applyAlignment="1"/>
    <xf numFmtId="0" fontId="30" fillId="2" borderId="0" xfId="0" applyFont="1" applyFill="1" applyAlignment="1">
      <alignment vertical="top" readingOrder="1"/>
    </xf>
    <xf numFmtId="0" fontId="11" fillId="2" borderId="0" xfId="1" applyFont="1" applyFill="1" applyAlignment="1" applyProtection="1">
      <alignment vertical="top" wrapText="1"/>
    </xf>
    <xf numFmtId="0" fontId="33" fillId="2" borderId="0" xfId="0" applyFont="1" applyFill="1" applyAlignment="1">
      <alignment horizontal="left"/>
    </xf>
    <xf numFmtId="0" fontId="11" fillId="2" borderId="0" xfId="0" applyFont="1" applyFill="1" applyAlignment="1">
      <alignment horizontal="left" vertical="top"/>
    </xf>
    <xf numFmtId="0" fontId="16" fillId="2" borderId="0" xfId="1" applyFont="1" applyFill="1" applyAlignment="1" applyProtection="1">
      <alignment horizontal="left" vertical="center"/>
    </xf>
    <xf numFmtId="0" fontId="12" fillId="2" borderId="0" xfId="59" applyFont="1" applyFill="1" applyAlignment="1">
      <alignment vertical="center"/>
    </xf>
    <xf numFmtId="0" fontId="11" fillId="2" borderId="0" xfId="51" applyFont="1" applyFill="1"/>
    <xf numFmtId="0" fontId="12" fillId="2" borderId="0" xfId="0" applyFont="1" applyFill="1" applyAlignment="1">
      <alignment vertical="top"/>
    </xf>
    <xf numFmtId="0" fontId="14" fillId="2" borderId="15" xfId="51" applyFont="1" applyFill="1" applyBorder="1" applyAlignment="1">
      <alignment vertical="center"/>
    </xf>
    <xf numFmtId="0" fontId="14" fillId="2" borderId="0" xfId="51" applyFont="1" applyFill="1" applyBorder="1" applyAlignment="1">
      <alignment vertical="center"/>
    </xf>
    <xf numFmtId="0" fontId="14" fillId="2" borderId="2" xfId="51" applyFont="1" applyFill="1" applyBorder="1" applyAlignment="1">
      <alignment vertical="center"/>
    </xf>
    <xf numFmtId="0" fontId="14" fillId="2" borderId="15" xfId="0" applyFont="1" applyFill="1" applyBorder="1" applyAlignment="1">
      <alignment horizontal="right" vertical="center" wrapText="1"/>
    </xf>
    <xf numFmtId="0" fontId="14" fillId="2" borderId="0" xfId="0" applyFont="1" applyFill="1" applyBorder="1" applyAlignment="1">
      <alignment horizontal="right" vertical="center" wrapText="1"/>
    </xf>
    <xf numFmtId="0" fontId="14" fillId="2" borderId="2" xfId="0" applyFont="1" applyFill="1" applyBorder="1" applyAlignment="1">
      <alignment horizontal="right" vertical="center" wrapText="1"/>
    </xf>
    <xf numFmtId="0" fontId="14" fillId="2" borderId="9" xfId="0" applyFont="1" applyFill="1" applyBorder="1" applyAlignment="1">
      <alignment horizontal="right" vertical="center" wrapText="1"/>
    </xf>
    <xf numFmtId="0" fontId="14" fillId="2" borderId="4" xfId="0" applyFont="1" applyFill="1" applyBorder="1" applyAlignment="1">
      <alignment horizontal="right" vertical="center" wrapText="1"/>
    </xf>
    <xf numFmtId="0" fontId="14" fillId="2" borderId="10" xfId="0" applyFont="1" applyFill="1" applyBorder="1" applyAlignment="1">
      <alignment horizontal="right" vertical="center" wrapText="1"/>
    </xf>
    <xf numFmtId="0" fontId="12" fillId="2" borderId="0" xfId="0" applyFont="1" applyFill="1" applyBorder="1" applyAlignment="1">
      <alignment vertical="top"/>
    </xf>
    <xf numFmtId="0" fontId="14" fillId="2" borderId="9" xfId="51" applyFont="1" applyFill="1" applyBorder="1" applyAlignment="1">
      <alignment vertical="top"/>
    </xf>
    <xf numFmtId="0" fontId="14" fillId="2" borderId="10" xfId="51" applyFont="1" applyFill="1" applyBorder="1" applyAlignment="1">
      <alignment vertical="top"/>
    </xf>
    <xf numFmtId="0" fontId="14" fillId="2" borderId="8" xfId="51" applyFont="1" applyFill="1" applyBorder="1" applyAlignment="1">
      <alignment horizontal="right" vertical="top" wrapText="1"/>
    </xf>
    <xf numFmtId="0" fontId="14" fillId="2" borderId="5" xfId="51" applyFont="1" applyFill="1" applyBorder="1" applyAlignment="1">
      <alignment horizontal="right" vertical="top" wrapText="1"/>
    </xf>
    <xf numFmtId="0" fontId="14" fillId="2" borderId="8" xfId="0" applyFont="1" applyFill="1" applyBorder="1" applyAlignment="1">
      <alignment horizontal="right" vertical="top" wrapText="1"/>
    </xf>
    <xf numFmtId="0" fontId="14" fillId="2" borderId="5" xfId="0" applyFont="1" applyFill="1" applyBorder="1" applyAlignment="1">
      <alignment horizontal="right" vertical="top" wrapText="1"/>
    </xf>
    <xf numFmtId="0" fontId="30" fillId="2" borderId="0" xfId="0" applyFont="1" applyFill="1" applyAlignment="1">
      <alignment horizontal="left" readingOrder="1"/>
    </xf>
    <xf numFmtId="164" fontId="14" fillId="2" borderId="9" xfId="0" applyNumberFormat="1" applyFont="1" applyFill="1" applyBorder="1" applyAlignment="1">
      <alignment horizontal="right" wrapText="1" readingOrder="1"/>
    </xf>
    <xf numFmtId="164" fontId="14" fillId="2" borderId="4" xfId="0" applyNumberFormat="1" applyFont="1" applyFill="1" applyBorder="1" applyAlignment="1">
      <alignment horizontal="right" wrapText="1" readingOrder="1"/>
    </xf>
    <xf numFmtId="164" fontId="14" fillId="2" borderId="10" xfId="0" applyNumberFormat="1" applyFont="1" applyFill="1" applyBorder="1" applyAlignment="1">
      <alignment horizontal="right" wrapText="1" readingOrder="1"/>
    </xf>
    <xf numFmtId="0" fontId="12" fillId="2" borderId="0" xfId="0" applyFont="1" applyFill="1"/>
    <xf numFmtId="0" fontId="47" fillId="2" borderId="9" xfId="55" applyFont="1" applyFill="1" applyBorder="1" applyAlignment="1">
      <alignment vertical="center" wrapText="1"/>
    </xf>
    <xf numFmtId="0" fontId="47" fillId="2" borderId="4" xfId="55" applyFont="1" applyFill="1" applyBorder="1" applyAlignment="1">
      <alignment vertical="center" wrapText="1"/>
    </xf>
    <xf numFmtId="0" fontId="47" fillId="2" borderId="10" xfId="55" applyFont="1" applyFill="1" applyBorder="1" applyAlignment="1">
      <alignment vertical="center" wrapText="1"/>
    </xf>
    <xf numFmtId="0" fontId="47" fillId="2" borderId="9" xfId="55" applyFont="1" applyFill="1" applyBorder="1" applyAlignment="1">
      <alignment horizontal="right" vertical="center" wrapText="1"/>
    </xf>
    <xf numFmtId="0" fontId="47" fillId="2" borderId="4" xfId="55" applyFont="1" applyFill="1" applyBorder="1" applyAlignment="1">
      <alignment horizontal="right" vertical="center" wrapText="1"/>
    </xf>
    <xf numFmtId="0" fontId="47" fillId="2" borderId="10" xfId="55" applyFont="1" applyFill="1" applyBorder="1" applyAlignment="1">
      <alignment horizontal="right" vertical="center" wrapText="1"/>
    </xf>
    <xf numFmtId="0" fontId="14" fillId="2" borderId="15" xfId="0" applyFont="1" applyFill="1" applyBorder="1" applyAlignment="1">
      <alignment horizontal="center" wrapText="1"/>
    </xf>
    <xf numFmtId="0" fontId="14" fillId="2" borderId="2" xfId="0" applyFont="1" applyFill="1" applyBorder="1" applyAlignment="1">
      <alignment horizontal="center" wrapText="1"/>
    </xf>
    <xf numFmtId="0" fontId="14" fillId="2" borderId="8" xfId="0" applyFont="1" applyFill="1" applyBorder="1" applyAlignment="1">
      <alignment horizontal="center" wrapText="1"/>
    </xf>
    <xf numFmtId="0" fontId="14" fillId="2" borderId="5" xfId="0" applyFont="1" applyFill="1" applyBorder="1" applyAlignment="1">
      <alignment horizontal="center" wrapText="1"/>
    </xf>
    <xf numFmtId="0" fontId="10" fillId="2" borderId="0" xfId="1" quotePrefix="1" applyFill="1" applyAlignment="1" applyProtection="1">
      <alignment horizontal="left" vertical="center"/>
    </xf>
  </cellXfs>
  <cellStyles count="105">
    <cellStyle name="20% - Accent1 2" xfId="79"/>
    <cellStyle name="20% - Accent2 2" xfId="83"/>
    <cellStyle name="20% - Accent3 2" xfId="87"/>
    <cellStyle name="20% - Accent4 2" xfId="91"/>
    <cellStyle name="20% - Accent5 2" xfId="95"/>
    <cellStyle name="20% - Accent6 2" xfId="99"/>
    <cellStyle name="40% - Accent1 2" xfId="80"/>
    <cellStyle name="40% - Accent2 2" xfId="84"/>
    <cellStyle name="40% - Accent3 2" xfId="88"/>
    <cellStyle name="40% - Accent4 2" xfId="92"/>
    <cellStyle name="40% - Accent5 2" xfId="96"/>
    <cellStyle name="40% - Accent6 2" xfId="100"/>
    <cellStyle name="60% - Accent1 2" xfId="81"/>
    <cellStyle name="60% - Accent2 2" xfId="85"/>
    <cellStyle name="60% - Accent3 2" xfId="89"/>
    <cellStyle name="60% - Accent4 2" xfId="93"/>
    <cellStyle name="60% - Accent5 2" xfId="97"/>
    <cellStyle name="60% - Accent6 2" xfId="101"/>
    <cellStyle name="Accent1 2" xfId="78"/>
    <cellStyle name="Accent2 2" xfId="82"/>
    <cellStyle name="Accent3 2" xfId="86"/>
    <cellStyle name="Accent4 2" xfId="90"/>
    <cellStyle name="Accent5 2" xfId="94"/>
    <cellStyle name="Accent6 2" xfId="98"/>
    <cellStyle name="Bad 2" xfId="68"/>
    <cellStyle name="Calculation 2" xfId="72"/>
    <cellStyle name="Check Cell 2" xfId="74"/>
    <cellStyle name="Comma" xfId="53" builtinId="3"/>
    <cellStyle name="Comma 2" xfId="30"/>
    <cellStyle name="Comma 2 2" xfId="104"/>
    <cellStyle name="Comma 2 3" xfId="22"/>
    <cellStyle name="Comma 3" xfId="103"/>
    <cellStyle name="Explanatory Text 2" xfId="76"/>
    <cellStyle name="Good 2" xfId="67"/>
    <cellStyle name="Heading 1 2" xfId="63"/>
    <cellStyle name="Heading 2 2" xfId="64"/>
    <cellStyle name="Heading 3 2" xfId="65"/>
    <cellStyle name="Heading 4 2" xfId="66"/>
    <cellStyle name="Hyperlink" xfId="1" builtinId="8"/>
    <cellStyle name="Hyperlink 2" xfId="2"/>
    <cellStyle name="Hyperlink 2 2" xfId="3"/>
    <cellStyle name="Hyperlink 2 3" xfId="23"/>
    <cellStyle name="Hyperlink 3" xfId="15"/>
    <cellStyle name="Hyperlink 3 2" xfId="24"/>
    <cellStyle name="Hyperlink 4" xfId="56"/>
    <cellStyle name="Hyperlink 5" xfId="61"/>
    <cellStyle name="Input 2" xfId="70"/>
    <cellStyle name="Linked Cell 2" xfId="73"/>
    <cellStyle name="Neutral 2" xfId="69"/>
    <cellStyle name="Normal" xfId="0" builtinId="0"/>
    <cellStyle name="Normal 2" xfId="4"/>
    <cellStyle name="Normal 2 2" xfId="8"/>
    <cellStyle name="Normal 2 2 2" xfId="26"/>
    <cellStyle name="Normal 2 2 2 2" xfId="51"/>
    <cellStyle name="Normal 2 2 3" xfId="31"/>
    <cellStyle name="Normal 2 3" xfId="25"/>
    <cellStyle name="Normal 2 3 2" xfId="32"/>
    <cellStyle name="Normal 2 4" xfId="33"/>
    <cellStyle name="Normal 2 5" xfId="48"/>
    <cellStyle name="Normal 2 6" xfId="59"/>
    <cellStyle name="Normal 3" xfId="7"/>
    <cellStyle name="Normal 3 2" xfId="27"/>
    <cellStyle name="Normal 3 2 2" xfId="58"/>
    <cellStyle name="Normal 3 3" xfId="34"/>
    <cellStyle name="Normal 3 4" xfId="35"/>
    <cellStyle name="Normal 3 5" xfId="49"/>
    <cellStyle name="Normal 3 6" xfId="60"/>
    <cellStyle name="Normal 4" xfId="6"/>
    <cellStyle name="Normal 4 2" xfId="28"/>
    <cellStyle name="Normal 4 3" xfId="36"/>
    <cellStyle name="Normal 5" xfId="10"/>
    <cellStyle name="Normal 5 2" xfId="37"/>
    <cellStyle name="Normal 6" xfId="12"/>
    <cellStyle name="Normal 6 2" xfId="38"/>
    <cellStyle name="Normal 7" xfId="14"/>
    <cellStyle name="Normal 8" xfId="55"/>
    <cellStyle name="Normal_Standard" xfId="54"/>
    <cellStyle name="Normal10" xfId="39"/>
    <cellStyle name="Normal10 2" xfId="40"/>
    <cellStyle name="Normal10 3" xfId="41"/>
    <cellStyle name="Note 2" xfId="102"/>
    <cellStyle name="Output 2" xfId="71"/>
    <cellStyle name="Percent" xfId="5" builtinId="5"/>
    <cellStyle name="Percent 2" xfId="9"/>
    <cellStyle name="Percent 2 2" xfId="29"/>
    <cellStyle name="Percent 2 3" xfId="50"/>
    <cellStyle name="Percent 3" xfId="11"/>
    <cellStyle name="Percent 4" xfId="13"/>
    <cellStyle name="Percent 5" xfId="21"/>
    <cellStyle name="Percent 5 2" xfId="52"/>
    <cellStyle name="Percent 6" xfId="57"/>
    <cellStyle name="Style1" xfId="42"/>
    <cellStyle name="Style2" xfId="43"/>
    <cellStyle name="Style3" xfId="44"/>
    <cellStyle name="Style4" xfId="45"/>
    <cellStyle name="Style5" xfId="46"/>
    <cellStyle name="Table Cells" xfId="16"/>
    <cellStyle name="Table Column Headings" xfId="17"/>
    <cellStyle name="Table Number" xfId="18"/>
    <cellStyle name="Table Row Headings" xfId="19"/>
    <cellStyle name="Table Title" xfId="20"/>
    <cellStyle name="Title 2" xfId="62"/>
    <cellStyle name="Total 2" xfId="77"/>
    <cellStyle name="Warning Text 2" xfId="75"/>
    <cellStyle name="whole number" xfId="47"/>
  </cellStyles>
  <dxfs count="0"/>
  <tableStyles count="0" defaultTableStyle="TableStyleMedium2" defaultPivotStyle="PivotStyleLight16"/>
  <colors>
    <mruColors>
      <color rgb="FFE8E8E8"/>
      <color rgb="FF595959"/>
      <color rgb="FF7F7F7F"/>
      <color rgb="FF5C7B1E"/>
      <color rgb="FFADBD8E"/>
      <color rgb="FFDEE4D2"/>
      <color rgb="FF496218"/>
      <color rgb="FFFFFF66"/>
      <color rgb="FF9DAF78"/>
      <color rgb="FFED6A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worksheet" Target="worksheets/sheet7.xml"/><Relationship Id="rId18" Type="http://schemas.openxmlformats.org/officeDocument/2006/relationships/chartsheet" Target="chartsheets/sheet9.xml"/><Relationship Id="rId26" Type="http://schemas.openxmlformats.org/officeDocument/2006/relationships/chartsheet" Target="chartsheets/sheet11.xml"/><Relationship Id="rId3" Type="http://schemas.openxmlformats.org/officeDocument/2006/relationships/worksheet" Target="worksheets/sheet2.xml"/><Relationship Id="rId21" Type="http://schemas.openxmlformats.org/officeDocument/2006/relationships/worksheet" Target="worksheets/sheet11.xml"/><Relationship Id="rId34" Type="http://schemas.openxmlformats.org/officeDocument/2006/relationships/theme" Target="theme/theme1.xml"/><Relationship Id="rId7" Type="http://schemas.openxmlformats.org/officeDocument/2006/relationships/worksheet" Target="worksheets/sheet4.xml"/><Relationship Id="rId12" Type="http://schemas.openxmlformats.org/officeDocument/2006/relationships/chartsheet" Target="chartsheets/sheet6.xml"/><Relationship Id="rId17" Type="http://schemas.openxmlformats.org/officeDocument/2006/relationships/worksheet" Target="worksheets/sheet9.xml"/><Relationship Id="rId25" Type="http://schemas.openxmlformats.org/officeDocument/2006/relationships/worksheet" Target="worksheets/sheet15.xml"/><Relationship Id="rId33" Type="http://schemas.openxmlformats.org/officeDocument/2006/relationships/worksheet" Target="worksheets/sheet21.xml"/><Relationship Id="rId38" Type="http://schemas.openxmlformats.org/officeDocument/2006/relationships/customXml" Target="../customXml/item1.xml"/><Relationship Id="rId2" Type="http://schemas.openxmlformats.org/officeDocument/2006/relationships/chartsheet" Target="chartsheets/sheet1.xml"/><Relationship Id="rId16" Type="http://schemas.openxmlformats.org/officeDocument/2006/relationships/chartsheet" Target="chartsheets/sheet8.xml"/><Relationship Id="rId20" Type="http://schemas.openxmlformats.org/officeDocument/2006/relationships/chartsheet" Target="chartsheets/sheet10.xml"/><Relationship Id="rId29"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worksheet" Target="worksheets/sheet6.xml"/><Relationship Id="rId24" Type="http://schemas.openxmlformats.org/officeDocument/2006/relationships/worksheet" Target="worksheets/sheet14.xml"/><Relationship Id="rId32" Type="http://schemas.openxmlformats.org/officeDocument/2006/relationships/chartsheet" Target="chartsheets/sheet12.xml"/><Relationship Id="rId37" Type="http://schemas.openxmlformats.org/officeDocument/2006/relationships/calcChain" Target="calcChain.xml"/><Relationship Id="rId5" Type="http://schemas.openxmlformats.org/officeDocument/2006/relationships/worksheet" Target="worksheets/sheet3.xml"/><Relationship Id="rId15" Type="http://schemas.openxmlformats.org/officeDocument/2006/relationships/worksheet" Target="worksheets/sheet8.xml"/><Relationship Id="rId23" Type="http://schemas.openxmlformats.org/officeDocument/2006/relationships/worksheet" Target="worksheets/sheet13.xml"/><Relationship Id="rId28" Type="http://schemas.openxmlformats.org/officeDocument/2006/relationships/worksheet" Target="worksheets/sheet17.xml"/><Relationship Id="rId36" Type="http://schemas.openxmlformats.org/officeDocument/2006/relationships/sharedStrings" Target="sharedStrings.xml"/><Relationship Id="rId10" Type="http://schemas.openxmlformats.org/officeDocument/2006/relationships/chartsheet" Target="chartsheets/sheet5.xml"/><Relationship Id="rId19" Type="http://schemas.openxmlformats.org/officeDocument/2006/relationships/worksheet" Target="worksheets/sheet10.xml"/><Relationship Id="rId31" Type="http://schemas.openxmlformats.org/officeDocument/2006/relationships/worksheet" Target="worksheets/sheet20.xml"/><Relationship Id="rId4" Type="http://schemas.openxmlformats.org/officeDocument/2006/relationships/chartsheet" Target="chartsheets/sheet2.xml"/><Relationship Id="rId9" Type="http://schemas.openxmlformats.org/officeDocument/2006/relationships/worksheet" Target="worksheets/sheet5.xml"/><Relationship Id="rId14" Type="http://schemas.openxmlformats.org/officeDocument/2006/relationships/chartsheet" Target="chartsheets/sheet7.xml"/><Relationship Id="rId22" Type="http://schemas.openxmlformats.org/officeDocument/2006/relationships/worksheet" Target="worksheets/sheet12.xml"/><Relationship Id="rId27" Type="http://schemas.openxmlformats.org/officeDocument/2006/relationships/worksheet" Target="worksheets/sheet16.xml"/><Relationship Id="rId30" Type="http://schemas.openxmlformats.org/officeDocument/2006/relationships/worksheet" Target="worksheets/sheet1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b="1">
                <a:solidFill>
                  <a:sysClr val="windowText" lastClr="000000"/>
                </a:solidFill>
              </a:rPr>
              <a:t>Figure 1a: Increase in households and dwellings, June 2010 to 2020</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725396787036981"/>
          <c:y val="0.18257135826771653"/>
          <c:w val="0.66963637408304166"/>
          <c:h val="0.73945669291338578"/>
        </c:manualLayout>
      </c:layout>
      <c:lineChart>
        <c:grouping val="standard"/>
        <c:varyColors val="0"/>
        <c:ser>
          <c:idx val="0"/>
          <c:order val="0"/>
          <c:tx>
            <c:strRef>
              <c:f>'Figure 1a data'!$E$4</c:f>
              <c:strCache>
                <c:ptCount val="1"/>
                <c:pt idx="0">
                  <c:v>Households</c:v>
                </c:pt>
              </c:strCache>
            </c:strRef>
          </c:tx>
          <c:spPr>
            <a:ln w="38100" cap="rnd">
              <a:solidFill>
                <a:srgbClr val="7F7F7F"/>
              </a:solidFill>
              <a:round/>
            </a:ln>
            <a:effectLst/>
          </c:spPr>
          <c:marker>
            <c:symbol val="none"/>
          </c:marker>
          <c:cat>
            <c:numRef>
              <c:f>'Figure 1a data'!$A$5:$A$15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1a data'!$E$5:$E$15</c:f>
              <c:numCache>
                <c:formatCode>_-* #,##0_-;\-* #,##0_-;_-* "-"??_-;_-@_-</c:formatCode>
                <c:ptCount val="11"/>
                <c:pt idx="0">
                  <c:v>0</c:v>
                </c:pt>
                <c:pt idx="1">
                  <c:v>11574</c:v>
                </c:pt>
                <c:pt idx="2">
                  <c:v>21810</c:v>
                </c:pt>
                <c:pt idx="3">
                  <c:v>35492</c:v>
                </c:pt>
                <c:pt idx="4">
                  <c:v>51164</c:v>
                </c:pt>
                <c:pt idx="5">
                  <c:v>65093</c:v>
                </c:pt>
                <c:pt idx="6">
                  <c:v>81321</c:v>
                </c:pt>
                <c:pt idx="7">
                  <c:v>97886</c:v>
                </c:pt>
                <c:pt idx="8">
                  <c:v>112425</c:v>
                </c:pt>
                <c:pt idx="9">
                  <c:v>130773</c:v>
                </c:pt>
                <c:pt idx="10">
                  <c:v>142775</c:v>
                </c:pt>
              </c:numCache>
            </c:numRef>
          </c:val>
          <c:smooth val="0"/>
          <c:extLst>
            <c:ext xmlns:c16="http://schemas.microsoft.com/office/drawing/2014/chart" uri="{C3380CC4-5D6E-409C-BE32-E72D297353CC}">
              <c16:uniqueId val="{00000000-2AD1-47DD-8544-F2EB578A11CA}"/>
            </c:ext>
          </c:extLst>
        </c:ser>
        <c:ser>
          <c:idx val="1"/>
          <c:order val="1"/>
          <c:tx>
            <c:strRef>
              <c:f>'Figure 1a data'!$D$4</c:f>
              <c:strCache>
                <c:ptCount val="1"/>
                <c:pt idx="0">
                  <c:v>Total dwellings</c:v>
                </c:pt>
              </c:strCache>
            </c:strRef>
          </c:tx>
          <c:spPr>
            <a:ln w="38100" cap="rnd">
              <a:solidFill>
                <a:srgbClr val="5C7B1E"/>
              </a:solidFill>
              <a:round/>
            </a:ln>
            <a:effectLst/>
          </c:spPr>
          <c:marker>
            <c:symbol val="none"/>
          </c:marker>
          <c:cat>
            <c:numRef>
              <c:f>'Figure 1a data'!$A$5:$A$15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1a data'!$D$5:$D$15</c:f>
              <c:numCache>
                <c:formatCode>_-* #,##0_-;\-* #,##0_-;_-* "-"??_-;_-@_-</c:formatCode>
                <c:ptCount val="11"/>
                <c:pt idx="0">
                  <c:v>0</c:v>
                </c:pt>
                <c:pt idx="1">
                  <c:v>12350</c:v>
                </c:pt>
                <c:pt idx="2">
                  <c:v>26175</c:v>
                </c:pt>
                <c:pt idx="3">
                  <c:v>38476</c:v>
                </c:pt>
                <c:pt idx="4">
                  <c:v>51795</c:v>
                </c:pt>
                <c:pt idx="5">
                  <c:v>68150</c:v>
                </c:pt>
                <c:pt idx="6">
                  <c:v>86022</c:v>
                </c:pt>
                <c:pt idx="7">
                  <c:v>105130</c:v>
                </c:pt>
                <c:pt idx="8">
                  <c:v>125126</c:v>
                </c:pt>
                <c:pt idx="9">
                  <c:v>146506</c:v>
                </c:pt>
                <c:pt idx="10">
                  <c:v>164326</c:v>
                </c:pt>
              </c:numCache>
            </c:numRef>
          </c:val>
          <c:smooth val="0"/>
          <c:extLst>
            <c:ext xmlns:c16="http://schemas.microsoft.com/office/drawing/2014/chart" uri="{C3380CC4-5D6E-409C-BE32-E72D297353CC}">
              <c16:uniqueId val="{00000001-2AD1-47DD-8544-F2EB578A11CA}"/>
            </c:ext>
          </c:extLst>
        </c:ser>
        <c:dLbls>
          <c:showLegendKey val="0"/>
          <c:showVal val="0"/>
          <c:showCatName val="0"/>
          <c:showSerName val="0"/>
          <c:showPercent val="0"/>
          <c:showBubbleSize val="0"/>
        </c:dLbls>
        <c:smooth val="0"/>
        <c:axId val="124263808"/>
        <c:axId val="124265600"/>
      </c:lineChart>
      <c:catAx>
        <c:axId val="124263808"/>
        <c:scaling>
          <c:orientation val="minMax"/>
        </c:scaling>
        <c:delete val="0"/>
        <c:axPos val="b"/>
        <c:numFmt formatCode="General" sourceLinked="1"/>
        <c:majorTickMark val="none"/>
        <c:minorTickMark val="none"/>
        <c:tickLblPos val="low"/>
        <c:spPr>
          <a:noFill/>
          <a:ln w="9525" cap="flat" cmpd="sng" algn="ctr">
            <a:solidFill>
              <a:schemeClr val="bg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265600"/>
        <c:crosses val="autoZero"/>
        <c:auto val="0"/>
        <c:lblAlgn val="ctr"/>
        <c:lblOffset val="100"/>
        <c:tickLblSkip val="10"/>
        <c:tickMarkSkip val="1"/>
        <c:noMultiLvlLbl val="0"/>
      </c:catAx>
      <c:valAx>
        <c:axId val="124265600"/>
        <c:scaling>
          <c:orientation val="minMax"/>
          <c:max val="170000"/>
          <c:min val="0"/>
        </c:scaling>
        <c:delete val="0"/>
        <c:axPos val="l"/>
        <c:title>
          <c:tx>
            <c:rich>
              <a:bodyPr rot="0" spcFirstLastPara="1" vertOverflow="ellipsis" wrap="square" anchor="ctr" anchorCtr="1"/>
              <a:lstStyle/>
              <a:p>
                <a:pPr>
                  <a:defRPr sz="1400" b="0" i="0" u="none" strike="noStrike" kern="1200" baseline="0">
                    <a:solidFill>
                      <a:srgbClr val="595959"/>
                    </a:solidFill>
                    <a:latin typeface="Arial" panose="020B0604020202020204" pitchFamily="34" charset="0"/>
                    <a:ea typeface="+mn-ea"/>
                    <a:cs typeface="Arial" panose="020B0604020202020204" pitchFamily="34" charset="0"/>
                  </a:defRPr>
                </a:pPr>
                <a:r>
                  <a:rPr lang="en-GB" sz="1400">
                    <a:solidFill>
                      <a:srgbClr val="595959"/>
                    </a:solidFill>
                  </a:rPr>
                  <a:t>Number of households/dwellings</a:t>
                </a:r>
              </a:p>
            </c:rich>
          </c:tx>
          <c:layout>
            <c:manualLayout>
              <c:xMode val="edge"/>
              <c:yMode val="edge"/>
              <c:x val="7.3137593950838298E-2"/>
              <c:y val="9.9225393700787395E-2"/>
            </c:manualLayout>
          </c:layout>
          <c:overlay val="0"/>
          <c:spPr>
            <a:noFill/>
            <a:ln>
              <a:noFill/>
            </a:ln>
            <a:effectLst/>
          </c:spPr>
          <c:txPr>
            <a:bodyPr rot="0" spcFirstLastPara="1" vertOverflow="ellipsis" wrap="square" anchor="ctr" anchorCtr="1"/>
            <a:lstStyle/>
            <a:p>
              <a:pPr>
                <a:defRPr sz="1400" b="0" i="0" u="none" strike="noStrike" kern="1200" baseline="0">
                  <a:solidFill>
                    <a:srgbClr val="595959"/>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a:solidFill>
              <a:srgbClr val="595959"/>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263808"/>
        <c:crosses val="autoZero"/>
        <c:crossBetween val="midCat"/>
        <c:majorUnit val="50000"/>
      </c:valAx>
      <c:spPr>
        <a:noFill/>
        <a:ln>
          <a:noFill/>
        </a:ln>
        <a:effectLst/>
      </c:spPr>
    </c:plotArea>
    <c:plotVisOnly val="1"/>
    <c:dispBlanksAs val="gap"/>
    <c:showDLblsOverMax val="0"/>
  </c:chart>
  <c:spPr>
    <a:solidFill>
      <a:schemeClr val="bg1"/>
    </a:solidFill>
    <a:ln w="9525" cap="flat" cmpd="sng" algn="ctr">
      <a:noFill/>
      <a:round/>
    </a:ln>
    <a:effectLst/>
  </c:spPr>
  <c:txPr>
    <a:bodyPr rot="0" vert="wordArtVert"/>
    <a:lstStyle/>
    <a:p>
      <a:pPr>
        <a:defRPr>
          <a:latin typeface="Arial" panose="020B0604020202020204" pitchFamily="34" charset="0"/>
          <a:cs typeface="Arial" panose="020B0604020202020204" pitchFamily="34" charset="0"/>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solidFill>
                  <a:sysClr val="windowText" lastClr="000000"/>
                </a:solidFill>
              </a:defRPr>
            </a:pPr>
            <a:r>
              <a:rPr lang="en-GB" sz="1200" b="1">
                <a:solidFill>
                  <a:sysClr val="windowText" lastClr="000000"/>
                </a:solidFill>
              </a:rPr>
              <a:t>Figure 9: New build completions (October, 2010 to 2019) and annual increase in dwellings (September, 2010 to 2020)</a:t>
            </a:r>
          </a:p>
        </c:rich>
      </c:tx>
      <c:overlay val="0"/>
    </c:title>
    <c:autoTitleDeleted val="0"/>
    <c:plotArea>
      <c:layout>
        <c:manualLayout>
          <c:layoutTarget val="inner"/>
          <c:xMode val="edge"/>
          <c:yMode val="edge"/>
          <c:x val="7.4993795006393416E-2"/>
          <c:y val="9.2984034272711222E-2"/>
          <c:w val="0.74811720842586993"/>
          <c:h val="0.80467265535470034"/>
        </c:manualLayout>
      </c:layout>
      <c:lineChart>
        <c:grouping val="standard"/>
        <c:varyColors val="0"/>
        <c:ser>
          <c:idx val="0"/>
          <c:order val="0"/>
          <c:tx>
            <c:v>New build completions</c:v>
          </c:tx>
          <c:spPr>
            <a:ln w="38100" cmpd="sng">
              <a:solidFill>
                <a:srgbClr val="7F7F7F"/>
              </a:solidFill>
              <a:prstDash val="sysDash"/>
            </a:ln>
          </c:spPr>
          <c:marker>
            <c:symbol val="none"/>
          </c:marker>
          <c:dPt>
            <c:idx val="0"/>
            <c:marker>
              <c:symbol val="circle"/>
              <c:size val="10"/>
              <c:spPr>
                <a:solidFill>
                  <a:schemeClr val="bg1"/>
                </a:solidFill>
                <a:ln w="22225">
                  <a:solidFill>
                    <a:srgbClr val="7F7F7F"/>
                  </a:solidFill>
                </a:ln>
              </c:spPr>
            </c:marker>
            <c:bubble3D val="0"/>
            <c:extLst>
              <c:ext xmlns:c16="http://schemas.microsoft.com/office/drawing/2014/chart" uri="{C3380CC4-5D6E-409C-BE32-E72D297353CC}">
                <c16:uniqueId val="{00000000-4A6C-4DB3-B1D0-981AB95BDCAB}"/>
              </c:ext>
            </c:extLst>
          </c:dPt>
          <c:dPt>
            <c:idx val="9"/>
            <c:marker>
              <c:symbol val="circle"/>
              <c:size val="10"/>
              <c:spPr>
                <a:solidFill>
                  <a:schemeClr val="bg1"/>
                </a:solidFill>
                <a:ln w="22225">
                  <a:solidFill>
                    <a:srgbClr val="7F7F7F"/>
                  </a:solidFill>
                </a:ln>
              </c:spPr>
            </c:marker>
            <c:bubble3D val="0"/>
            <c:extLst>
              <c:ext xmlns:c16="http://schemas.microsoft.com/office/drawing/2014/chart" uri="{C3380CC4-5D6E-409C-BE32-E72D297353CC}">
                <c16:uniqueId val="{00000001-4A6C-4DB3-B1D0-981AB95BDCAB}"/>
              </c:ext>
            </c:extLst>
          </c:dPt>
          <c:dPt>
            <c:idx val="10"/>
            <c:bubble3D val="0"/>
            <c:spPr>
              <a:ln w="38100" cmpd="sng">
                <a:noFill/>
                <a:prstDash val="sysDash"/>
              </a:ln>
            </c:spPr>
            <c:extLst>
              <c:ext xmlns:c16="http://schemas.microsoft.com/office/drawing/2014/chart" uri="{C3380CC4-5D6E-409C-BE32-E72D297353CC}">
                <c16:uniqueId val="{00000003-4A6C-4DB3-B1D0-981AB95BDCAB}"/>
              </c:ext>
            </c:extLst>
          </c:dPt>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6C-4DB3-B1D0-981AB95BDCAB}"/>
                </c:ext>
              </c:extLst>
            </c:dLbl>
            <c:dLbl>
              <c:idx val="7"/>
              <c:layout>
                <c:manualLayout>
                  <c:x val="-1.3675213675214677E-3"/>
                  <c:y val="1.0432968179447054E-2"/>
                </c:manualLayout>
              </c:layout>
              <c:tx>
                <c:rich>
                  <a:bodyPr/>
                  <a:lstStyle/>
                  <a:p>
                    <a:fld id="{31876E4E-482F-4661-B123-DAD2A4F28D8F}" type="SERIESNAME">
                      <a:rPr lang="en-US"/>
                      <a:pPr/>
                      <a:t>[SERIES NAME]</a:t>
                    </a:fld>
                    <a:endParaRPr lang="en-GB"/>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A6C-4DB3-B1D0-981AB95BDCAB}"/>
                </c:ext>
              </c:extLst>
            </c:dLbl>
            <c:dLbl>
              <c:idx val="9"/>
              <c:tx>
                <c:rich>
                  <a:bodyPr/>
                  <a:lstStyle/>
                  <a:p>
                    <a:r>
                      <a:rPr lang="en-US" baseline="0"/>
                      <a:t> </a:t>
                    </a:r>
                    <a:fld id="{B314533A-44A9-408F-A339-45D1795EF223}" type="VALUE">
                      <a:rPr lang="en-US" baseline="0"/>
                      <a:pPr/>
                      <a:t>[VALUE]</a:t>
                    </a:fld>
                    <a:r>
                      <a:rPr lang="en-US" baseline="0"/>
                      <a:t> at Sept 2019</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A6C-4DB3-B1D0-981AB95BDCAB}"/>
                </c:ext>
              </c:extLst>
            </c:dLbl>
            <c:spPr>
              <a:noFill/>
              <a:ln>
                <a:noFill/>
              </a:ln>
              <a:effectLst/>
            </c:spPr>
            <c:txPr>
              <a:bodyPr wrap="square" lIns="38100" tIns="19050" rIns="38100" bIns="19050" anchor="ctr">
                <a:spAutoFit/>
              </a:bodyPr>
              <a:lstStyle/>
              <a:p>
                <a:pPr>
                  <a:defRPr sz="12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9 data'!$B$3:$L$3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9 data'!$B$4:$L$4</c:f>
              <c:numCache>
                <c:formatCode>#,##0</c:formatCode>
                <c:ptCount val="11"/>
                <c:pt idx="0">
                  <c:v>17078</c:v>
                </c:pt>
                <c:pt idx="1">
                  <c:v>15725</c:v>
                </c:pt>
                <c:pt idx="2">
                  <c:v>15360</c:v>
                </c:pt>
                <c:pt idx="3">
                  <c:v>14788</c:v>
                </c:pt>
                <c:pt idx="4">
                  <c:v>15551</c:v>
                </c:pt>
                <c:pt idx="5">
                  <c:v>16991</c:v>
                </c:pt>
                <c:pt idx="6">
                  <c:v>16736</c:v>
                </c:pt>
                <c:pt idx="7">
                  <c:v>17975</c:v>
                </c:pt>
                <c:pt idx="8">
                  <c:v>18746</c:v>
                </c:pt>
                <c:pt idx="9">
                  <c:v>21855</c:v>
                </c:pt>
                <c:pt idx="10">
                  <c:v>11142</c:v>
                </c:pt>
              </c:numCache>
            </c:numRef>
          </c:val>
          <c:smooth val="0"/>
          <c:extLst>
            <c:ext xmlns:c16="http://schemas.microsoft.com/office/drawing/2014/chart" uri="{C3380CC4-5D6E-409C-BE32-E72D297353CC}">
              <c16:uniqueId val="{00000005-4A6C-4DB3-B1D0-981AB95BDCAB}"/>
            </c:ext>
          </c:extLst>
        </c:ser>
        <c:ser>
          <c:idx val="1"/>
          <c:order val="1"/>
          <c:tx>
            <c:v>Increase in dwellings</c:v>
          </c:tx>
          <c:spPr>
            <a:ln w="38100" cmpd="sng">
              <a:solidFill>
                <a:srgbClr val="5C7B1E"/>
              </a:solidFill>
              <a:prstDash val="solid"/>
            </a:ln>
          </c:spPr>
          <c:marker>
            <c:symbol val="none"/>
          </c:marker>
          <c:dPt>
            <c:idx val="0"/>
            <c:marker>
              <c:symbol val="circle"/>
              <c:size val="10"/>
              <c:spPr>
                <a:solidFill>
                  <a:srgbClr val="ADBD8E"/>
                </a:solidFill>
                <a:ln w="19050">
                  <a:solidFill>
                    <a:srgbClr val="5C7B1E"/>
                  </a:solidFill>
                </a:ln>
              </c:spPr>
            </c:marker>
            <c:bubble3D val="0"/>
            <c:extLst>
              <c:ext xmlns:c16="http://schemas.microsoft.com/office/drawing/2014/chart" uri="{C3380CC4-5D6E-409C-BE32-E72D297353CC}">
                <c16:uniqueId val="{00000006-4A6C-4DB3-B1D0-981AB95BDCAB}"/>
              </c:ext>
            </c:extLst>
          </c:dPt>
          <c:dPt>
            <c:idx val="10"/>
            <c:marker>
              <c:symbol val="circle"/>
              <c:size val="10"/>
              <c:spPr>
                <a:solidFill>
                  <a:srgbClr val="ADBD8E"/>
                </a:solidFill>
                <a:ln w="19050">
                  <a:solidFill>
                    <a:srgbClr val="5C7B1E"/>
                  </a:solidFill>
                </a:ln>
              </c:spPr>
            </c:marker>
            <c:bubble3D val="0"/>
            <c:extLst>
              <c:ext xmlns:c16="http://schemas.microsoft.com/office/drawing/2014/chart" uri="{C3380CC4-5D6E-409C-BE32-E72D297353CC}">
                <c16:uniqueId val="{00000007-4A6C-4DB3-B1D0-981AB95BDCAB}"/>
              </c:ext>
            </c:extLst>
          </c:dPt>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6C-4DB3-B1D0-981AB95BDCAB}"/>
                </c:ext>
              </c:extLst>
            </c:dLbl>
            <c:dLbl>
              <c:idx val="3"/>
              <c:tx>
                <c:rich>
                  <a:bodyPr/>
                  <a:lstStyle/>
                  <a:p>
                    <a:fld id="{1FC94AB5-3CC1-4F3E-A2EB-3793E53EBC45}" type="SERIESNAME">
                      <a:rPr lang="en-US"/>
                      <a:pPr/>
                      <a:t>[SERIES NAME]</a:t>
                    </a:fld>
                    <a:endParaRPr lang="en-GB"/>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4A6C-4DB3-B1D0-981AB95BDCAB}"/>
                </c:ext>
              </c:extLst>
            </c:dLbl>
            <c:dLbl>
              <c:idx val="10"/>
              <c:tx>
                <c:rich>
                  <a:bodyPr/>
                  <a:lstStyle/>
                  <a:p>
                    <a:fld id="{F6FF1C71-6994-41FB-BD79-7F19A9487512}" type="VALUE">
                      <a:rPr lang="en-US"/>
                      <a:pPr/>
                      <a:t>[VALUE]</a:t>
                    </a:fld>
                    <a:r>
                      <a:rPr lang="en-US"/>
                      <a:t> at Sept 2020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A6C-4DB3-B1D0-981AB95BDCAB}"/>
                </c:ext>
              </c:extLst>
            </c:dLbl>
            <c:spPr>
              <a:noFill/>
              <a:ln>
                <a:noFill/>
              </a:ln>
              <a:effectLst/>
            </c:spPr>
            <c:txPr>
              <a:bodyPr wrap="square" lIns="38100" tIns="19050" rIns="38100" bIns="19050" anchor="ctr">
                <a:spAutoFit/>
              </a:bodyPr>
              <a:lstStyle/>
              <a:p>
                <a:pPr>
                  <a:defRPr sz="1200" b="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9 data'!$B$3:$L$3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9 data'!$B$5:$L$5</c:f>
              <c:numCache>
                <c:formatCode>#,##0</c:formatCode>
                <c:ptCount val="11"/>
                <c:pt idx="0">
                  <c:v>12339</c:v>
                </c:pt>
                <c:pt idx="1">
                  <c:v>12353</c:v>
                </c:pt>
                <c:pt idx="2">
                  <c:v>14193</c:v>
                </c:pt>
                <c:pt idx="3">
                  <c:v>11828</c:v>
                </c:pt>
                <c:pt idx="4">
                  <c:v>13691</c:v>
                </c:pt>
                <c:pt idx="5">
                  <c:v>17021</c:v>
                </c:pt>
                <c:pt idx="6">
                  <c:v>18085</c:v>
                </c:pt>
                <c:pt idx="7">
                  <c:v>19364</c:v>
                </c:pt>
                <c:pt idx="8">
                  <c:v>20154</c:v>
                </c:pt>
                <c:pt idx="9">
                  <c:v>21686</c:v>
                </c:pt>
                <c:pt idx="10">
                  <c:v>16854</c:v>
                </c:pt>
              </c:numCache>
            </c:numRef>
          </c:val>
          <c:smooth val="0"/>
          <c:extLst>
            <c:ext xmlns:c16="http://schemas.microsoft.com/office/drawing/2014/chart" uri="{C3380CC4-5D6E-409C-BE32-E72D297353CC}">
              <c16:uniqueId val="{00000009-4A6C-4DB3-B1D0-981AB95BDCAB}"/>
            </c:ext>
          </c:extLst>
        </c:ser>
        <c:dLbls>
          <c:showLegendKey val="0"/>
          <c:showVal val="0"/>
          <c:showCatName val="0"/>
          <c:showSerName val="0"/>
          <c:showPercent val="0"/>
          <c:showBubbleSize val="0"/>
        </c:dLbls>
        <c:smooth val="0"/>
        <c:axId val="119488896"/>
        <c:axId val="119490816"/>
      </c:lineChart>
      <c:dateAx>
        <c:axId val="119488896"/>
        <c:scaling>
          <c:orientation val="minMax"/>
        </c:scaling>
        <c:delete val="0"/>
        <c:axPos val="b"/>
        <c:numFmt formatCode="General" sourceLinked="1"/>
        <c:majorTickMark val="out"/>
        <c:minorTickMark val="none"/>
        <c:tickLblPos val="nextTo"/>
        <c:spPr>
          <a:ln>
            <a:noFill/>
          </a:ln>
        </c:spPr>
        <c:txPr>
          <a:bodyPr/>
          <a:lstStyle/>
          <a:p>
            <a:pPr>
              <a:defRPr sz="1400"/>
            </a:pPr>
            <a:endParaRPr lang="en-US"/>
          </a:p>
        </c:txPr>
        <c:crossAx val="119490816"/>
        <c:crosses val="autoZero"/>
        <c:auto val="0"/>
        <c:lblOffset val="100"/>
        <c:baseTimeUnit val="days"/>
        <c:majorUnit val="10"/>
        <c:majorTimeUnit val="days"/>
      </c:dateAx>
      <c:valAx>
        <c:axId val="119490816"/>
        <c:scaling>
          <c:orientation val="minMax"/>
          <c:max val="22000"/>
          <c:min val="0"/>
        </c:scaling>
        <c:delete val="1"/>
        <c:axPos val="l"/>
        <c:numFmt formatCode="#,##0" sourceLinked="1"/>
        <c:majorTickMark val="out"/>
        <c:minorTickMark val="none"/>
        <c:tickLblPos val="nextTo"/>
        <c:crossAx val="119488896"/>
        <c:crosses val="autoZero"/>
        <c:crossBetween val="midCat"/>
        <c:majorUnit val="10000"/>
      </c:valAx>
    </c:plotArea>
    <c:plotVisOnly val="1"/>
    <c:dispBlanksAs val="gap"/>
    <c:showDLblsOverMax val="0"/>
  </c:chart>
  <c:spPr>
    <a:noFill/>
    <a:ln>
      <a:noFill/>
    </a:ln>
  </c:spPr>
  <c:txPr>
    <a:bodyPr/>
    <a:lstStyle/>
    <a:p>
      <a:pPr>
        <a:defRPr sz="1200">
          <a:latin typeface="Arial" pitchFamily="34" charset="0"/>
          <a:cs typeface="Arial" pitchFamily="34" charset="0"/>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96858266398929"/>
          <c:y val="4.2872537431048068E-2"/>
          <c:w val="0.77834818440428377"/>
          <c:h val="0.88375669818754921"/>
        </c:manualLayout>
      </c:layout>
      <c:barChart>
        <c:barDir val="bar"/>
        <c:grouping val="stacked"/>
        <c:varyColors val="0"/>
        <c:ser>
          <c:idx val="0"/>
          <c:order val="0"/>
          <c:tx>
            <c:strRef>
              <c:f>'Figure 10a data'!$C$3</c:f>
              <c:strCache>
                <c:ptCount val="1"/>
                <c:pt idx="0">
                  <c:v>% Change in population 2010 to 2020</c:v>
                </c:pt>
              </c:strCache>
            </c:strRef>
          </c:tx>
          <c:spPr>
            <a:solidFill>
              <a:schemeClr val="bg1">
                <a:lumMod val="85000"/>
              </a:schemeClr>
            </a:solidFill>
            <a:ln>
              <a:solidFill>
                <a:schemeClr val="bg1">
                  <a:lumMod val="95000"/>
                </a:schemeClr>
              </a:solidFill>
            </a:ln>
          </c:spPr>
          <c:invertIfNegative val="0"/>
          <c:dPt>
            <c:idx val="0"/>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5-F243-4A49-B812-DDD0830B76DF}"/>
              </c:ext>
            </c:extLst>
          </c:dPt>
          <c:dPt>
            <c:idx val="2"/>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7-F243-4A49-B812-DDD0830B76DF}"/>
              </c:ext>
            </c:extLst>
          </c:dPt>
          <c:dPt>
            <c:idx val="3"/>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8-F243-4A49-B812-DDD0830B76DF}"/>
              </c:ext>
            </c:extLst>
          </c:dPt>
          <c:dPt>
            <c:idx val="4"/>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0-F243-4A49-B812-DDD0830B76DF}"/>
              </c:ext>
            </c:extLst>
          </c:dPt>
          <c:dPt>
            <c:idx val="5"/>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9-F243-4A49-B812-DDD0830B76DF}"/>
              </c:ext>
            </c:extLst>
          </c:dPt>
          <c:dPt>
            <c:idx val="6"/>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A-F243-4A49-B812-DDD0830B76DF}"/>
              </c:ext>
            </c:extLst>
          </c:dPt>
          <c:dPt>
            <c:idx val="7"/>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B-F243-4A49-B812-DDD0830B76DF}"/>
              </c:ext>
            </c:extLst>
          </c:dPt>
          <c:dPt>
            <c:idx val="9"/>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C-F243-4A49-B812-DDD0830B76DF}"/>
              </c:ext>
            </c:extLst>
          </c:dPt>
          <c:dPt>
            <c:idx val="15"/>
            <c:invertIfNegative val="0"/>
            <c:bubble3D val="0"/>
            <c:spPr>
              <a:solidFill>
                <a:srgbClr val="E8E8E8"/>
              </a:solidFill>
              <a:ln>
                <a:solidFill>
                  <a:schemeClr val="bg1">
                    <a:lumMod val="95000"/>
                  </a:schemeClr>
                </a:solidFill>
              </a:ln>
            </c:spPr>
            <c:extLst>
              <c:ext xmlns:c16="http://schemas.microsoft.com/office/drawing/2014/chart" uri="{C3380CC4-5D6E-409C-BE32-E72D297353CC}">
                <c16:uniqueId val="{0000000F-F243-4A49-B812-DDD0830B76DF}"/>
              </c:ext>
            </c:extLst>
          </c:dPt>
          <c:dPt>
            <c:idx val="17"/>
            <c:invertIfNegative val="0"/>
            <c:bubble3D val="0"/>
            <c:spPr>
              <a:solidFill>
                <a:srgbClr val="5C7B1E"/>
              </a:solidFill>
              <a:ln>
                <a:solidFill>
                  <a:schemeClr val="bg1">
                    <a:lumMod val="95000"/>
                  </a:schemeClr>
                </a:solidFill>
              </a:ln>
            </c:spPr>
            <c:extLst>
              <c:ext xmlns:c16="http://schemas.microsoft.com/office/drawing/2014/chart" uri="{C3380CC4-5D6E-409C-BE32-E72D297353CC}">
                <c16:uniqueId val="{00000002-F243-4A49-B812-DDD0830B76DF}"/>
              </c:ext>
            </c:extLst>
          </c:dPt>
          <c:dPt>
            <c:idx val="22"/>
            <c:invertIfNegative val="0"/>
            <c:bubble3D val="0"/>
            <c:spPr>
              <a:solidFill>
                <a:srgbClr val="D9D9D9"/>
              </a:solidFill>
              <a:ln>
                <a:solidFill>
                  <a:schemeClr val="bg1">
                    <a:lumMod val="95000"/>
                  </a:schemeClr>
                </a:solidFill>
              </a:ln>
            </c:spPr>
            <c:extLst>
              <c:ext xmlns:c16="http://schemas.microsoft.com/office/drawing/2014/chart" uri="{C3380CC4-5D6E-409C-BE32-E72D297353CC}">
                <c16:uniqueId val="{00000004-F243-4A49-B812-DDD0830B76DF}"/>
              </c:ext>
            </c:extLst>
          </c:dPt>
          <c:dLbls>
            <c:dLbl>
              <c:idx val="0"/>
              <c:layout>
                <c:manualLayout>
                  <c:x val="-0.12155915327978581"/>
                  <c:y val="2.1367521367521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43-4A49-B812-DDD0830B76DF}"/>
                </c:ext>
              </c:extLst>
            </c:dLbl>
            <c:dLbl>
              <c:idx val="1"/>
              <c:layout>
                <c:manualLayout>
                  <c:x val="4.99901690093708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43-4A49-B812-DDD0830B76DF}"/>
                </c:ext>
              </c:extLst>
            </c:dLbl>
            <c:dLbl>
              <c:idx val="2"/>
              <c:layout>
                <c:manualLayout>
                  <c:x val="-8.46776690093708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43-4A49-B812-DDD0830B76DF}"/>
                </c:ext>
              </c:extLst>
            </c:dLbl>
            <c:dLbl>
              <c:idx val="3"/>
              <c:layout>
                <c:manualLayout>
                  <c:x val="-4.3455697791164656E-2"/>
                  <c:y val="5.00025001250062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43-4A49-B812-DDD0830B76DF}"/>
                </c:ext>
              </c:extLst>
            </c:dLbl>
            <c:dLbl>
              <c:idx val="4"/>
              <c:layout>
                <c:manualLayout>
                  <c:x val="-5.80557647255689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43-4A49-B812-DDD0830B76DF}"/>
                </c:ext>
              </c:extLst>
            </c:dLbl>
            <c:dLbl>
              <c:idx val="5"/>
              <c:layout>
                <c:manualLayout>
                  <c:x val="-4.4827225568942433E-2"/>
                  <c:y val="1.66675000416687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43-4A49-B812-DDD0830B76DF}"/>
                </c:ext>
              </c:extLst>
            </c:dLbl>
            <c:dLbl>
              <c:idx val="6"/>
              <c:layout>
                <c:manualLayout>
                  <c:x val="-9.48284805890227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43-4A49-B812-DDD0830B76DF}"/>
                </c:ext>
              </c:extLst>
            </c:dLbl>
            <c:dLbl>
              <c:idx val="7"/>
              <c:layout>
                <c:manualLayout>
                  <c:x val="-9.47251506024096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43-4A49-B812-DDD0830B76DF}"/>
                </c:ext>
              </c:extLst>
            </c:dLbl>
            <c:dLbl>
              <c:idx val="9"/>
              <c:layout>
                <c:manualLayout>
                  <c:x val="-0.10465717034805891"/>
                  <c:y val="1.56693346560246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43-4A49-B812-DDD0830B76DF}"/>
                </c:ext>
              </c:extLst>
            </c:dLbl>
            <c:dLbl>
              <c:idx val="10"/>
              <c:layout>
                <c:manualLayout>
                  <c:x val="4.7110525435073533E-2"/>
                  <c:y val="-7.83466732801230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43-4A49-B812-DDD0830B76DF}"/>
                </c:ext>
              </c:extLst>
            </c:dLbl>
            <c:dLbl>
              <c:idx val="11"/>
              <c:layout>
                <c:manualLayout>
                  <c:x val="4.3072079986613117E-2"/>
                  <c:y val="-7.83466732801230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43-4A49-B812-DDD0830B76DF}"/>
                </c:ext>
              </c:extLst>
            </c:dLbl>
            <c:dLbl>
              <c:idx val="15"/>
              <c:layout>
                <c:manualLayout>
                  <c:x val="-5.2927752677376171E-2"/>
                  <c:y val="7.83466732801230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43-4A49-B812-DDD0830B76DF}"/>
                </c:ext>
              </c:extLst>
            </c:dLbl>
            <c:dLbl>
              <c:idx val="16"/>
              <c:layout>
                <c:manualLayout>
                  <c:x val="4.2043381860776441E-2"/>
                  <c:y val="-2.1367521367521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243-4A49-B812-DDD0830B76DF}"/>
                </c:ext>
              </c:extLst>
            </c:dLbl>
            <c:dLbl>
              <c:idx val="17"/>
              <c:spPr>
                <a:noFill/>
                <a:ln>
                  <a:noFill/>
                </a:ln>
                <a:effectLst/>
              </c:spPr>
              <c:txPr>
                <a:bodyPr wrap="square" lIns="38100" tIns="19050" rIns="38100" bIns="19050" anchor="ctr">
                  <a:spAutoFit/>
                </a:bodyPr>
                <a:lstStyle/>
                <a:p>
                  <a:pPr>
                    <a:defRPr sz="900" b="0">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F243-4A49-B812-DDD0830B76DF}"/>
                </c:ext>
              </c:extLst>
            </c:dLbl>
            <c:dLbl>
              <c:idx val="26"/>
              <c:layout>
                <c:manualLayout>
                  <c:x val="3.86167587014724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43-4A49-B812-DDD0830B76DF}"/>
                </c:ext>
              </c:extLst>
            </c:dLbl>
            <c:dLbl>
              <c:idx val="27"/>
              <c:layout>
                <c:manualLayout>
                  <c:x val="1.429049531459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243-4A49-B812-DDD0830B76DF}"/>
                </c:ext>
              </c:extLst>
            </c:dLbl>
            <c:dLbl>
              <c:idx val="28"/>
              <c:layout>
                <c:manualLayout>
                  <c:x val="1.77503765060240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43-4A49-B812-DDD0830B76DF}"/>
                </c:ext>
              </c:extLst>
            </c:dLbl>
            <c:spPr>
              <a:noFill/>
              <a:ln>
                <a:noFill/>
              </a:ln>
              <a:effectLst/>
            </c:spPr>
            <c:txPr>
              <a:bodyPr wrap="square" lIns="38100" tIns="19050" rIns="38100" bIns="19050" anchor="ctr">
                <a:spAutoFit/>
              </a:bodyPr>
              <a:lstStyle/>
              <a:p>
                <a:pPr>
                  <a:defRPr sz="900" b="0">
                    <a:solidFill>
                      <a:sysClr val="windowText" lastClr="000000"/>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10a data'!$A$7:$A$39</c:f>
              <c:strCache>
                <c:ptCount val="33"/>
                <c:pt idx="0">
                  <c:v>Inverclyde</c:v>
                </c:pt>
                <c:pt idx="1">
                  <c:v>Dundee City</c:v>
                </c:pt>
                <c:pt idx="2">
                  <c:v>West Dunbartonshire</c:v>
                </c:pt>
                <c:pt idx="3">
                  <c:v>South Ayrshire</c:v>
                </c:pt>
                <c:pt idx="4">
                  <c:v>Dumfries and Galloway</c:v>
                </c:pt>
                <c:pt idx="5">
                  <c:v>East Ayrshire</c:v>
                </c:pt>
                <c:pt idx="6">
                  <c:v>North Ayrshire</c:v>
                </c:pt>
                <c:pt idx="7">
                  <c:v>Argyll and Bute</c:v>
                </c:pt>
                <c:pt idx="8">
                  <c:v>Glasgow City</c:v>
                </c:pt>
                <c:pt idx="9">
                  <c:v>Na h-Eileanan Siar</c:v>
                </c:pt>
                <c:pt idx="10">
                  <c:v>Scottish Borders</c:v>
                </c:pt>
                <c:pt idx="11">
                  <c:v>North Lanarkshire</c:v>
                </c:pt>
                <c:pt idx="12">
                  <c:v>Aberdeen City</c:v>
                </c:pt>
                <c:pt idx="13">
                  <c:v>Clackmannanshire</c:v>
                </c:pt>
                <c:pt idx="14">
                  <c:v>Fife</c:v>
                </c:pt>
                <c:pt idx="15">
                  <c:v>Shetland Islands</c:v>
                </c:pt>
                <c:pt idx="16">
                  <c:v>Angus</c:v>
                </c:pt>
                <c:pt idx="17">
                  <c:v>Scotland</c:v>
                </c:pt>
                <c:pt idx="18">
                  <c:v>Stirling</c:v>
                </c:pt>
                <c:pt idx="19">
                  <c:v>Falkirk</c:v>
                </c:pt>
                <c:pt idx="20">
                  <c:v>East Renfrewshire</c:v>
                </c:pt>
                <c:pt idx="21">
                  <c:v>Perth and Kinross</c:v>
                </c:pt>
                <c:pt idx="22">
                  <c:v>South Lanarkshire</c:v>
                </c:pt>
                <c:pt idx="23">
                  <c:v>East Dunbartonshire</c:v>
                </c:pt>
                <c:pt idx="24">
                  <c:v>City of Edinburgh</c:v>
                </c:pt>
                <c:pt idx="25">
                  <c:v>Renfrewshire</c:v>
                </c:pt>
                <c:pt idx="26">
                  <c:v>Aberdeenshire</c:v>
                </c:pt>
                <c:pt idx="27">
                  <c:v>Moray</c:v>
                </c:pt>
                <c:pt idx="28">
                  <c:v>Highland</c:v>
                </c:pt>
                <c:pt idx="29">
                  <c:v>West Lothian</c:v>
                </c:pt>
                <c:pt idx="30">
                  <c:v>Orkney Islands</c:v>
                </c:pt>
                <c:pt idx="31">
                  <c:v>East Lothian</c:v>
                </c:pt>
                <c:pt idx="32">
                  <c:v>Midlothian</c:v>
                </c:pt>
              </c:strCache>
            </c:strRef>
          </c:cat>
          <c:val>
            <c:numRef>
              <c:f>'Figure 10a data'!$C$7:$C$39</c:f>
              <c:numCache>
                <c:formatCode>0.0%</c:formatCode>
                <c:ptCount val="33"/>
                <c:pt idx="0">
                  <c:v>-5.4594528278738785E-2</c:v>
                </c:pt>
                <c:pt idx="1">
                  <c:v>1.8896343968232143E-2</c:v>
                </c:pt>
                <c:pt idx="2">
                  <c:v>-2.7092511013215859E-2</c:v>
                </c:pt>
                <c:pt idx="3">
                  <c:v>-4.0852575488454779E-3</c:v>
                </c:pt>
                <c:pt idx="4">
                  <c:v>-1.8596955658504277E-2</c:v>
                </c:pt>
                <c:pt idx="5">
                  <c:v>-6.6171064455518014E-3</c:v>
                </c:pt>
                <c:pt idx="6">
                  <c:v>-2.5691269322882682E-2</c:v>
                </c:pt>
                <c:pt idx="7">
                  <c:v>-3.5996389076957791E-2</c:v>
                </c:pt>
                <c:pt idx="8">
                  <c:v>8.3785166240409215E-2</c:v>
                </c:pt>
                <c:pt idx="9">
                  <c:v>-3.9855072463768071E-2</c:v>
                </c:pt>
                <c:pt idx="10">
                  <c:v>1.3633564957340027E-2</c:v>
                </c:pt>
                <c:pt idx="11">
                  <c:v>1.4452242179136432E-2</c:v>
                </c:pt>
                <c:pt idx="12">
                  <c:v>4.2461202384744823E-2</c:v>
                </c:pt>
                <c:pt idx="13">
                  <c:v>-7.7927138125855056E-4</c:v>
                </c:pt>
                <c:pt idx="14">
                  <c:v>3.1769669893273678E-2</c:v>
                </c:pt>
                <c:pt idx="15">
                  <c:v>-8.2393755420642201E-3</c:v>
                </c:pt>
                <c:pt idx="16">
                  <c:v>3.5525517719434685E-3</c:v>
                </c:pt>
                <c:pt idx="17">
                  <c:v>3.8729048686861001E-2</c:v>
                </c:pt>
                <c:pt idx="18">
                  <c:v>5.058626465661642E-2</c:v>
                </c:pt>
                <c:pt idx="19">
                  <c:v>3.4936186670104341E-2</c:v>
                </c:pt>
                <c:pt idx="20">
                  <c:v>6.2493087047893026E-2</c:v>
                </c:pt>
                <c:pt idx="21">
                  <c:v>4.3337912087912045E-2</c:v>
                </c:pt>
                <c:pt idx="22">
                  <c:v>2.4394916661344856E-2</c:v>
                </c:pt>
                <c:pt idx="23">
                  <c:v>3.6504003049942835E-2</c:v>
                </c:pt>
                <c:pt idx="24">
                  <c:v>0.12273907307315834</c:v>
                </c:pt>
                <c:pt idx="25">
                  <c:v>3.2757628094415736E-2</c:v>
                </c:pt>
                <c:pt idx="26">
                  <c:v>3.7187288708586896E-2</c:v>
                </c:pt>
                <c:pt idx="27">
                  <c:v>2.1560465364499848E-2</c:v>
                </c:pt>
                <c:pt idx="28">
                  <c:v>2.0370129588696662E-2</c:v>
                </c:pt>
                <c:pt idx="29">
                  <c:v>5.5890631282669911E-2</c:v>
                </c:pt>
                <c:pt idx="30">
                  <c:v>5.5607917059377954E-2</c:v>
                </c:pt>
                <c:pt idx="31">
                  <c:v>8.8359895097841479E-2</c:v>
                </c:pt>
                <c:pt idx="32">
                  <c:v>0.13101019912578926</c:v>
                </c:pt>
              </c:numCache>
            </c:numRef>
          </c:val>
          <c:extLst>
            <c:ext xmlns:c16="http://schemas.microsoft.com/office/drawing/2014/chart" uri="{C3380CC4-5D6E-409C-BE32-E72D297353CC}">
              <c16:uniqueId val="{00000014-F243-4A49-B812-DDD0830B76DF}"/>
            </c:ext>
          </c:extLst>
        </c:ser>
        <c:ser>
          <c:idx val="1"/>
          <c:order val="1"/>
          <c:tx>
            <c:v>mock 2</c:v>
          </c:tx>
          <c:spPr>
            <a:noFill/>
            <a:ln>
              <a:noFill/>
            </a:ln>
          </c:spPr>
          <c:invertIfNegative val="0"/>
          <c:dLbls>
            <c:dLbl>
              <c:idx val="22"/>
              <c:tx>
                <c:rich>
                  <a:bodyPr wrap="none" lIns="38100" tIns="19050" rIns="38100" bIns="19050" anchor="ctr" anchorCtr="0">
                    <a:spAutoFit/>
                  </a:bodyPr>
                  <a:lstStyle/>
                  <a:p>
                    <a:pPr algn="ctr">
                      <a:defRPr sz="900">
                        <a:solidFill>
                          <a:sysClr val="windowText" lastClr="000000"/>
                        </a:solidFill>
                      </a:defRPr>
                    </a:pPr>
                    <a:fld id="{14A5DE47-E017-49A8-900B-89A5F68E450B}" type="CATEGORYNAME">
                      <a:rPr lang="en-US" sz="900">
                        <a:solidFill>
                          <a:sysClr val="windowText" lastClr="000000"/>
                        </a:solidFill>
                      </a:rPr>
                      <a:pPr algn="ctr">
                        <a:defRPr sz="900">
                          <a:solidFill>
                            <a:sysClr val="windowText" lastClr="000000"/>
                          </a:solidFill>
                        </a:defRPr>
                      </a:pPr>
                      <a:t>[CATEGORY NAME]</a:t>
                    </a:fld>
                    <a:endParaRPr lang="en-GB"/>
                  </a:p>
                </c:rich>
              </c:tx>
              <c:spPr>
                <a:noFill/>
                <a:ln>
                  <a:noFill/>
                </a:ln>
                <a:effectLst/>
              </c:spPr>
              <c:dLblPos val="inBase"/>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5-F243-4A49-B812-DDD0830B76DF}"/>
                </c:ext>
              </c:extLst>
            </c:dLbl>
            <c:spPr>
              <a:noFill/>
              <a:ln>
                <a:noFill/>
              </a:ln>
              <a:effectLst/>
            </c:spPr>
            <c:txPr>
              <a:bodyPr wrap="none" lIns="38100" tIns="19050" rIns="38100" bIns="19050" anchor="ctr" anchorCtr="0">
                <a:spAutoFit/>
              </a:bodyPr>
              <a:lstStyle/>
              <a:p>
                <a:pPr algn="ctr">
                  <a:defRPr sz="900"/>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'Figure 10a data'!$A$7:$A$39</c:f>
              <c:strCache>
                <c:ptCount val="33"/>
                <c:pt idx="0">
                  <c:v>Inverclyde</c:v>
                </c:pt>
                <c:pt idx="1">
                  <c:v>Dundee City</c:v>
                </c:pt>
                <c:pt idx="2">
                  <c:v>West Dunbartonshire</c:v>
                </c:pt>
                <c:pt idx="3">
                  <c:v>South Ayrshire</c:v>
                </c:pt>
                <c:pt idx="4">
                  <c:v>Dumfries and Galloway</c:v>
                </c:pt>
                <c:pt idx="5">
                  <c:v>East Ayrshire</c:v>
                </c:pt>
                <c:pt idx="6">
                  <c:v>North Ayrshire</c:v>
                </c:pt>
                <c:pt idx="7">
                  <c:v>Argyll and Bute</c:v>
                </c:pt>
                <c:pt idx="8">
                  <c:v>Glasgow City</c:v>
                </c:pt>
                <c:pt idx="9">
                  <c:v>Na h-Eileanan Siar</c:v>
                </c:pt>
                <c:pt idx="10">
                  <c:v>Scottish Borders</c:v>
                </c:pt>
                <c:pt idx="11">
                  <c:v>North Lanarkshire</c:v>
                </c:pt>
                <c:pt idx="12">
                  <c:v>Aberdeen City</c:v>
                </c:pt>
                <c:pt idx="13">
                  <c:v>Clackmannanshire</c:v>
                </c:pt>
                <c:pt idx="14">
                  <c:v>Fife</c:v>
                </c:pt>
                <c:pt idx="15">
                  <c:v>Shetland Islands</c:v>
                </c:pt>
                <c:pt idx="16">
                  <c:v>Angus</c:v>
                </c:pt>
                <c:pt idx="17">
                  <c:v>Scotland</c:v>
                </c:pt>
                <c:pt idx="18">
                  <c:v>Stirling</c:v>
                </c:pt>
                <c:pt idx="19">
                  <c:v>Falkirk</c:v>
                </c:pt>
                <c:pt idx="20">
                  <c:v>East Renfrewshire</c:v>
                </c:pt>
                <c:pt idx="21">
                  <c:v>Perth and Kinross</c:v>
                </c:pt>
                <c:pt idx="22">
                  <c:v>South Lanarkshire</c:v>
                </c:pt>
                <c:pt idx="23">
                  <c:v>East Dunbartonshire</c:v>
                </c:pt>
                <c:pt idx="24">
                  <c:v>City of Edinburgh</c:v>
                </c:pt>
                <c:pt idx="25">
                  <c:v>Renfrewshire</c:v>
                </c:pt>
                <c:pt idx="26">
                  <c:v>Aberdeenshire</c:v>
                </c:pt>
                <c:pt idx="27">
                  <c:v>Moray</c:v>
                </c:pt>
                <c:pt idx="28">
                  <c:v>Highland</c:v>
                </c:pt>
                <c:pt idx="29">
                  <c:v>West Lothian</c:v>
                </c:pt>
                <c:pt idx="30">
                  <c:v>Orkney Islands</c:v>
                </c:pt>
                <c:pt idx="31">
                  <c:v>East Lothian</c:v>
                </c:pt>
                <c:pt idx="32">
                  <c:v>Midlothian</c:v>
                </c:pt>
              </c:strCache>
            </c:strRef>
          </c:cat>
          <c:val>
            <c:numRef>
              <c:f>'Figure 10a data'!$J$7:$J$39</c:f>
              <c:numCache>
                <c:formatCode>0%</c:formatCode>
                <c:ptCount val="33"/>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numCache>
            </c:numRef>
          </c:val>
          <c:extLst>
            <c:ext xmlns:c16="http://schemas.microsoft.com/office/drawing/2014/chart" uri="{C3380CC4-5D6E-409C-BE32-E72D297353CC}">
              <c16:uniqueId val="{00000016-F243-4A49-B812-DDD0830B76DF}"/>
            </c:ext>
          </c:extLst>
        </c:ser>
        <c:dLbls>
          <c:showLegendKey val="0"/>
          <c:showVal val="0"/>
          <c:showCatName val="0"/>
          <c:showSerName val="0"/>
          <c:showPercent val="0"/>
          <c:showBubbleSize val="0"/>
        </c:dLbls>
        <c:gapWidth val="20"/>
        <c:overlap val="100"/>
        <c:axId val="140754304"/>
        <c:axId val="140772480"/>
      </c:barChart>
      <c:catAx>
        <c:axId val="140754304"/>
        <c:scaling>
          <c:orientation val="minMax"/>
        </c:scaling>
        <c:delete val="1"/>
        <c:axPos val="l"/>
        <c:numFmt formatCode="General" sourceLinked="1"/>
        <c:majorTickMark val="none"/>
        <c:minorTickMark val="none"/>
        <c:tickLblPos val="low"/>
        <c:crossAx val="140772480"/>
        <c:crosses val="autoZero"/>
        <c:auto val="1"/>
        <c:lblAlgn val="ctr"/>
        <c:lblOffset val="100"/>
        <c:tickLblSkip val="1"/>
        <c:noMultiLvlLbl val="0"/>
      </c:catAx>
      <c:valAx>
        <c:axId val="140772480"/>
        <c:scaling>
          <c:orientation val="minMax"/>
          <c:min val="-0.1"/>
        </c:scaling>
        <c:delete val="0"/>
        <c:axPos val="b"/>
        <c:title>
          <c:tx>
            <c:rich>
              <a:bodyPr/>
              <a:lstStyle/>
              <a:p>
                <a:pPr>
                  <a:defRPr b="1">
                    <a:solidFill>
                      <a:schemeClr val="tx1">
                        <a:lumMod val="65000"/>
                        <a:lumOff val="35000"/>
                      </a:schemeClr>
                    </a:solidFill>
                  </a:defRPr>
                </a:pPr>
                <a:r>
                  <a:rPr lang="en-GB" b="1">
                    <a:solidFill>
                      <a:schemeClr val="tx1">
                        <a:lumMod val="65000"/>
                        <a:lumOff val="35000"/>
                      </a:schemeClr>
                    </a:solidFill>
                  </a:rPr>
                  <a:t>Percentage change</a:t>
                </a:r>
              </a:p>
            </c:rich>
          </c:tx>
          <c:layout>
            <c:manualLayout>
              <c:xMode val="edge"/>
              <c:yMode val="edge"/>
              <c:x val="0.49465650406504064"/>
              <c:y val="0.9620405831363277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0754304"/>
        <c:crosses val="autoZero"/>
        <c:crossBetween val="between"/>
      </c:valAx>
      <c:spPr>
        <a:noFill/>
        <a:ln w="25400">
          <a:noFill/>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71860589139507"/>
          <c:y val="4.1199777125278524E-2"/>
          <c:w val="0.69031527433572804"/>
          <c:h val="0.8862586682427106"/>
        </c:manualLayout>
      </c:layout>
      <c:barChart>
        <c:barDir val="bar"/>
        <c:grouping val="stacked"/>
        <c:varyColors val="0"/>
        <c:ser>
          <c:idx val="0"/>
          <c:order val="0"/>
          <c:tx>
            <c:strRef>
              <c:f>'Figure 10a data'!$B$3</c:f>
              <c:strCache>
                <c:ptCount val="1"/>
                <c:pt idx="0">
                  <c:v>% Change in number of households 2010 to 2020</c:v>
                </c:pt>
              </c:strCache>
            </c:strRef>
          </c:tx>
          <c:spPr>
            <a:solidFill>
              <a:srgbClr val="D9D9D9"/>
            </a:solidFill>
            <a:ln>
              <a:solidFill>
                <a:schemeClr val="bg1"/>
              </a:solidFill>
            </a:ln>
          </c:spPr>
          <c:invertIfNegative val="0"/>
          <c:dPt>
            <c:idx val="8"/>
            <c:invertIfNegative val="0"/>
            <c:bubble3D val="0"/>
            <c:extLst>
              <c:ext xmlns:c16="http://schemas.microsoft.com/office/drawing/2014/chart" uri="{C3380CC4-5D6E-409C-BE32-E72D297353CC}">
                <c16:uniqueId val="{00000000-1155-438E-8BD0-B2DA701846B0}"/>
              </c:ext>
            </c:extLst>
          </c:dPt>
          <c:dPt>
            <c:idx val="17"/>
            <c:invertIfNegative val="0"/>
            <c:bubble3D val="0"/>
            <c:spPr>
              <a:solidFill>
                <a:srgbClr val="5C7B1E"/>
              </a:solidFill>
              <a:ln>
                <a:solidFill>
                  <a:schemeClr val="bg1"/>
                </a:solidFill>
              </a:ln>
            </c:spPr>
            <c:extLst>
              <c:ext xmlns:c16="http://schemas.microsoft.com/office/drawing/2014/chart" uri="{C3380CC4-5D6E-409C-BE32-E72D297353CC}">
                <c16:uniqueId val="{00000002-1155-438E-8BD0-B2DA701846B0}"/>
              </c:ext>
            </c:extLst>
          </c:dPt>
          <c:dPt>
            <c:idx val="21"/>
            <c:invertIfNegative val="0"/>
            <c:bubble3D val="0"/>
            <c:extLst>
              <c:ext xmlns:c16="http://schemas.microsoft.com/office/drawing/2014/chart" uri="{C3380CC4-5D6E-409C-BE32-E72D297353CC}">
                <c16:uniqueId val="{00000003-1155-438E-8BD0-B2DA701846B0}"/>
              </c:ext>
            </c:extLst>
          </c:dPt>
          <c:dLbls>
            <c:dLbl>
              <c:idx val="0"/>
              <c:layout>
                <c:manualLayout>
                  <c:x val="4.938335895264083E-2"/>
                  <c:y val="-4.2735042735042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5-438E-8BD0-B2DA701846B0}"/>
                </c:ext>
              </c:extLst>
            </c:dLbl>
            <c:dLbl>
              <c:idx val="17"/>
              <c:spPr>
                <a:noFill/>
                <a:ln>
                  <a:noFill/>
                </a:ln>
                <a:effectLst/>
              </c:spPr>
              <c:txPr>
                <a:bodyPr wrap="square" lIns="38100" tIns="19050" rIns="38100" bIns="19050" anchor="ctr">
                  <a:spAutoFit/>
                </a:bodyPr>
                <a:lstStyle/>
                <a:p>
                  <a:pPr>
                    <a:defRPr b="0">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1155-438E-8BD0-B2DA701846B0}"/>
                </c:ext>
              </c:extLst>
            </c:dLbl>
            <c:spPr>
              <a:noFill/>
              <a:ln>
                <a:noFill/>
              </a:ln>
              <a:effectLst/>
            </c:spPr>
            <c:txPr>
              <a:bodyPr wrap="square" lIns="38100" tIns="19050" rIns="38100" bIns="19050" anchor="ctr">
                <a:spAutoFit/>
              </a:bodyPr>
              <a:lstStyle/>
              <a:p>
                <a:pPr>
                  <a:defRPr b="0">
                    <a:solidFill>
                      <a:sysClr val="windowText" lastClr="000000"/>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10a data'!$A$7:$A$39</c:f>
              <c:strCache>
                <c:ptCount val="33"/>
                <c:pt idx="0">
                  <c:v>Inverclyde</c:v>
                </c:pt>
                <c:pt idx="1">
                  <c:v>Dundee City</c:v>
                </c:pt>
                <c:pt idx="2">
                  <c:v>West Dunbartonshire</c:v>
                </c:pt>
                <c:pt idx="3">
                  <c:v>South Ayrshire</c:v>
                </c:pt>
                <c:pt idx="4">
                  <c:v>Dumfries and Galloway</c:v>
                </c:pt>
                <c:pt idx="5">
                  <c:v>East Ayrshire</c:v>
                </c:pt>
                <c:pt idx="6">
                  <c:v>North Ayrshire</c:v>
                </c:pt>
                <c:pt idx="7">
                  <c:v>Argyll and Bute</c:v>
                </c:pt>
                <c:pt idx="8">
                  <c:v>Glasgow City</c:v>
                </c:pt>
                <c:pt idx="9">
                  <c:v>Na h-Eileanan Siar</c:v>
                </c:pt>
                <c:pt idx="10">
                  <c:v>Scottish Borders</c:v>
                </c:pt>
                <c:pt idx="11">
                  <c:v>North Lanarkshire</c:v>
                </c:pt>
                <c:pt idx="12">
                  <c:v>Aberdeen City</c:v>
                </c:pt>
                <c:pt idx="13">
                  <c:v>Clackmannanshire</c:v>
                </c:pt>
                <c:pt idx="14">
                  <c:v>Fife</c:v>
                </c:pt>
                <c:pt idx="15">
                  <c:v>Shetland Islands</c:v>
                </c:pt>
                <c:pt idx="16">
                  <c:v>Angus</c:v>
                </c:pt>
                <c:pt idx="17">
                  <c:v>Scotland</c:v>
                </c:pt>
                <c:pt idx="18">
                  <c:v>Stirling</c:v>
                </c:pt>
                <c:pt idx="19">
                  <c:v>Falkirk</c:v>
                </c:pt>
                <c:pt idx="20">
                  <c:v>East Renfrewshire</c:v>
                </c:pt>
                <c:pt idx="21">
                  <c:v>Perth and Kinross</c:v>
                </c:pt>
                <c:pt idx="22">
                  <c:v>South Lanarkshire</c:v>
                </c:pt>
                <c:pt idx="23">
                  <c:v>East Dunbartonshire</c:v>
                </c:pt>
                <c:pt idx="24">
                  <c:v>City of Edinburgh</c:v>
                </c:pt>
                <c:pt idx="25">
                  <c:v>Renfrewshire</c:v>
                </c:pt>
                <c:pt idx="26">
                  <c:v>Aberdeenshire</c:v>
                </c:pt>
                <c:pt idx="27">
                  <c:v>Moray</c:v>
                </c:pt>
                <c:pt idx="28">
                  <c:v>Highland</c:v>
                </c:pt>
                <c:pt idx="29">
                  <c:v>West Lothian</c:v>
                </c:pt>
                <c:pt idx="30">
                  <c:v>Orkney Islands</c:v>
                </c:pt>
                <c:pt idx="31">
                  <c:v>East Lothian</c:v>
                </c:pt>
                <c:pt idx="32">
                  <c:v>Midlothian</c:v>
                </c:pt>
              </c:strCache>
            </c:strRef>
          </c:cat>
          <c:val>
            <c:numRef>
              <c:f>'Figure 10a data'!$B$7:$B$39</c:f>
              <c:numCache>
                <c:formatCode>0.0%</c:formatCode>
                <c:ptCount val="33"/>
                <c:pt idx="0">
                  <c:v>8.9999999999999993E-3</c:v>
                </c:pt>
                <c:pt idx="1">
                  <c:v>2.3E-2</c:v>
                </c:pt>
                <c:pt idx="2">
                  <c:v>2.5999999999999999E-2</c:v>
                </c:pt>
                <c:pt idx="3">
                  <c:v>2.7E-2</c:v>
                </c:pt>
                <c:pt idx="4">
                  <c:v>3.1E-2</c:v>
                </c:pt>
                <c:pt idx="5">
                  <c:v>3.3000000000000002E-2</c:v>
                </c:pt>
                <c:pt idx="6">
                  <c:v>3.3000000000000002E-2</c:v>
                </c:pt>
                <c:pt idx="7">
                  <c:v>3.5999999999999997E-2</c:v>
                </c:pt>
                <c:pt idx="8">
                  <c:v>3.6999999999999998E-2</c:v>
                </c:pt>
                <c:pt idx="9">
                  <c:v>0.04</c:v>
                </c:pt>
                <c:pt idx="10">
                  <c:v>0.05</c:v>
                </c:pt>
                <c:pt idx="11">
                  <c:v>5.1999999999999998E-2</c:v>
                </c:pt>
                <c:pt idx="12">
                  <c:v>5.3999999999999999E-2</c:v>
                </c:pt>
                <c:pt idx="13">
                  <c:v>5.5E-2</c:v>
                </c:pt>
                <c:pt idx="14">
                  <c:v>5.8000000000000003E-2</c:v>
                </c:pt>
                <c:pt idx="15">
                  <c:v>5.8000000000000003E-2</c:v>
                </c:pt>
                <c:pt idx="16">
                  <c:v>5.8999999999999997E-2</c:v>
                </c:pt>
                <c:pt idx="17">
                  <c:v>0.06</c:v>
                </c:pt>
                <c:pt idx="18">
                  <c:v>6.4000000000000001E-2</c:v>
                </c:pt>
                <c:pt idx="19">
                  <c:v>6.5000000000000002E-2</c:v>
                </c:pt>
                <c:pt idx="20">
                  <c:v>7.0000000000000007E-2</c:v>
                </c:pt>
                <c:pt idx="21">
                  <c:v>7.2999999999999995E-2</c:v>
                </c:pt>
                <c:pt idx="22">
                  <c:v>7.3999999999999996E-2</c:v>
                </c:pt>
                <c:pt idx="23">
                  <c:v>7.4999999999999997E-2</c:v>
                </c:pt>
                <c:pt idx="24">
                  <c:v>7.8E-2</c:v>
                </c:pt>
                <c:pt idx="25">
                  <c:v>8.2000000000000003E-2</c:v>
                </c:pt>
                <c:pt idx="26">
                  <c:v>8.4000000000000005E-2</c:v>
                </c:pt>
                <c:pt idx="27">
                  <c:v>8.4000000000000005E-2</c:v>
                </c:pt>
                <c:pt idx="28">
                  <c:v>8.5000000000000006E-2</c:v>
                </c:pt>
                <c:pt idx="29">
                  <c:v>9.0999999999999998E-2</c:v>
                </c:pt>
                <c:pt idx="30">
                  <c:v>0.10100000000000001</c:v>
                </c:pt>
                <c:pt idx="31">
                  <c:v>0.115</c:v>
                </c:pt>
                <c:pt idx="32">
                  <c:v>0.155</c:v>
                </c:pt>
              </c:numCache>
            </c:numRef>
          </c:val>
          <c:extLst>
            <c:ext xmlns:c16="http://schemas.microsoft.com/office/drawing/2014/chart" uri="{C3380CC4-5D6E-409C-BE32-E72D297353CC}">
              <c16:uniqueId val="{00000005-1155-438E-8BD0-B2DA701846B0}"/>
            </c:ext>
          </c:extLst>
        </c:ser>
        <c:ser>
          <c:idx val="1"/>
          <c:order val="1"/>
          <c:tx>
            <c:v>mock</c:v>
          </c:tx>
          <c:spPr>
            <a:noFill/>
            <a:ln>
              <a:solidFill>
                <a:schemeClr val="bg1"/>
              </a:solidFill>
            </a:ln>
          </c:spPr>
          <c:invertIfNegative val="0"/>
          <c:dLbls>
            <c:dLbl>
              <c:idx val="17"/>
              <c:numFmt formatCode="@" sourceLinked="0"/>
              <c:spPr>
                <a:noFill/>
                <a:ln>
                  <a:noFill/>
                </a:ln>
                <a:effectLst/>
              </c:spPr>
              <c:txPr>
                <a:bodyPr vertOverflow="overflow" horzOverflow="overflow" wrap="none" lIns="38100" tIns="19050" rIns="38100" bIns="19050" anchor="ctr" anchorCtr="0">
                  <a:spAutoFit/>
                </a:bodyPr>
                <a:lstStyle/>
                <a:p>
                  <a:pPr algn="l">
                    <a:defRPr>
                      <a:solidFill>
                        <a:sysClr val="windowText" lastClr="000000"/>
                      </a:solidFill>
                    </a:defRPr>
                  </a:pPr>
                  <a:endParaRPr lang="en-US"/>
                </a:p>
              </c:txPr>
              <c:dLblPos val="inBase"/>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1155-438E-8BD0-B2DA701846B0}"/>
                </c:ext>
              </c:extLst>
            </c:dLbl>
            <c:numFmt formatCode="@" sourceLinked="0"/>
            <c:spPr>
              <a:noFill/>
              <a:ln>
                <a:noFill/>
              </a:ln>
              <a:effectLst/>
            </c:spPr>
            <c:txPr>
              <a:bodyPr vertOverflow="overflow" horzOverflow="overflow" wrap="none" lIns="38100" tIns="19050" rIns="38100" bIns="19050" anchor="ctr" anchorCtr="0">
                <a:spAutoFit/>
              </a:bodyPr>
              <a:lstStyle/>
              <a:p>
                <a:pPr algn="l">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'Figure 10a data'!$I$7:$I$39</c:f>
              <c:numCache>
                <c:formatCode>0%</c:formatCode>
                <c:ptCount val="33"/>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numCache>
            </c:numRef>
          </c:val>
          <c:extLst>
            <c:ext xmlns:c16="http://schemas.microsoft.com/office/drawing/2014/chart" uri="{C3380CC4-5D6E-409C-BE32-E72D297353CC}">
              <c16:uniqueId val="{00000007-1155-438E-8BD0-B2DA701846B0}"/>
            </c:ext>
          </c:extLst>
        </c:ser>
        <c:dLbls>
          <c:showLegendKey val="0"/>
          <c:showVal val="1"/>
          <c:showCatName val="0"/>
          <c:showSerName val="0"/>
          <c:showPercent val="0"/>
          <c:showBubbleSize val="0"/>
        </c:dLbls>
        <c:gapWidth val="20"/>
        <c:overlap val="100"/>
        <c:axId val="140754304"/>
        <c:axId val="140772480"/>
      </c:barChart>
      <c:catAx>
        <c:axId val="140754304"/>
        <c:scaling>
          <c:orientation val="minMax"/>
        </c:scaling>
        <c:delete val="1"/>
        <c:axPos val="l"/>
        <c:numFmt formatCode="General" sourceLinked="1"/>
        <c:majorTickMark val="none"/>
        <c:minorTickMark val="none"/>
        <c:tickLblPos val="low"/>
        <c:crossAx val="140772480"/>
        <c:crosses val="autoZero"/>
        <c:auto val="1"/>
        <c:lblAlgn val="l"/>
        <c:lblOffset val="100"/>
        <c:tickLblSkip val="1"/>
        <c:noMultiLvlLbl val="0"/>
      </c:catAx>
      <c:valAx>
        <c:axId val="140772480"/>
        <c:scaling>
          <c:orientation val="minMax"/>
          <c:min val="0"/>
        </c:scaling>
        <c:delete val="0"/>
        <c:axPos val="b"/>
        <c:title>
          <c:tx>
            <c:rich>
              <a:bodyPr rot="0" vert="horz"/>
              <a:lstStyle/>
              <a:p>
                <a:pPr>
                  <a:defRPr sz="1000" b="1">
                    <a:solidFill>
                      <a:schemeClr val="tx1">
                        <a:lumMod val="65000"/>
                        <a:lumOff val="35000"/>
                      </a:schemeClr>
                    </a:solidFill>
                  </a:defRPr>
                </a:pPr>
                <a:r>
                  <a:rPr lang="en-GB" sz="1000" b="1">
                    <a:solidFill>
                      <a:schemeClr val="tx1">
                        <a:lumMod val="65000"/>
                        <a:lumOff val="35000"/>
                      </a:schemeClr>
                    </a:solidFill>
                  </a:rPr>
                  <a:t>Percentage change</a:t>
                </a:r>
              </a:p>
            </c:rich>
          </c:tx>
          <c:layout>
            <c:manualLayout>
              <c:xMode val="edge"/>
              <c:yMode val="edge"/>
              <c:x val="0.47396138211382116"/>
              <c:y val="0.96372143420015766"/>
            </c:manualLayout>
          </c:layout>
          <c:overlay val="0"/>
        </c:title>
        <c:numFmt formatCode="0%" sourceLinked="0"/>
        <c:majorTickMark val="out"/>
        <c:minorTickMark val="none"/>
        <c:tickLblPos val="nextTo"/>
        <c:spPr>
          <a:ln w="3175">
            <a:solidFill>
              <a:srgbClr val="000000">
                <a:alpha val="98000"/>
              </a:srgbClr>
            </a:solidFill>
            <a:prstDash val="solid"/>
          </a:ln>
        </c:spPr>
        <c:txPr>
          <a:bodyPr rot="0" vert="horz"/>
          <a:lstStyle/>
          <a:p>
            <a:pPr>
              <a:defRPr/>
            </a:pPr>
            <a:endParaRPr lang="en-US"/>
          </a:p>
        </c:txPr>
        <c:crossAx val="140754304"/>
        <c:crosses val="autoZero"/>
        <c:crossBetween val="between"/>
      </c:valAx>
      <c:spPr>
        <a:noFill/>
        <a:ln w="25400">
          <a:noFill/>
        </a:ln>
      </c:spPr>
    </c:plotArea>
    <c:plotVisOnly val="0"/>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solidFill>
                  <a:sysClr val="windowText" lastClr="000000"/>
                </a:solidFill>
              </a:defRPr>
            </a:pPr>
            <a:r>
              <a:rPr lang="en-GB" sz="1200" b="1">
                <a:solidFill>
                  <a:sysClr val="windowText" lastClr="000000"/>
                </a:solidFill>
              </a:rPr>
              <a:t>Figure 11: Average household size by council area, June 2001 to 2020</a:t>
            </a:r>
          </a:p>
        </c:rich>
      </c:tx>
      <c:overlay val="0"/>
    </c:title>
    <c:autoTitleDeleted val="0"/>
    <c:plotArea>
      <c:layout>
        <c:manualLayout>
          <c:layoutTarget val="inner"/>
          <c:xMode val="edge"/>
          <c:yMode val="edge"/>
          <c:x val="4.6366112158618009E-2"/>
          <c:y val="6.8829396325459327E-2"/>
          <c:w val="0.7834023267778264"/>
          <c:h val="0.79147506561679792"/>
        </c:manualLayout>
      </c:layout>
      <c:lineChart>
        <c:grouping val="standard"/>
        <c:varyColors val="0"/>
        <c:ser>
          <c:idx val="2"/>
          <c:order val="0"/>
          <c:tx>
            <c:strRef>
              <c:f>'Figure 11 data'!$A$8</c:f>
              <c:strCache>
                <c:ptCount val="1"/>
                <c:pt idx="0">
                  <c:v>Aberdeenshire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data'!$B$8:$U$8</c:f>
              <c:numCache>
                <c:formatCode>0.00</c:formatCode>
                <c:ptCount val="20"/>
                <c:pt idx="0">
                  <c:v>2.4700000000000002</c:v>
                </c:pt>
                <c:pt idx="1">
                  <c:v>2.4500000000000002</c:v>
                </c:pt>
                <c:pt idx="2">
                  <c:v>2.44</c:v>
                </c:pt>
                <c:pt idx="3">
                  <c:v>2.42</c:v>
                </c:pt>
                <c:pt idx="4">
                  <c:v>2.41</c:v>
                </c:pt>
                <c:pt idx="5">
                  <c:v>2.41</c:v>
                </c:pt>
                <c:pt idx="6">
                  <c:v>2.41</c:v>
                </c:pt>
                <c:pt idx="7">
                  <c:v>2.4</c:v>
                </c:pt>
                <c:pt idx="8">
                  <c:v>2.4</c:v>
                </c:pt>
                <c:pt idx="9">
                  <c:v>2.39</c:v>
                </c:pt>
                <c:pt idx="10">
                  <c:v>2.39</c:v>
                </c:pt>
                <c:pt idx="11">
                  <c:v>2.39</c:v>
                </c:pt>
                <c:pt idx="12">
                  <c:v>2.38</c:v>
                </c:pt>
                <c:pt idx="13">
                  <c:v>2.38</c:v>
                </c:pt>
                <c:pt idx="14">
                  <c:v>2.37</c:v>
                </c:pt>
                <c:pt idx="15">
                  <c:v>2.35</c:v>
                </c:pt>
                <c:pt idx="16">
                  <c:v>2.34</c:v>
                </c:pt>
                <c:pt idx="17">
                  <c:v>2.33</c:v>
                </c:pt>
                <c:pt idx="18">
                  <c:v>2.31</c:v>
                </c:pt>
                <c:pt idx="19">
                  <c:v>2.29</c:v>
                </c:pt>
              </c:numCache>
            </c:numRef>
          </c:val>
          <c:smooth val="0"/>
          <c:extLst>
            <c:ext xmlns:c16="http://schemas.microsoft.com/office/drawing/2014/chart" uri="{C3380CC4-5D6E-409C-BE32-E72D297353CC}">
              <c16:uniqueId val="{00000000-293F-4BBC-92D5-436B7BB06597}"/>
            </c:ext>
          </c:extLst>
        </c:ser>
        <c:ser>
          <c:idx val="3"/>
          <c:order val="1"/>
          <c:tx>
            <c:strRef>
              <c:f>'Figure 11 data'!$A$9</c:f>
              <c:strCache>
                <c:ptCount val="1"/>
                <c:pt idx="0">
                  <c:v>Angus</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data'!$B$9:$U$9</c:f>
              <c:numCache>
                <c:formatCode>0.00</c:formatCode>
                <c:ptCount val="20"/>
                <c:pt idx="0">
                  <c:v>2.27</c:v>
                </c:pt>
                <c:pt idx="1">
                  <c:v>2.2599999999999998</c:v>
                </c:pt>
                <c:pt idx="2">
                  <c:v>2.2400000000000002</c:v>
                </c:pt>
                <c:pt idx="3">
                  <c:v>2.2400000000000002</c:v>
                </c:pt>
                <c:pt idx="4">
                  <c:v>2.2400000000000002</c:v>
                </c:pt>
                <c:pt idx="5">
                  <c:v>2.23</c:v>
                </c:pt>
                <c:pt idx="6">
                  <c:v>2.23</c:v>
                </c:pt>
                <c:pt idx="7">
                  <c:v>2.23</c:v>
                </c:pt>
                <c:pt idx="8">
                  <c:v>2.21</c:v>
                </c:pt>
                <c:pt idx="9">
                  <c:v>2.21</c:v>
                </c:pt>
                <c:pt idx="10">
                  <c:v>2.2200000000000002</c:v>
                </c:pt>
                <c:pt idx="11">
                  <c:v>2.2000000000000002</c:v>
                </c:pt>
                <c:pt idx="12">
                  <c:v>2.19</c:v>
                </c:pt>
                <c:pt idx="13">
                  <c:v>2.19</c:v>
                </c:pt>
                <c:pt idx="14">
                  <c:v>2.17</c:v>
                </c:pt>
                <c:pt idx="15">
                  <c:v>2.16</c:v>
                </c:pt>
                <c:pt idx="16">
                  <c:v>2.14</c:v>
                </c:pt>
                <c:pt idx="17">
                  <c:v>2.12</c:v>
                </c:pt>
                <c:pt idx="18">
                  <c:v>2.11</c:v>
                </c:pt>
                <c:pt idx="19">
                  <c:v>2.1</c:v>
                </c:pt>
              </c:numCache>
            </c:numRef>
          </c:val>
          <c:smooth val="0"/>
          <c:extLst>
            <c:ext xmlns:c16="http://schemas.microsoft.com/office/drawing/2014/chart" uri="{C3380CC4-5D6E-409C-BE32-E72D297353CC}">
              <c16:uniqueId val="{00000001-293F-4BBC-92D5-436B7BB06597}"/>
            </c:ext>
          </c:extLst>
        </c:ser>
        <c:ser>
          <c:idx val="8"/>
          <c:order val="2"/>
          <c:tx>
            <c:strRef>
              <c:f>'Figure 11 data'!$A$12</c:f>
              <c:strCache>
                <c:ptCount val="1"/>
                <c:pt idx="0">
                  <c:v>Clackmannanshire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data'!$B$12:$U$12</c:f>
              <c:numCache>
                <c:formatCode>0.00</c:formatCode>
                <c:ptCount val="20"/>
                <c:pt idx="0">
                  <c:v>2.29</c:v>
                </c:pt>
                <c:pt idx="1">
                  <c:v>2.2799999999999998</c:v>
                </c:pt>
                <c:pt idx="2">
                  <c:v>2.25</c:v>
                </c:pt>
                <c:pt idx="3">
                  <c:v>2.25</c:v>
                </c:pt>
                <c:pt idx="4">
                  <c:v>2.2400000000000002</c:v>
                </c:pt>
                <c:pt idx="5">
                  <c:v>2.2200000000000002</c:v>
                </c:pt>
                <c:pt idx="6">
                  <c:v>2.23</c:v>
                </c:pt>
                <c:pt idx="7">
                  <c:v>2.23</c:v>
                </c:pt>
                <c:pt idx="8">
                  <c:v>2.21</c:v>
                </c:pt>
                <c:pt idx="9">
                  <c:v>2.21</c:v>
                </c:pt>
                <c:pt idx="10">
                  <c:v>2.2200000000000002</c:v>
                </c:pt>
                <c:pt idx="11">
                  <c:v>2.2000000000000002</c:v>
                </c:pt>
                <c:pt idx="12">
                  <c:v>2.19</c:v>
                </c:pt>
                <c:pt idx="13">
                  <c:v>2.16</c:v>
                </c:pt>
                <c:pt idx="14">
                  <c:v>2.16</c:v>
                </c:pt>
                <c:pt idx="15">
                  <c:v>2.15</c:v>
                </c:pt>
                <c:pt idx="16">
                  <c:v>2.14</c:v>
                </c:pt>
                <c:pt idx="17">
                  <c:v>2.13</c:v>
                </c:pt>
                <c:pt idx="18">
                  <c:v>2.12</c:v>
                </c:pt>
                <c:pt idx="19">
                  <c:v>2.09</c:v>
                </c:pt>
              </c:numCache>
            </c:numRef>
          </c:val>
          <c:smooth val="0"/>
          <c:extLst>
            <c:ext xmlns:c16="http://schemas.microsoft.com/office/drawing/2014/chart" uri="{C3380CC4-5D6E-409C-BE32-E72D297353CC}">
              <c16:uniqueId val="{00000004-293F-4BBC-92D5-436B7BB06597}"/>
            </c:ext>
          </c:extLst>
        </c:ser>
        <c:ser>
          <c:idx val="10"/>
          <c:order val="3"/>
          <c:tx>
            <c:strRef>
              <c:f>'Figure 11 data'!$A$13</c:f>
              <c:strCache>
                <c:ptCount val="1"/>
                <c:pt idx="0">
                  <c:v>Dumfries and Galloway</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data'!$B$13:$U$13</c:f>
              <c:numCache>
                <c:formatCode>0.00</c:formatCode>
                <c:ptCount val="20"/>
                <c:pt idx="0">
                  <c:v>2.2799999999999998</c:v>
                </c:pt>
                <c:pt idx="1">
                  <c:v>2.27</c:v>
                </c:pt>
                <c:pt idx="2">
                  <c:v>2.25</c:v>
                </c:pt>
                <c:pt idx="3">
                  <c:v>2.2400000000000002</c:v>
                </c:pt>
                <c:pt idx="4">
                  <c:v>2.23</c:v>
                </c:pt>
                <c:pt idx="5">
                  <c:v>2.2200000000000002</c:v>
                </c:pt>
                <c:pt idx="6">
                  <c:v>2.2200000000000002</c:v>
                </c:pt>
                <c:pt idx="7">
                  <c:v>2.21</c:v>
                </c:pt>
                <c:pt idx="8">
                  <c:v>2.2000000000000002</c:v>
                </c:pt>
                <c:pt idx="9">
                  <c:v>2.2000000000000002</c:v>
                </c:pt>
                <c:pt idx="10">
                  <c:v>2.2000000000000002</c:v>
                </c:pt>
                <c:pt idx="11">
                  <c:v>2.1800000000000002</c:v>
                </c:pt>
                <c:pt idx="12">
                  <c:v>2.16</c:v>
                </c:pt>
                <c:pt idx="13">
                  <c:v>2.15</c:v>
                </c:pt>
                <c:pt idx="14">
                  <c:v>2.14</c:v>
                </c:pt>
                <c:pt idx="15">
                  <c:v>2.13</c:v>
                </c:pt>
                <c:pt idx="16">
                  <c:v>2.12</c:v>
                </c:pt>
                <c:pt idx="17">
                  <c:v>2.11</c:v>
                </c:pt>
                <c:pt idx="18">
                  <c:v>2.11</c:v>
                </c:pt>
                <c:pt idx="19">
                  <c:v>2.09</c:v>
                </c:pt>
              </c:numCache>
            </c:numRef>
          </c:val>
          <c:smooth val="0"/>
          <c:extLst>
            <c:ext xmlns:c16="http://schemas.microsoft.com/office/drawing/2014/chart" uri="{C3380CC4-5D6E-409C-BE32-E72D297353CC}">
              <c16:uniqueId val="{00000005-293F-4BBC-92D5-436B7BB06597}"/>
            </c:ext>
          </c:extLst>
        </c:ser>
        <c:ser>
          <c:idx val="13"/>
          <c:order val="4"/>
          <c:tx>
            <c:strRef>
              <c:f>'Figure 11 data'!$A$15</c:f>
              <c:strCache>
                <c:ptCount val="1"/>
                <c:pt idx="0">
                  <c:v>East Ayrshire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data'!$B$15:$U$15</c:f>
              <c:numCache>
                <c:formatCode>0.00</c:formatCode>
                <c:ptCount val="20"/>
                <c:pt idx="0">
                  <c:v>2.35</c:v>
                </c:pt>
                <c:pt idx="1">
                  <c:v>2.34</c:v>
                </c:pt>
                <c:pt idx="2">
                  <c:v>2.3199999999999998</c:v>
                </c:pt>
                <c:pt idx="3">
                  <c:v>2.31</c:v>
                </c:pt>
                <c:pt idx="4">
                  <c:v>2.31</c:v>
                </c:pt>
                <c:pt idx="5">
                  <c:v>2.29</c:v>
                </c:pt>
                <c:pt idx="6">
                  <c:v>2.2799999999999998</c:v>
                </c:pt>
                <c:pt idx="7">
                  <c:v>2.2599999999999998</c:v>
                </c:pt>
                <c:pt idx="8">
                  <c:v>2.25</c:v>
                </c:pt>
                <c:pt idx="9">
                  <c:v>2.25</c:v>
                </c:pt>
                <c:pt idx="10">
                  <c:v>2.25</c:v>
                </c:pt>
                <c:pt idx="11">
                  <c:v>2.2400000000000002</c:v>
                </c:pt>
                <c:pt idx="12">
                  <c:v>2.2200000000000002</c:v>
                </c:pt>
                <c:pt idx="13">
                  <c:v>2.2200000000000002</c:v>
                </c:pt>
                <c:pt idx="14">
                  <c:v>2.21</c:v>
                </c:pt>
                <c:pt idx="15">
                  <c:v>2.21</c:v>
                </c:pt>
                <c:pt idx="16">
                  <c:v>2.2000000000000002</c:v>
                </c:pt>
                <c:pt idx="17">
                  <c:v>2.1800000000000002</c:v>
                </c:pt>
                <c:pt idx="18">
                  <c:v>2.1800000000000002</c:v>
                </c:pt>
                <c:pt idx="19">
                  <c:v>2.16</c:v>
                </c:pt>
              </c:numCache>
            </c:numRef>
          </c:val>
          <c:smooth val="0"/>
          <c:extLst>
            <c:ext xmlns:c16="http://schemas.microsoft.com/office/drawing/2014/chart" uri="{C3380CC4-5D6E-409C-BE32-E72D297353CC}">
              <c16:uniqueId val="{00000007-293F-4BBC-92D5-436B7BB06597}"/>
            </c:ext>
          </c:extLst>
        </c:ser>
        <c:ser>
          <c:idx val="14"/>
          <c:order val="5"/>
          <c:tx>
            <c:strRef>
              <c:f>'Figure 11 data'!$A$16</c:f>
              <c:strCache>
                <c:ptCount val="1"/>
                <c:pt idx="0">
                  <c:v>East Dunbartonshire</c:v>
                </c:pt>
              </c:strCache>
            </c:strRef>
          </c:tx>
          <c:spPr>
            <a:ln>
              <a:solidFill>
                <a:srgbClr val="496218"/>
              </a:solidFill>
            </a:ln>
          </c:spPr>
          <c:marker>
            <c:symbol val="none"/>
          </c:marker>
          <c:dLbls>
            <c:dLbl>
              <c:idx val="19"/>
              <c:tx>
                <c:rich>
                  <a:bodyPr wrap="square" lIns="38100" tIns="19050" rIns="38100" bIns="19050" anchor="ctr" anchorCtr="0">
                    <a:spAutoFit/>
                  </a:bodyPr>
                  <a:lstStyle/>
                  <a:p>
                    <a:pPr algn="l">
                      <a:defRPr/>
                    </a:pPr>
                    <a:fld id="{D8E35AD1-D441-47D8-9A93-ED5CA885FFBA}" type="VALUE">
                      <a:rPr lang="en-US"/>
                      <a:pPr algn="l">
                        <a:defRPr/>
                      </a:pPr>
                      <a:t>[VALUE]</a:t>
                    </a:fld>
                    <a:r>
                      <a:rPr lang="en-US" baseline="0"/>
                      <a:t>, </a:t>
                    </a:r>
                  </a:p>
                  <a:p>
                    <a:pPr algn="l">
                      <a:defRPr/>
                    </a:pPr>
                    <a:fld id="{D1170657-FD35-4FE1-8AA0-724B728CFCAD}" type="SERIESNAME">
                      <a:rPr lang="en-US" baseline="0"/>
                      <a:pPr algn="l">
                        <a:defRPr/>
                      </a:pPr>
                      <a:t>[SERIES NAME]</a:t>
                    </a:fld>
                    <a:endParaRPr lang="en-GB"/>
                  </a:p>
                </c:rich>
              </c:tx>
              <c:spPr>
                <a:noFill/>
                <a:ln>
                  <a:noFill/>
                </a:ln>
                <a:effectLst/>
              </c:sp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6203-46FA-BE4D-2BF4687ED5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data'!$B$16:$U$16</c:f>
              <c:numCache>
                <c:formatCode>0.00</c:formatCode>
                <c:ptCount val="20"/>
                <c:pt idx="0">
                  <c:v>2.5299999999999998</c:v>
                </c:pt>
                <c:pt idx="1">
                  <c:v>2.5099999999999998</c:v>
                </c:pt>
                <c:pt idx="2">
                  <c:v>2.5</c:v>
                </c:pt>
                <c:pt idx="3">
                  <c:v>2.48</c:v>
                </c:pt>
                <c:pt idx="4">
                  <c:v>2.46</c:v>
                </c:pt>
                <c:pt idx="5">
                  <c:v>2.44</c:v>
                </c:pt>
                <c:pt idx="6">
                  <c:v>2.4300000000000002</c:v>
                </c:pt>
                <c:pt idx="7">
                  <c:v>2.42</c:v>
                </c:pt>
                <c:pt idx="8">
                  <c:v>2.41</c:v>
                </c:pt>
                <c:pt idx="9">
                  <c:v>2.41</c:v>
                </c:pt>
                <c:pt idx="10">
                  <c:v>2.4</c:v>
                </c:pt>
                <c:pt idx="11">
                  <c:v>2.4</c:v>
                </c:pt>
                <c:pt idx="12">
                  <c:v>2.39</c:v>
                </c:pt>
                <c:pt idx="13">
                  <c:v>2.38</c:v>
                </c:pt>
                <c:pt idx="14">
                  <c:v>2.36</c:v>
                </c:pt>
                <c:pt idx="15">
                  <c:v>2.36</c:v>
                </c:pt>
                <c:pt idx="16">
                  <c:v>2.35</c:v>
                </c:pt>
                <c:pt idx="17">
                  <c:v>2.34</c:v>
                </c:pt>
                <c:pt idx="18">
                  <c:v>2.34</c:v>
                </c:pt>
                <c:pt idx="19">
                  <c:v>2.3199999999999998</c:v>
                </c:pt>
              </c:numCache>
            </c:numRef>
          </c:val>
          <c:smooth val="0"/>
          <c:extLst>
            <c:ext xmlns:c16="http://schemas.microsoft.com/office/drawing/2014/chart" uri="{C3380CC4-5D6E-409C-BE32-E72D297353CC}">
              <c16:uniqueId val="{00000008-293F-4BBC-92D5-436B7BB06597}"/>
            </c:ext>
          </c:extLst>
        </c:ser>
        <c:ser>
          <c:idx val="15"/>
          <c:order val="6"/>
          <c:tx>
            <c:strRef>
              <c:f>'Figure 11 data'!$A$17</c:f>
              <c:strCache>
                <c:ptCount val="1"/>
                <c:pt idx="0">
                  <c:v>East Lothian</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data'!$B$17:$U$17</c:f>
              <c:numCache>
                <c:formatCode>0.00</c:formatCode>
                <c:ptCount val="20"/>
                <c:pt idx="0">
                  <c:v>2.33</c:v>
                </c:pt>
                <c:pt idx="1">
                  <c:v>2.33</c:v>
                </c:pt>
                <c:pt idx="2">
                  <c:v>2.3199999999999998</c:v>
                </c:pt>
                <c:pt idx="3">
                  <c:v>2.31</c:v>
                </c:pt>
                <c:pt idx="4">
                  <c:v>2.2999999999999998</c:v>
                </c:pt>
                <c:pt idx="5">
                  <c:v>2.29</c:v>
                </c:pt>
                <c:pt idx="6">
                  <c:v>2.29</c:v>
                </c:pt>
                <c:pt idx="7">
                  <c:v>2.29</c:v>
                </c:pt>
                <c:pt idx="8">
                  <c:v>2.29</c:v>
                </c:pt>
                <c:pt idx="9">
                  <c:v>2.2799999999999998</c:v>
                </c:pt>
                <c:pt idx="10">
                  <c:v>2.2799999999999998</c:v>
                </c:pt>
                <c:pt idx="11">
                  <c:v>2.2799999999999998</c:v>
                </c:pt>
                <c:pt idx="12">
                  <c:v>2.2799999999999998</c:v>
                </c:pt>
                <c:pt idx="13">
                  <c:v>2.2799999999999998</c:v>
                </c:pt>
                <c:pt idx="14">
                  <c:v>2.2799999999999998</c:v>
                </c:pt>
                <c:pt idx="15">
                  <c:v>2.2799999999999998</c:v>
                </c:pt>
                <c:pt idx="16">
                  <c:v>2.27</c:v>
                </c:pt>
                <c:pt idx="17">
                  <c:v>2.2599999999999998</c:v>
                </c:pt>
                <c:pt idx="18">
                  <c:v>2.25</c:v>
                </c:pt>
                <c:pt idx="19">
                  <c:v>2.23</c:v>
                </c:pt>
              </c:numCache>
            </c:numRef>
          </c:val>
          <c:smooth val="0"/>
          <c:extLst>
            <c:ext xmlns:c16="http://schemas.microsoft.com/office/drawing/2014/chart" uri="{C3380CC4-5D6E-409C-BE32-E72D297353CC}">
              <c16:uniqueId val="{00000009-293F-4BBC-92D5-436B7BB06597}"/>
            </c:ext>
          </c:extLst>
        </c:ser>
        <c:ser>
          <c:idx val="16"/>
          <c:order val="7"/>
          <c:tx>
            <c:strRef>
              <c:f>'Figure 11 data'!$A$18</c:f>
              <c:strCache>
                <c:ptCount val="1"/>
                <c:pt idx="0">
                  <c:v>East Renfrewshire</c:v>
                </c:pt>
              </c:strCache>
            </c:strRef>
          </c:tx>
          <c:spPr>
            <a:ln>
              <a:solidFill>
                <a:srgbClr val="496218"/>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203-46FA-BE4D-2BF4687ED57A}"/>
                </c:ext>
              </c:extLst>
            </c:dLbl>
            <c:dLbl>
              <c:idx val="19"/>
              <c:tx>
                <c:rich>
                  <a:bodyPr wrap="square" lIns="38100" tIns="19050" rIns="38100" bIns="19050" anchor="ctr" anchorCtr="0">
                    <a:spAutoFit/>
                  </a:bodyPr>
                  <a:lstStyle/>
                  <a:p>
                    <a:pPr algn="l">
                      <a:defRPr/>
                    </a:pPr>
                    <a:fld id="{15120388-B6AD-40A4-898F-C67A47508888}" type="VALUE">
                      <a:rPr lang="en-US"/>
                      <a:pPr algn="l">
                        <a:defRPr/>
                      </a:pPr>
                      <a:t>[VALUE]</a:t>
                    </a:fld>
                    <a:r>
                      <a:rPr lang="en-US" baseline="0"/>
                      <a:t>, </a:t>
                    </a:r>
                  </a:p>
                  <a:p>
                    <a:pPr algn="l">
                      <a:defRPr/>
                    </a:pPr>
                    <a:fld id="{BE967A6D-C69B-4184-93A3-6A952EFB30CA}" type="SERIESNAME">
                      <a:rPr lang="en-US" baseline="0"/>
                      <a:pPr algn="l">
                        <a:defRPr/>
                      </a:pPr>
                      <a:t>[SERIES NAME]</a:t>
                    </a:fld>
                    <a:endParaRPr lang="en-GB"/>
                  </a:p>
                </c:rich>
              </c:tx>
              <c:spPr>
                <a:noFill/>
                <a:ln>
                  <a:noFill/>
                </a:ln>
                <a:effectLst/>
              </c:sp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6203-46FA-BE4D-2BF4687ED5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data'!$B$18:$U$18</c:f>
              <c:numCache>
                <c:formatCode>0.00</c:formatCode>
                <c:ptCount val="20"/>
                <c:pt idx="0">
                  <c:v>2.5299999999999998</c:v>
                </c:pt>
                <c:pt idx="1">
                  <c:v>2.5299999999999998</c:v>
                </c:pt>
                <c:pt idx="2">
                  <c:v>2.5099999999999998</c:v>
                </c:pt>
                <c:pt idx="3">
                  <c:v>2.4900000000000002</c:v>
                </c:pt>
                <c:pt idx="4">
                  <c:v>2.48</c:v>
                </c:pt>
                <c:pt idx="5">
                  <c:v>2.4700000000000002</c:v>
                </c:pt>
                <c:pt idx="6">
                  <c:v>2.46</c:v>
                </c:pt>
                <c:pt idx="7">
                  <c:v>2.4500000000000002</c:v>
                </c:pt>
                <c:pt idx="8">
                  <c:v>2.44</c:v>
                </c:pt>
                <c:pt idx="9">
                  <c:v>2.4300000000000002</c:v>
                </c:pt>
                <c:pt idx="10">
                  <c:v>2.42</c:v>
                </c:pt>
                <c:pt idx="11">
                  <c:v>2.41</c:v>
                </c:pt>
                <c:pt idx="12">
                  <c:v>2.41</c:v>
                </c:pt>
                <c:pt idx="13">
                  <c:v>2.41</c:v>
                </c:pt>
                <c:pt idx="14">
                  <c:v>2.41</c:v>
                </c:pt>
                <c:pt idx="15">
                  <c:v>2.42</c:v>
                </c:pt>
                <c:pt idx="16">
                  <c:v>2.42</c:v>
                </c:pt>
                <c:pt idx="17">
                  <c:v>2.42</c:v>
                </c:pt>
                <c:pt idx="18">
                  <c:v>2.41</c:v>
                </c:pt>
                <c:pt idx="19">
                  <c:v>2.41</c:v>
                </c:pt>
              </c:numCache>
            </c:numRef>
          </c:val>
          <c:smooth val="0"/>
          <c:extLst>
            <c:ext xmlns:c16="http://schemas.microsoft.com/office/drawing/2014/chart" uri="{C3380CC4-5D6E-409C-BE32-E72D297353CC}">
              <c16:uniqueId val="{0000000A-293F-4BBC-92D5-436B7BB06597}"/>
            </c:ext>
          </c:extLst>
        </c:ser>
        <c:ser>
          <c:idx val="18"/>
          <c:order val="8"/>
          <c:tx>
            <c:strRef>
              <c:f>'Figure 11 data'!$A$19</c:f>
              <c:strCache>
                <c:ptCount val="1"/>
                <c:pt idx="0">
                  <c:v>Falkirk</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data'!$B$19:$U$19</c:f>
              <c:numCache>
                <c:formatCode>0.00</c:formatCode>
                <c:ptCount val="20"/>
                <c:pt idx="0">
                  <c:v>2.29</c:v>
                </c:pt>
                <c:pt idx="1">
                  <c:v>2.27</c:v>
                </c:pt>
                <c:pt idx="2">
                  <c:v>2.25</c:v>
                </c:pt>
                <c:pt idx="3">
                  <c:v>2.2400000000000002</c:v>
                </c:pt>
                <c:pt idx="4">
                  <c:v>2.25</c:v>
                </c:pt>
                <c:pt idx="5">
                  <c:v>2.2400000000000002</c:v>
                </c:pt>
                <c:pt idx="6">
                  <c:v>2.2400000000000002</c:v>
                </c:pt>
                <c:pt idx="7">
                  <c:v>2.2400000000000002</c:v>
                </c:pt>
                <c:pt idx="8">
                  <c:v>2.2400000000000002</c:v>
                </c:pt>
                <c:pt idx="9">
                  <c:v>2.2400000000000002</c:v>
                </c:pt>
                <c:pt idx="10">
                  <c:v>2.2400000000000002</c:v>
                </c:pt>
                <c:pt idx="11">
                  <c:v>2.2400000000000002</c:v>
                </c:pt>
                <c:pt idx="12">
                  <c:v>2.2400000000000002</c:v>
                </c:pt>
                <c:pt idx="13">
                  <c:v>2.2400000000000002</c:v>
                </c:pt>
                <c:pt idx="14">
                  <c:v>2.2200000000000002</c:v>
                </c:pt>
                <c:pt idx="15">
                  <c:v>2.2200000000000002</c:v>
                </c:pt>
                <c:pt idx="16">
                  <c:v>2.2000000000000002</c:v>
                </c:pt>
                <c:pt idx="17">
                  <c:v>2.19</c:v>
                </c:pt>
                <c:pt idx="18">
                  <c:v>2.19</c:v>
                </c:pt>
                <c:pt idx="19">
                  <c:v>2.17</c:v>
                </c:pt>
              </c:numCache>
            </c:numRef>
          </c:val>
          <c:smooth val="0"/>
          <c:extLst>
            <c:ext xmlns:c16="http://schemas.microsoft.com/office/drawing/2014/chart" uri="{C3380CC4-5D6E-409C-BE32-E72D297353CC}">
              <c16:uniqueId val="{0000000B-293F-4BBC-92D5-436B7BB06597}"/>
            </c:ext>
          </c:extLst>
        </c:ser>
        <c:ser>
          <c:idx val="19"/>
          <c:order val="9"/>
          <c:tx>
            <c:strRef>
              <c:f>'Figure 11 data'!$A$20</c:f>
              <c:strCache>
                <c:ptCount val="1"/>
                <c:pt idx="0">
                  <c:v>Fife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data'!$B$20:$U$20</c:f>
              <c:numCache>
                <c:formatCode>0.00</c:formatCode>
                <c:ptCount val="20"/>
                <c:pt idx="0">
                  <c:v>2.2799999999999998</c:v>
                </c:pt>
                <c:pt idx="1">
                  <c:v>2.27</c:v>
                </c:pt>
                <c:pt idx="2">
                  <c:v>2.2599999999999998</c:v>
                </c:pt>
                <c:pt idx="3">
                  <c:v>2.25</c:v>
                </c:pt>
                <c:pt idx="4">
                  <c:v>2.2400000000000002</c:v>
                </c:pt>
                <c:pt idx="5">
                  <c:v>2.2400000000000002</c:v>
                </c:pt>
                <c:pt idx="6">
                  <c:v>2.23</c:v>
                </c:pt>
                <c:pt idx="7">
                  <c:v>2.2200000000000002</c:v>
                </c:pt>
                <c:pt idx="8">
                  <c:v>2.21</c:v>
                </c:pt>
                <c:pt idx="9">
                  <c:v>2.21</c:v>
                </c:pt>
                <c:pt idx="10">
                  <c:v>2.2200000000000002</c:v>
                </c:pt>
                <c:pt idx="11">
                  <c:v>2.21</c:v>
                </c:pt>
                <c:pt idx="12">
                  <c:v>2.21</c:v>
                </c:pt>
                <c:pt idx="13">
                  <c:v>2.19</c:v>
                </c:pt>
                <c:pt idx="14">
                  <c:v>2.19</c:v>
                </c:pt>
                <c:pt idx="15">
                  <c:v>2.19</c:v>
                </c:pt>
                <c:pt idx="16">
                  <c:v>2.1800000000000002</c:v>
                </c:pt>
                <c:pt idx="17">
                  <c:v>2.17</c:v>
                </c:pt>
                <c:pt idx="18">
                  <c:v>2.16</c:v>
                </c:pt>
                <c:pt idx="19">
                  <c:v>2.16</c:v>
                </c:pt>
              </c:numCache>
            </c:numRef>
          </c:val>
          <c:smooth val="0"/>
          <c:extLst>
            <c:ext xmlns:c16="http://schemas.microsoft.com/office/drawing/2014/chart" uri="{C3380CC4-5D6E-409C-BE32-E72D297353CC}">
              <c16:uniqueId val="{0000000C-293F-4BBC-92D5-436B7BB06597}"/>
            </c:ext>
          </c:extLst>
        </c:ser>
        <c:ser>
          <c:idx val="22"/>
          <c:order val="10"/>
          <c:tx>
            <c:strRef>
              <c:f>'Figure 11 data'!$A$22</c:f>
              <c:strCache>
                <c:ptCount val="1"/>
                <c:pt idx="0">
                  <c:v>Highland</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data'!$B$22:$U$22</c:f>
              <c:numCache>
                <c:formatCode>0.00</c:formatCode>
                <c:ptCount val="20"/>
                <c:pt idx="0">
                  <c:v>2.29</c:v>
                </c:pt>
                <c:pt idx="1">
                  <c:v>2.2799999999999998</c:v>
                </c:pt>
                <c:pt idx="2">
                  <c:v>2.27</c:v>
                </c:pt>
                <c:pt idx="3">
                  <c:v>2.27</c:v>
                </c:pt>
                <c:pt idx="4">
                  <c:v>2.2599999999999998</c:v>
                </c:pt>
                <c:pt idx="5">
                  <c:v>2.2599999999999998</c:v>
                </c:pt>
                <c:pt idx="6">
                  <c:v>2.25</c:v>
                </c:pt>
                <c:pt idx="7">
                  <c:v>2.2400000000000002</c:v>
                </c:pt>
                <c:pt idx="8">
                  <c:v>2.2400000000000002</c:v>
                </c:pt>
                <c:pt idx="9">
                  <c:v>2.2400000000000002</c:v>
                </c:pt>
                <c:pt idx="10">
                  <c:v>2.2400000000000002</c:v>
                </c:pt>
                <c:pt idx="11">
                  <c:v>2.2200000000000002</c:v>
                </c:pt>
                <c:pt idx="12">
                  <c:v>2.19</c:v>
                </c:pt>
                <c:pt idx="13">
                  <c:v>2.17</c:v>
                </c:pt>
                <c:pt idx="14">
                  <c:v>2.16</c:v>
                </c:pt>
                <c:pt idx="15">
                  <c:v>2.15</c:v>
                </c:pt>
                <c:pt idx="16">
                  <c:v>2.14</c:v>
                </c:pt>
                <c:pt idx="17">
                  <c:v>2.13</c:v>
                </c:pt>
                <c:pt idx="18">
                  <c:v>2.12</c:v>
                </c:pt>
                <c:pt idx="19">
                  <c:v>2.1</c:v>
                </c:pt>
              </c:numCache>
            </c:numRef>
          </c:val>
          <c:smooth val="0"/>
          <c:extLst>
            <c:ext xmlns:c16="http://schemas.microsoft.com/office/drawing/2014/chart" uri="{C3380CC4-5D6E-409C-BE32-E72D297353CC}">
              <c16:uniqueId val="{0000000F-293F-4BBC-92D5-436B7BB06597}"/>
            </c:ext>
          </c:extLst>
        </c:ser>
        <c:ser>
          <c:idx val="24"/>
          <c:order val="11"/>
          <c:tx>
            <c:strRef>
              <c:f>'Figure 11 data'!$A$23</c:f>
              <c:strCache>
                <c:ptCount val="1"/>
                <c:pt idx="0">
                  <c:v>Inverclyde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data'!$B$23:$U$23</c:f>
              <c:numCache>
                <c:formatCode>0.00</c:formatCode>
                <c:ptCount val="20"/>
                <c:pt idx="0">
                  <c:v>2.2599999999999998</c:v>
                </c:pt>
                <c:pt idx="1">
                  <c:v>2.25</c:v>
                </c:pt>
                <c:pt idx="2">
                  <c:v>2.2400000000000002</c:v>
                </c:pt>
                <c:pt idx="3">
                  <c:v>2.21</c:v>
                </c:pt>
                <c:pt idx="4">
                  <c:v>2.2000000000000002</c:v>
                </c:pt>
                <c:pt idx="5">
                  <c:v>2.1800000000000002</c:v>
                </c:pt>
                <c:pt idx="6">
                  <c:v>2.1800000000000002</c:v>
                </c:pt>
                <c:pt idx="7">
                  <c:v>2.17</c:v>
                </c:pt>
                <c:pt idx="8">
                  <c:v>2.16</c:v>
                </c:pt>
                <c:pt idx="9">
                  <c:v>2.15</c:v>
                </c:pt>
                <c:pt idx="10">
                  <c:v>2.14</c:v>
                </c:pt>
                <c:pt idx="11">
                  <c:v>2.13</c:v>
                </c:pt>
                <c:pt idx="12">
                  <c:v>2.12</c:v>
                </c:pt>
                <c:pt idx="13">
                  <c:v>2.1</c:v>
                </c:pt>
                <c:pt idx="14">
                  <c:v>2.09</c:v>
                </c:pt>
                <c:pt idx="15">
                  <c:v>2.0699999999999998</c:v>
                </c:pt>
                <c:pt idx="16">
                  <c:v>2.06</c:v>
                </c:pt>
                <c:pt idx="17">
                  <c:v>2.0499999999999998</c:v>
                </c:pt>
                <c:pt idx="18">
                  <c:v>2.04</c:v>
                </c:pt>
                <c:pt idx="19">
                  <c:v>2.02</c:v>
                </c:pt>
              </c:numCache>
            </c:numRef>
          </c:val>
          <c:smooth val="0"/>
          <c:extLst>
            <c:ext xmlns:c16="http://schemas.microsoft.com/office/drawing/2014/chart" uri="{C3380CC4-5D6E-409C-BE32-E72D297353CC}">
              <c16:uniqueId val="{00000010-293F-4BBC-92D5-436B7BB06597}"/>
            </c:ext>
          </c:extLst>
        </c:ser>
        <c:ser>
          <c:idx val="25"/>
          <c:order val="12"/>
          <c:tx>
            <c:strRef>
              <c:f>'Figure 11 data'!$A$24</c:f>
              <c:strCache>
                <c:ptCount val="1"/>
                <c:pt idx="0">
                  <c:v>Midlothian</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data'!$B$24:$U$24</c:f>
              <c:numCache>
                <c:formatCode>0.00</c:formatCode>
                <c:ptCount val="20"/>
                <c:pt idx="0">
                  <c:v>2.4300000000000002</c:v>
                </c:pt>
                <c:pt idx="1">
                  <c:v>2.4300000000000002</c:v>
                </c:pt>
                <c:pt idx="2">
                  <c:v>2.4</c:v>
                </c:pt>
                <c:pt idx="3">
                  <c:v>2.4</c:v>
                </c:pt>
                <c:pt idx="4">
                  <c:v>2.38</c:v>
                </c:pt>
                <c:pt idx="5">
                  <c:v>2.37</c:v>
                </c:pt>
                <c:pt idx="6">
                  <c:v>2.37</c:v>
                </c:pt>
                <c:pt idx="7">
                  <c:v>2.38</c:v>
                </c:pt>
                <c:pt idx="8">
                  <c:v>2.36</c:v>
                </c:pt>
                <c:pt idx="9">
                  <c:v>2.34</c:v>
                </c:pt>
                <c:pt idx="10">
                  <c:v>2.35</c:v>
                </c:pt>
                <c:pt idx="11">
                  <c:v>2.34</c:v>
                </c:pt>
                <c:pt idx="12">
                  <c:v>2.33</c:v>
                </c:pt>
                <c:pt idx="13">
                  <c:v>2.33</c:v>
                </c:pt>
                <c:pt idx="14">
                  <c:v>2.33</c:v>
                </c:pt>
                <c:pt idx="15">
                  <c:v>2.3199999999999998</c:v>
                </c:pt>
                <c:pt idx="16">
                  <c:v>2.31</c:v>
                </c:pt>
                <c:pt idx="17">
                  <c:v>2.31</c:v>
                </c:pt>
                <c:pt idx="18">
                  <c:v>2.2999999999999998</c:v>
                </c:pt>
                <c:pt idx="19">
                  <c:v>2.29</c:v>
                </c:pt>
              </c:numCache>
            </c:numRef>
          </c:val>
          <c:smooth val="0"/>
          <c:extLst>
            <c:ext xmlns:c16="http://schemas.microsoft.com/office/drawing/2014/chart" uri="{C3380CC4-5D6E-409C-BE32-E72D297353CC}">
              <c16:uniqueId val="{00000011-293F-4BBC-92D5-436B7BB06597}"/>
            </c:ext>
          </c:extLst>
        </c:ser>
        <c:ser>
          <c:idx val="9"/>
          <c:order val="13"/>
          <c:tx>
            <c:strRef>
              <c:f>'Figure 11 data'!$A$25</c:f>
              <c:strCache>
                <c:ptCount val="1"/>
                <c:pt idx="0">
                  <c:v>Moray</c:v>
                </c:pt>
              </c:strCache>
            </c:strRef>
          </c:tx>
          <c:spPr>
            <a:ln w="31750">
              <a:solidFill>
                <a:srgbClr val="DEE4D2"/>
              </a:solidFill>
              <a:prstDash val="solid"/>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data'!$B$25:$U$25</c:f>
              <c:numCache>
                <c:formatCode>0.00</c:formatCode>
                <c:ptCount val="20"/>
                <c:pt idx="0">
                  <c:v>2.37</c:v>
                </c:pt>
                <c:pt idx="1">
                  <c:v>2.36</c:v>
                </c:pt>
                <c:pt idx="2">
                  <c:v>2.37</c:v>
                </c:pt>
                <c:pt idx="3">
                  <c:v>2.35</c:v>
                </c:pt>
                <c:pt idx="4">
                  <c:v>2.33</c:v>
                </c:pt>
                <c:pt idx="5">
                  <c:v>2.31</c:v>
                </c:pt>
                <c:pt idx="6">
                  <c:v>2.2999999999999998</c:v>
                </c:pt>
                <c:pt idx="7">
                  <c:v>2.31</c:v>
                </c:pt>
                <c:pt idx="8">
                  <c:v>2.31</c:v>
                </c:pt>
                <c:pt idx="9">
                  <c:v>2.2999999999999998</c:v>
                </c:pt>
                <c:pt idx="10">
                  <c:v>2.2799999999999998</c:v>
                </c:pt>
                <c:pt idx="11">
                  <c:v>2.2400000000000002</c:v>
                </c:pt>
                <c:pt idx="12">
                  <c:v>2.2599999999999998</c:v>
                </c:pt>
                <c:pt idx="13">
                  <c:v>2.2400000000000002</c:v>
                </c:pt>
                <c:pt idx="14">
                  <c:v>2.2400000000000002</c:v>
                </c:pt>
                <c:pt idx="15">
                  <c:v>2.2400000000000002</c:v>
                </c:pt>
                <c:pt idx="16">
                  <c:v>2.2200000000000002</c:v>
                </c:pt>
                <c:pt idx="17">
                  <c:v>2.19</c:v>
                </c:pt>
                <c:pt idx="18">
                  <c:v>2.1800000000000002</c:v>
                </c:pt>
                <c:pt idx="19">
                  <c:v>2.17</c:v>
                </c:pt>
              </c:numCache>
            </c:numRef>
          </c:val>
          <c:smooth val="0"/>
          <c:extLst>
            <c:ext xmlns:c16="http://schemas.microsoft.com/office/drawing/2014/chart" uri="{C3380CC4-5D6E-409C-BE32-E72D297353CC}">
              <c16:uniqueId val="{00000012-293F-4BBC-92D5-436B7BB06597}"/>
            </c:ext>
          </c:extLst>
        </c:ser>
        <c:ser>
          <c:idx val="26"/>
          <c:order val="14"/>
          <c:tx>
            <c:strRef>
              <c:f>'Figure 11 data'!$A$26</c:f>
              <c:strCache>
                <c:ptCount val="1"/>
                <c:pt idx="0">
                  <c:v>Na h-Eileanan Siar</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data'!$B$26:$U$26</c:f>
              <c:numCache>
                <c:formatCode>0.00</c:formatCode>
                <c:ptCount val="20"/>
                <c:pt idx="0">
                  <c:v>2.3199999999999998</c:v>
                </c:pt>
                <c:pt idx="1">
                  <c:v>2.31</c:v>
                </c:pt>
                <c:pt idx="2">
                  <c:v>2.29</c:v>
                </c:pt>
                <c:pt idx="3">
                  <c:v>2.29</c:v>
                </c:pt>
                <c:pt idx="4">
                  <c:v>2.29</c:v>
                </c:pt>
                <c:pt idx="5">
                  <c:v>2.27</c:v>
                </c:pt>
                <c:pt idx="6">
                  <c:v>2.25</c:v>
                </c:pt>
                <c:pt idx="7">
                  <c:v>2.23</c:v>
                </c:pt>
                <c:pt idx="8">
                  <c:v>2.2200000000000002</c:v>
                </c:pt>
                <c:pt idx="9">
                  <c:v>2.2000000000000002</c:v>
                </c:pt>
                <c:pt idx="10">
                  <c:v>2.17</c:v>
                </c:pt>
                <c:pt idx="11">
                  <c:v>2.13</c:v>
                </c:pt>
                <c:pt idx="12">
                  <c:v>2.09</c:v>
                </c:pt>
                <c:pt idx="13">
                  <c:v>2.08</c:v>
                </c:pt>
                <c:pt idx="14">
                  <c:v>2.06</c:v>
                </c:pt>
                <c:pt idx="15">
                  <c:v>2.0499999999999998</c:v>
                </c:pt>
                <c:pt idx="16">
                  <c:v>2.08</c:v>
                </c:pt>
                <c:pt idx="17">
                  <c:v>2.0699999999999998</c:v>
                </c:pt>
                <c:pt idx="18">
                  <c:v>2.0499999999999998</c:v>
                </c:pt>
                <c:pt idx="19">
                  <c:v>2.04</c:v>
                </c:pt>
              </c:numCache>
            </c:numRef>
          </c:val>
          <c:smooth val="0"/>
          <c:extLst>
            <c:ext xmlns:c16="http://schemas.microsoft.com/office/drawing/2014/chart" uri="{C3380CC4-5D6E-409C-BE32-E72D297353CC}">
              <c16:uniqueId val="{00000013-293F-4BBC-92D5-436B7BB06597}"/>
            </c:ext>
          </c:extLst>
        </c:ser>
        <c:ser>
          <c:idx val="28"/>
          <c:order val="15"/>
          <c:tx>
            <c:strRef>
              <c:f>'Figure 11 data'!$A$27</c:f>
              <c:strCache>
                <c:ptCount val="1"/>
                <c:pt idx="0">
                  <c:v>North Ayrshire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data'!$B$27:$U$27</c:f>
              <c:numCache>
                <c:formatCode>0.00</c:formatCode>
                <c:ptCount val="20"/>
                <c:pt idx="0">
                  <c:v>2.29</c:v>
                </c:pt>
                <c:pt idx="1">
                  <c:v>2.27</c:v>
                </c:pt>
                <c:pt idx="2">
                  <c:v>2.2599999999999998</c:v>
                </c:pt>
                <c:pt idx="3">
                  <c:v>2.25</c:v>
                </c:pt>
                <c:pt idx="4">
                  <c:v>2.2400000000000002</c:v>
                </c:pt>
                <c:pt idx="5">
                  <c:v>2.2200000000000002</c:v>
                </c:pt>
                <c:pt idx="6">
                  <c:v>2.2200000000000002</c:v>
                </c:pt>
                <c:pt idx="7">
                  <c:v>2.21</c:v>
                </c:pt>
                <c:pt idx="8">
                  <c:v>2.19</c:v>
                </c:pt>
                <c:pt idx="9">
                  <c:v>2.19</c:v>
                </c:pt>
                <c:pt idx="10">
                  <c:v>2.19</c:v>
                </c:pt>
                <c:pt idx="11">
                  <c:v>2.1800000000000002</c:v>
                </c:pt>
                <c:pt idx="12">
                  <c:v>2.16</c:v>
                </c:pt>
                <c:pt idx="13">
                  <c:v>2.15</c:v>
                </c:pt>
                <c:pt idx="14">
                  <c:v>2.13</c:v>
                </c:pt>
                <c:pt idx="15">
                  <c:v>2.12</c:v>
                </c:pt>
                <c:pt idx="16">
                  <c:v>2.11</c:v>
                </c:pt>
                <c:pt idx="17">
                  <c:v>2.09</c:v>
                </c:pt>
                <c:pt idx="18">
                  <c:v>2.08</c:v>
                </c:pt>
                <c:pt idx="19">
                  <c:v>2.06</c:v>
                </c:pt>
              </c:numCache>
            </c:numRef>
          </c:val>
          <c:smooth val="0"/>
          <c:extLst>
            <c:ext xmlns:c16="http://schemas.microsoft.com/office/drawing/2014/chart" uri="{C3380CC4-5D6E-409C-BE32-E72D297353CC}">
              <c16:uniqueId val="{00000015-293F-4BBC-92D5-436B7BB06597}"/>
            </c:ext>
          </c:extLst>
        </c:ser>
        <c:ser>
          <c:idx val="29"/>
          <c:order val="16"/>
          <c:tx>
            <c:strRef>
              <c:f>'Figure 11 data'!$A$28</c:f>
              <c:strCache>
                <c:ptCount val="1"/>
                <c:pt idx="0">
                  <c:v>North Lanarkshire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data'!$B$28:$U$28</c:f>
              <c:numCache>
                <c:formatCode>0.00</c:formatCode>
                <c:ptCount val="20"/>
                <c:pt idx="0">
                  <c:v>2.4</c:v>
                </c:pt>
                <c:pt idx="1">
                  <c:v>2.37</c:v>
                </c:pt>
                <c:pt idx="2">
                  <c:v>2.35</c:v>
                </c:pt>
                <c:pt idx="3">
                  <c:v>2.34</c:v>
                </c:pt>
                <c:pt idx="4">
                  <c:v>2.3199999999999998</c:v>
                </c:pt>
                <c:pt idx="5">
                  <c:v>2.31</c:v>
                </c:pt>
                <c:pt idx="6">
                  <c:v>2.2999999999999998</c:v>
                </c:pt>
                <c:pt idx="7">
                  <c:v>2.2999999999999998</c:v>
                </c:pt>
                <c:pt idx="8">
                  <c:v>2.2999999999999998</c:v>
                </c:pt>
                <c:pt idx="9">
                  <c:v>2.2999999999999998</c:v>
                </c:pt>
                <c:pt idx="10">
                  <c:v>2.29</c:v>
                </c:pt>
                <c:pt idx="11">
                  <c:v>2.2799999999999998</c:v>
                </c:pt>
                <c:pt idx="12">
                  <c:v>2.27</c:v>
                </c:pt>
                <c:pt idx="13">
                  <c:v>2.2599999999999998</c:v>
                </c:pt>
                <c:pt idx="14">
                  <c:v>2.25</c:v>
                </c:pt>
                <c:pt idx="15">
                  <c:v>2.2400000000000002</c:v>
                </c:pt>
                <c:pt idx="16">
                  <c:v>2.23</c:v>
                </c:pt>
                <c:pt idx="17">
                  <c:v>2.23</c:v>
                </c:pt>
                <c:pt idx="18">
                  <c:v>2.2200000000000002</c:v>
                </c:pt>
                <c:pt idx="19">
                  <c:v>2.2200000000000002</c:v>
                </c:pt>
              </c:numCache>
            </c:numRef>
          </c:val>
          <c:smooth val="0"/>
          <c:extLst>
            <c:ext xmlns:c16="http://schemas.microsoft.com/office/drawing/2014/chart" uri="{C3380CC4-5D6E-409C-BE32-E72D297353CC}">
              <c16:uniqueId val="{00000016-293F-4BBC-92D5-436B7BB06597}"/>
            </c:ext>
          </c:extLst>
        </c:ser>
        <c:ser>
          <c:idx val="31"/>
          <c:order val="17"/>
          <c:tx>
            <c:strRef>
              <c:f>'Figure 11 data'!$A$29</c:f>
              <c:strCache>
                <c:ptCount val="1"/>
                <c:pt idx="0">
                  <c:v>Orkney Islands</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data'!$B$29:$U$29</c:f>
              <c:numCache>
                <c:formatCode>0.00</c:formatCode>
                <c:ptCount val="20"/>
                <c:pt idx="0">
                  <c:v>2.2799999999999998</c:v>
                </c:pt>
                <c:pt idx="1">
                  <c:v>2.2599999999999998</c:v>
                </c:pt>
                <c:pt idx="2">
                  <c:v>2.25</c:v>
                </c:pt>
                <c:pt idx="3">
                  <c:v>2.2400000000000002</c:v>
                </c:pt>
                <c:pt idx="4">
                  <c:v>2.2200000000000002</c:v>
                </c:pt>
                <c:pt idx="5">
                  <c:v>2.2200000000000002</c:v>
                </c:pt>
                <c:pt idx="6">
                  <c:v>2.21</c:v>
                </c:pt>
                <c:pt idx="7">
                  <c:v>2.2000000000000002</c:v>
                </c:pt>
                <c:pt idx="8">
                  <c:v>2.1800000000000002</c:v>
                </c:pt>
                <c:pt idx="9">
                  <c:v>2.1800000000000002</c:v>
                </c:pt>
                <c:pt idx="10">
                  <c:v>2.17</c:v>
                </c:pt>
                <c:pt idx="11">
                  <c:v>2.16</c:v>
                </c:pt>
                <c:pt idx="12">
                  <c:v>2.15</c:v>
                </c:pt>
                <c:pt idx="13">
                  <c:v>2.13</c:v>
                </c:pt>
                <c:pt idx="14">
                  <c:v>2.12</c:v>
                </c:pt>
                <c:pt idx="15">
                  <c:v>2.11</c:v>
                </c:pt>
                <c:pt idx="16">
                  <c:v>2.1</c:v>
                </c:pt>
                <c:pt idx="17">
                  <c:v>2.09</c:v>
                </c:pt>
                <c:pt idx="18">
                  <c:v>2.08</c:v>
                </c:pt>
                <c:pt idx="19">
                  <c:v>2.09</c:v>
                </c:pt>
              </c:numCache>
            </c:numRef>
          </c:val>
          <c:smooth val="0"/>
          <c:extLst>
            <c:ext xmlns:c16="http://schemas.microsoft.com/office/drawing/2014/chart" uri="{C3380CC4-5D6E-409C-BE32-E72D297353CC}">
              <c16:uniqueId val="{00000018-293F-4BBC-92D5-436B7BB06597}"/>
            </c:ext>
          </c:extLst>
        </c:ser>
        <c:ser>
          <c:idx val="23"/>
          <c:order val="18"/>
          <c:tx>
            <c:strRef>
              <c:f>'Figure 11 data'!$A$30</c:f>
              <c:strCache>
                <c:ptCount val="1"/>
                <c:pt idx="0">
                  <c:v>Perth and Kinross</c:v>
                </c:pt>
              </c:strCache>
            </c:strRef>
          </c:tx>
          <c:spPr>
            <a:ln>
              <a:solidFill>
                <a:schemeClr val="bg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data'!$B$30:$U$30</c:f>
              <c:numCache>
                <c:formatCode>0.00</c:formatCode>
                <c:ptCount val="20"/>
                <c:pt idx="0">
                  <c:v>2.2400000000000002</c:v>
                </c:pt>
                <c:pt idx="1">
                  <c:v>2.2200000000000002</c:v>
                </c:pt>
                <c:pt idx="2">
                  <c:v>2.2000000000000002</c:v>
                </c:pt>
                <c:pt idx="3">
                  <c:v>2.1800000000000002</c:v>
                </c:pt>
                <c:pt idx="4">
                  <c:v>2.17</c:v>
                </c:pt>
                <c:pt idx="5">
                  <c:v>2.16</c:v>
                </c:pt>
                <c:pt idx="6">
                  <c:v>2.17</c:v>
                </c:pt>
                <c:pt idx="7">
                  <c:v>2.16</c:v>
                </c:pt>
                <c:pt idx="8">
                  <c:v>2.17</c:v>
                </c:pt>
                <c:pt idx="9">
                  <c:v>2.1800000000000002</c:v>
                </c:pt>
                <c:pt idx="10">
                  <c:v>2.19</c:v>
                </c:pt>
                <c:pt idx="11">
                  <c:v>2.2000000000000002</c:v>
                </c:pt>
                <c:pt idx="12">
                  <c:v>2.1800000000000002</c:v>
                </c:pt>
                <c:pt idx="13">
                  <c:v>2.19</c:v>
                </c:pt>
                <c:pt idx="14">
                  <c:v>2.1800000000000002</c:v>
                </c:pt>
                <c:pt idx="15">
                  <c:v>2.1800000000000002</c:v>
                </c:pt>
                <c:pt idx="16">
                  <c:v>2.17</c:v>
                </c:pt>
                <c:pt idx="17">
                  <c:v>2.15</c:v>
                </c:pt>
                <c:pt idx="18">
                  <c:v>2.13</c:v>
                </c:pt>
                <c:pt idx="19">
                  <c:v>2.12</c:v>
                </c:pt>
              </c:numCache>
            </c:numRef>
          </c:val>
          <c:smooth val="0"/>
          <c:extLst>
            <c:ext xmlns:c16="http://schemas.microsoft.com/office/drawing/2014/chart" uri="{C3380CC4-5D6E-409C-BE32-E72D297353CC}">
              <c16:uniqueId val="{00000019-293F-4BBC-92D5-436B7BB06597}"/>
            </c:ext>
          </c:extLst>
        </c:ser>
        <c:ser>
          <c:idx val="11"/>
          <c:order val="19"/>
          <c:tx>
            <c:strRef>
              <c:f>'Figure 11 data'!$A$31</c:f>
              <c:strCache>
                <c:ptCount val="1"/>
                <c:pt idx="0">
                  <c:v>Renfrewshire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data'!$B$31:$U$31</c:f>
              <c:numCache>
                <c:formatCode>0.00</c:formatCode>
                <c:ptCount val="20"/>
                <c:pt idx="0">
                  <c:v>2.2599999999999998</c:v>
                </c:pt>
                <c:pt idx="1">
                  <c:v>2.23</c:v>
                </c:pt>
                <c:pt idx="2">
                  <c:v>2.2000000000000002</c:v>
                </c:pt>
                <c:pt idx="3">
                  <c:v>2.2000000000000002</c:v>
                </c:pt>
                <c:pt idx="4">
                  <c:v>2.1800000000000002</c:v>
                </c:pt>
                <c:pt idx="5">
                  <c:v>2.16</c:v>
                </c:pt>
                <c:pt idx="6">
                  <c:v>2.15</c:v>
                </c:pt>
                <c:pt idx="7">
                  <c:v>2.13</c:v>
                </c:pt>
                <c:pt idx="8">
                  <c:v>2.13</c:v>
                </c:pt>
                <c:pt idx="9">
                  <c:v>2.13</c:v>
                </c:pt>
                <c:pt idx="10">
                  <c:v>2.13</c:v>
                </c:pt>
                <c:pt idx="11">
                  <c:v>2.13</c:v>
                </c:pt>
                <c:pt idx="12">
                  <c:v>2.1</c:v>
                </c:pt>
                <c:pt idx="13">
                  <c:v>2.09</c:v>
                </c:pt>
                <c:pt idx="14">
                  <c:v>2.0699999999999998</c:v>
                </c:pt>
                <c:pt idx="15">
                  <c:v>2.0699999999999998</c:v>
                </c:pt>
                <c:pt idx="16">
                  <c:v>2.06</c:v>
                </c:pt>
                <c:pt idx="17">
                  <c:v>2.0499999999999998</c:v>
                </c:pt>
                <c:pt idx="18">
                  <c:v>2.04</c:v>
                </c:pt>
                <c:pt idx="19">
                  <c:v>2.0299999999999998</c:v>
                </c:pt>
              </c:numCache>
            </c:numRef>
          </c:val>
          <c:smooth val="0"/>
          <c:extLst>
            <c:ext xmlns:c16="http://schemas.microsoft.com/office/drawing/2014/chart" uri="{C3380CC4-5D6E-409C-BE32-E72D297353CC}">
              <c16:uniqueId val="{0000001B-293F-4BBC-92D5-436B7BB06597}"/>
            </c:ext>
          </c:extLst>
        </c:ser>
        <c:ser>
          <c:idx val="21"/>
          <c:order val="20"/>
          <c:tx>
            <c:strRef>
              <c:f>'Figure 11 data'!$A$21</c:f>
              <c:strCache>
                <c:ptCount val="1"/>
                <c:pt idx="0">
                  <c:v>Glasgow City</c:v>
                </c:pt>
              </c:strCache>
            </c:strRef>
          </c:tx>
          <c:spPr>
            <a:ln>
              <a:solidFill>
                <a:srgbClr val="496218"/>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203-46FA-BE4D-2BF4687ED57A}"/>
                </c:ext>
              </c:extLst>
            </c:dLbl>
            <c:dLbl>
              <c:idx val="19"/>
              <c:tx>
                <c:rich>
                  <a:bodyPr wrap="square" lIns="38100" tIns="19050" rIns="38100" bIns="19050" anchor="ctr" anchorCtr="0">
                    <a:spAutoFit/>
                  </a:bodyPr>
                  <a:lstStyle/>
                  <a:p>
                    <a:pPr algn="l">
                      <a:defRPr/>
                    </a:pPr>
                    <a:fld id="{D5C75341-6AD6-44A3-ADA2-42BC15C59368}" type="VALUE">
                      <a:rPr lang="en-US"/>
                      <a:pPr algn="l">
                        <a:defRPr/>
                      </a:pPr>
                      <a:t>[VALUE]</a:t>
                    </a:fld>
                    <a:r>
                      <a:rPr lang="en-US" baseline="0"/>
                      <a:t>,</a:t>
                    </a:r>
                  </a:p>
                  <a:p>
                    <a:pPr algn="l">
                      <a:defRPr/>
                    </a:pPr>
                    <a:fld id="{D01FD729-57C1-43AB-88FF-8C5ECE7B9FB0}" type="SERIESNAME">
                      <a:rPr lang="en-US" baseline="0"/>
                      <a:pPr algn="l">
                        <a:defRPr/>
                      </a:pPr>
                      <a:t>[SERIES NAME]</a:t>
                    </a:fld>
                    <a:endParaRPr lang="en-GB"/>
                  </a:p>
                </c:rich>
              </c:tx>
              <c:spPr>
                <a:noFill/>
                <a:ln>
                  <a:noFill/>
                </a:ln>
                <a:effectLst/>
              </c:sp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6203-46FA-BE4D-2BF4687ED5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data'!$B$21:$U$21</c:f>
              <c:numCache>
                <c:formatCode>0.00</c:formatCode>
                <c:ptCount val="20"/>
                <c:pt idx="0">
                  <c:v>2.08</c:v>
                </c:pt>
                <c:pt idx="1">
                  <c:v>2.0699999999999998</c:v>
                </c:pt>
                <c:pt idx="2">
                  <c:v>2.04</c:v>
                </c:pt>
                <c:pt idx="3">
                  <c:v>2.0099999999999998</c:v>
                </c:pt>
                <c:pt idx="4">
                  <c:v>1.99</c:v>
                </c:pt>
                <c:pt idx="5">
                  <c:v>1.98</c:v>
                </c:pt>
                <c:pt idx="6">
                  <c:v>1.98</c:v>
                </c:pt>
                <c:pt idx="7">
                  <c:v>1.98</c:v>
                </c:pt>
                <c:pt idx="8">
                  <c:v>2</c:v>
                </c:pt>
                <c:pt idx="9">
                  <c:v>2.0099999999999998</c:v>
                </c:pt>
                <c:pt idx="10">
                  <c:v>2.02</c:v>
                </c:pt>
                <c:pt idx="11">
                  <c:v>2.0299999999999998</c:v>
                </c:pt>
                <c:pt idx="12">
                  <c:v>2.04</c:v>
                </c:pt>
                <c:pt idx="13">
                  <c:v>2.04</c:v>
                </c:pt>
                <c:pt idx="14">
                  <c:v>2.0499999999999998</c:v>
                </c:pt>
                <c:pt idx="15">
                  <c:v>2.0699999999999998</c:v>
                </c:pt>
                <c:pt idx="16">
                  <c:v>2.08</c:v>
                </c:pt>
                <c:pt idx="17">
                  <c:v>2.09</c:v>
                </c:pt>
                <c:pt idx="18">
                  <c:v>2.09</c:v>
                </c:pt>
                <c:pt idx="19">
                  <c:v>2.09</c:v>
                </c:pt>
              </c:numCache>
            </c:numRef>
          </c:val>
          <c:smooth val="0"/>
          <c:extLst>
            <c:ext xmlns:c16="http://schemas.microsoft.com/office/drawing/2014/chart" uri="{C3380CC4-5D6E-409C-BE32-E72D297353CC}">
              <c16:uniqueId val="{0000000E-293F-4BBC-92D5-436B7BB06597}"/>
            </c:ext>
          </c:extLst>
        </c:ser>
        <c:ser>
          <c:idx val="6"/>
          <c:order val="21"/>
          <c:tx>
            <c:strRef>
              <c:f>'Figure 11 data'!$A$32</c:f>
              <c:strCache>
                <c:ptCount val="1"/>
                <c:pt idx="0">
                  <c:v>Scottish Borders</c:v>
                </c:pt>
              </c:strCache>
            </c:strRef>
          </c:tx>
          <c:spPr>
            <a:ln>
              <a:solidFill>
                <a:srgbClr val="DEE4D2"/>
              </a:solidFill>
              <a:prstDash val="solid"/>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data'!$B$32:$U$32</c:f>
              <c:numCache>
                <c:formatCode>0.00</c:formatCode>
                <c:ptCount val="20"/>
                <c:pt idx="0">
                  <c:v>2.2200000000000002</c:v>
                </c:pt>
                <c:pt idx="1">
                  <c:v>2.21</c:v>
                </c:pt>
                <c:pt idx="2">
                  <c:v>2.2000000000000002</c:v>
                </c:pt>
                <c:pt idx="3">
                  <c:v>2.2000000000000002</c:v>
                </c:pt>
                <c:pt idx="4">
                  <c:v>2.19</c:v>
                </c:pt>
                <c:pt idx="5">
                  <c:v>2.1800000000000002</c:v>
                </c:pt>
                <c:pt idx="6">
                  <c:v>2.1800000000000002</c:v>
                </c:pt>
                <c:pt idx="7">
                  <c:v>2.1800000000000002</c:v>
                </c:pt>
                <c:pt idx="8">
                  <c:v>2.17</c:v>
                </c:pt>
                <c:pt idx="9">
                  <c:v>2.15</c:v>
                </c:pt>
                <c:pt idx="10">
                  <c:v>2.15</c:v>
                </c:pt>
                <c:pt idx="11">
                  <c:v>2.13</c:v>
                </c:pt>
                <c:pt idx="12">
                  <c:v>2.13</c:v>
                </c:pt>
                <c:pt idx="13">
                  <c:v>2.12</c:v>
                </c:pt>
                <c:pt idx="14">
                  <c:v>2.11</c:v>
                </c:pt>
                <c:pt idx="15">
                  <c:v>2.11</c:v>
                </c:pt>
                <c:pt idx="16">
                  <c:v>2.09</c:v>
                </c:pt>
                <c:pt idx="17">
                  <c:v>2.09</c:v>
                </c:pt>
                <c:pt idx="18">
                  <c:v>2.09</c:v>
                </c:pt>
                <c:pt idx="19">
                  <c:v>2.08</c:v>
                </c:pt>
              </c:numCache>
            </c:numRef>
          </c:val>
          <c:smooth val="0"/>
          <c:extLst>
            <c:ext xmlns:c16="http://schemas.microsoft.com/office/drawing/2014/chart" uri="{C3380CC4-5D6E-409C-BE32-E72D297353CC}">
              <c16:uniqueId val="{0000001C-293F-4BBC-92D5-436B7BB06597}"/>
            </c:ext>
          </c:extLst>
        </c:ser>
        <c:ser>
          <c:idx val="1"/>
          <c:order val="22"/>
          <c:tx>
            <c:strRef>
              <c:f>'Figure 11 data'!$A$33</c:f>
              <c:strCache>
                <c:ptCount val="1"/>
                <c:pt idx="0">
                  <c:v>Shetland Islands</c:v>
                </c:pt>
              </c:strCache>
            </c:strRef>
          </c:tx>
          <c:spPr>
            <a:ln>
              <a:solidFill>
                <a:srgbClr val="DEE4D2"/>
              </a:solidFill>
              <a:prstDash val="solid"/>
            </a:ln>
          </c:spPr>
          <c:marker>
            <c:symbol val="none"/>
          </c:marker>
          <c:dPt>
            <c:idx val="15"/>
            <c:bubble3D val="0"/>
            <c:extLst>
              <c:ext xmlns:c16="http://schemas.microsoft.com/office/drawing/2014/chart" uri="{C3380CC4-5D6E-409C-BE32-E72D297353CC}">
                <c16:uniqueId val="{0000001D-293F-4BBC-92D5-436B7BB06597}"/>
              </c:ext>
            </c:extLst>
          </c:dPt>
          <c:dPt>
            <c:idx val="16"/>
            <c:bubble3D val="0"/>
            <c:extLst>
              <c:ext xmlns:c16="http://schemas.microsoft.com/office/drawing/2014/chart" uri="{C3380CC4-5D6E-409C-BE32-E72D297353CC}">
                <c16:uniqueId val="{0000001E-293F-4BBC-92D5-436B7BB06597}"/>
              </c:ext>
            </c:extLst>
          </c:dPt>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data'!$B$33:$U$33</c:f>
              <c:numCache>
                <c:formatCode>0.00</c:formatCode>
                <c:ptCount val="20"/>
                <c:pt idx="0">
                  <c:v>2.38</c:v>
                </c:pt>
                <c:pt idx="1">
                  <c:v>2.37</c:v>
                </c:pt>
                <c:pt idx="2">
                  <c:v>2.35</c:v>
                </c:pt>
                <c:pt idx="3">
                  <c:v>2.35</c:v>
                </c:pt>
                <c:pt idx="4">
                  <c:v>2.34</c:v>
                </c:pt>
                <c:pt idx="5">
                  <c:v>2.3199999999999998</c:v>
                </c:pt>
                <c:pt idx="6">
                  <c:v>2.3199999999999998</c:v>
                </c:pt>
                <c:pt idx="7">
                  <c:v>2.31</c:v>
                </c:pt>
                <c:pt idx="8">
                  <c:v>2.31</c:v>
                </c:pt>
                <c:pt idx="9">
                  <c:v>2.31</c:v>
                </c:pt>
                <c:pt idx="10">
                  <c:v>2.31</c:v>
                </c:pt>
                <c:pt idx="11">
                  <c:v>2.2799999999999998</c:v>
                </c:pt>
                <c:pt idx="12">
                  <c:v>2.27</c:v>
                </c:pt>
                <c:pt idx="13">
                  <c:v>2.27</c:v>
                </c:pt>
                <c:pt idx="14">
                  <c:v>2.25</c:v>
                </c:pt>
                <c:pt idx="15">
                  <c:v>2.2400000000000002</c:v>
                </c:pt>
                <c:pt idx="16">
                  <c:v>2.21</c:v>
                </c:pt>
                <c:pt idx="17">
                  <c:v>2.2000000000000002</c:v>
                </c:pt>
                <c:pt idx="18">
                  <c:v>2.1800000000000002</c:v>
                </c:pt>
                <c:pt idx="19">
                  <c:v>2.17</c:v>
                </c:pt>
              </c:numCache>
            </c:numRef>
          </c:val>
          <c:smooth val="0"/>
          <c:extLst>
            <c:ext xmlns:c16="http://schemas.microsoft.com/office/drawing/2014/chart" uri="{C3380CC4-5D6E-409C-BE32-E72D297353CC}">
              <c16:uniqueId val="{0000001F-293F-4BBC-92D5-436B7BB06597}"/>
            </c:ext>
          </c:extLst>
        </c:ser>
        <c:ser>
          <c:idx val="27"/>
          <c:order val="23"/>
          <c:tx>
            <c:strRef>
              <c:f>'Figure 11 data'!$A$34</c:f>
              <c:strCache>
                <c:ptCount val="1"/>
                <c:pt idx="0">
                  <c:v>South Ayrshire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data'!$B$34:$U$34</c:f>
              <c:numCache>
                <c:formatCode>0.00</c:formatCode>
                <c:ptCount val="20"/>
                <c:pt idx="0">
                  <c:v>2.2599999999999998</c:v>
                </c:pt>
                <c:pt idx="1">
                  <c:v>2.2400000000000002</c:v>
                </c:pt>
                <c:pt idx="2">
                  <c:v>2.2200000000000002</c:v>
                </c:pt>
                <c:pt idx="3">
                  <c:v>2.21</c:v>
                </c:pt>
                <c:pt idx="4">
                  <c:v>2.2000000000000002</c:v>
                </c:pt>
                <c:pt idx="5">
                  <c:v>2.2000000000000002</c:v>
                </c:pt>
                <c:pt idx="6">
                  <c:v>2.19</c:v>
                </c:pt>
                <c:pt idx="7">
                  <c:v>2.1800000000000002</c:v>
                </c:pt>
                <c:pt idx="8">
                  <c:v>2.1800000000000002</c:v>
                </c:pt>
                <c:pt idx="9">
                  <c:v>2.17</c:v>
                </c:pt>
                <c:pt idx="10">
                  <c:v>2.17</c:v>
                </c:pt>
                <c:pt idx="11">
                  <c:v>2.16</c:v>
                </c:pt>
                <c:pt idx="12">
                  <c:v>2.16</c:v>
                </c:pt>
                <c:pt idx="13">
                  <c:v>2.14</c:v>
                </c:pt>
                <c:pt idx="14">
                  <c:v>2.14</c:v>
                </c:pt>
                <c:pt idx="15">
                  <c:v>2.14</c:v>
                </c:pt>
                <c:pt idx="16">
                  <c:v>2.13</c:v>
                </c:pt>
                <c:pt idx="17">
                  <c:v>2.12</c:v>
                </c:pt>
                <c:pt idx="18">
                  <c:v>2.11</c:v>
                </c:pt>
                <c:pt idx="19">
                  <c:v>2.1</c:v>
                </c:pt>
              </c:numCache>
            </c:numRef>
          </c:val>
          <c:smooth val="0"/>
          <c:extLst>
            <c:ext xmlns:c16="http://schemas.microsoft.com/office/drawing/2014/chart" uri="{C3380CC4-5D6E-409C-BE32-E72D297353CC}">
              <c16:uniqueId val="{00000021-293F-4BBC-92D5-436B7BB06597}"/>
            </c:ext>
          </c:extLst>
        </c:ser>
        <c:ser>
          <c:idx val="17"/>
          <c:order val="24"/>
          <c:tx>
            <c:strRef>
              <c:f>'Figure 11 data'!$A$35</c:f>
              <c:strCache>
                <c:ptCount val="1"/>
                <c:pt idx="0">
                  <c:v>South Lanarkshire</c:v>
                </c:pt>
              </c:strCache>
            </c:strRef>
          </c:tx>
          <c:spPr>
            <a:ln>
              <a:solidFill>
                <a:srgbClr val="DEE4D2"/>
              </a:solidFill>
              <a:prstDash val="solid"/>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data'!$B$35:$U$35</c:f>
              <c:numCache>
                <c:formatCode>0.00</c:formatCode>
                <c:ptCount val="20"/>
                <c:pt idx="0">
                  <c:v>2.36</c:v>
                </c:pt>
                <c:pt idx="1">
                  <c:v>2.34</c:v>
                </c:pt>
                <c:pt idx="2">
                  <c:v>2.33</c:v>
                </c:pt>
                <c:pt idx="3">
                  <c:v>2.33</c:v>
                </c:pt>
                <c:pt idx="4">
                  <c:v>2.31</c:v>
                </c:pt>
                <c:pt idx="5">
                  <c:v>2.29</c:v>
                </c:pt>
                <c:pt idx="6">
                  <c:v>2.27</c:v>
                </c:pt>
                <c:pt idx="7">
                  <c:v>2.2599999999999998</c:v>
                </c:pt>
                <c:pt idx="8">
                  <c:v>2.25</c:v>
                </c:pt>
                <c:pt idx="9">
                  <c:v>2.2400000000000002</c:v>
                </c:pt>
                <c:pt idx="10">
                  <c:v>2.23</c:v>
                </c:pt>
                <c:pt idx="11">
                  <c:v>2.2200000000000002</c:v>
                </c:pt>
                <c:pt idx="12">
                  <c:v>2.21</c:v>
                </c:pt>
                <c:pt idx="13">
                  <c:v>2.19</c:v>
                </c:pt>
                <c:pt idx="14">
                  <c:v>2.1800000000000002</c:v>
                </c:pt>
                <c:pt idx="15">
                  <c:v>2.1800000000000002</c:v>
                </c:pt>
                <c:pt idx="16">
                  <c:v>2.17</c:v>
                </c:pt>
                <c:pt idx="17">
                  <c:v>2.16</c:v>
                </c:pt>
                <c:pt idx="18">
                  <c:v>2.15</c:v>
                </c:pt>
                <c:pt idx="19">
                  <c:v>2.14</c:v>
                </c:pt>
              </c:numCache>
            </c:numRef>
          </c:val>
          <c:smooth val="0"/>
          <c:extLst>
            <c:ext xmlns:c16="http://schemas.microsoft.com/office/drawing/2014/chart" uri="{C3380CC4-5D6E-409C-BE32-E72D297353CC}">
              <c16:uniqueId val="{00000014-293F-4BBC-92D5-436B7BB06597}"/>
            </c:ext>
          </c:extLst>
        </c:ser>
        <c:ser>
          <c:idx val="5"/>
          <c:order val="25"/>
          <c:tx>
            <c:strRef>
              <c:f>'Figure 11 data'!$A$36</c:f>
              <c:strCache>
                <c:ptCount val="1"/>
                <c:pt idx="0">
                  <c:v>Stirling</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data'!$B$36:$U$36</c:f>
              <c:numCache>
                <c:formatCode>0.00</c:formatCode>
                <c:ptCount val="20"/>
                <c:pt idx="0">
                  <c:v>2.36</c:v>
                </c:pt>
                <c:pt idx="1">
                  <c:v>2.34</c:v>
                </c:pt>
                <c:pt idx="2">
                  <c:v>2.3199999999999998</c:v>
                </c:pt>
                <c:pt idx="3">
                  <c:v>2.2999999999999998</c:v>
                </c:pt>
                <c:pt idx="4">
                  <c:v>2.2999999999999998</c:v>
                </c:pt>
                <c:pt idx="5">
                  <c:v>2.2999999999999998</c:v>
                </c:pt>
                <c:pt idx="6">
                  <c:v>2.2999999999999998</c:v>
                </c:pt>
                <c:pt idx="7">
                  <c:v>2.2799999999999998</c:v>
                </c:pt>
                <c:pt idx="8">
                  <c:v>2.27</c:v>
                </c:pt>
                <c:pt idx="9">
                  <c:v>2.2799999999999998</c:v>
                </c:pt>
                <c:pt idx="10">
                  <c:v>2.2799999999999998</c:v>
                </c:pt>
                <c:pt idx="11">
                  <c:v>2.29</c:v>
                </c:pt>
                <c:pt idx="12">
                  <c:v>2.2799999999999998</c:v>
                </c:pt>
                <c:pt idx="13">
                  <c:v>2.27</c:v>
                </c:pt>
                <c:pt idx="14">
                  <c:v>2.2799999999999998</c:v>
                </c:pt>
                <c:pt idx="15">
                  <c:v>2.29</c:v>
                </c:pt>
                <c:pt idx="16">
                  <c:v>2.2799999999999998</c:v>
                </c:pt>
                <c:pt idx="17">
                  <c:v>2.2799999999999998</c:v>
                </c:pt>
                <c:pt idx="18">
                  <c:v>2.2599999999999998</c:v>
                </c:pt>
                <c:pt idx="19">
                  <c:v>2.2400000000000002</c:v>
                </c:pt>
              </c:numCache>
            </c:numRef>
          </c:val>
          <c:smooth val="0"/>
          <c:extLst>
            <c:ext xmlns:c16="http://schemas.microsoft.com/office/drawing/2014/chart" uri="{C3380CC4-5D6E-409C-BE32-E72D297353CC}">
              <c16:uniqueId val="{00000020-293F-4BBC-92D5-436B7BB06597}"/>
            </c:ext>
          </c:extLst>
        </c:ser>
        <c:ser>
          <c:idx val="30"/>
          <c:order val="26"/>
          <c:tx>
            <c:strRef>
              <c:f>'Figure 11 data'!$A$37</c:f>
              <c:strCache>
                <c:ptCount val="1"/>
                <c:pt idx="0">
                  <c:v>West Dunbartonshire</c:v>
                </c:pt>
              </c:strCache>
            </c:strRef>
          </c:tx>
          <c:spPr>
            <a:ln>
              <a:solidFill>
                <a:srgbClr val="DEE4D2"/>
              </a:solidFill>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data'!$B$37:$U$37</c:f>
              <c:numCache>
                <c:formatCode>General</c:formatCode>
                <c:ptCount val="20"/>
                <c:pt idx="0">
                  <c:v>2.27</c:v>
                </c:pt>
                <c:pt idx="1">
                  <c:v>2.27</c:v>
                </c:pt>
                <c:pt idx="2">
                  <c:v>2.25</c:v>
                </c:pt>
                <c:pt idx="3">
                  <c:v>2.2400000000000002</c:v>
                </c:pt>
                <c:pt idx="4">
                  <c:v>2.21</c:v>
                </c:pt>
                <c:pt idx="5">
                  <c:v>2.19</c:v>
                </c:pt>
                <c:pt idx="6">
                  <c:v>2.1800000000000002</c:v>
                </c:pt>
                <c:pt idx="7">
                  <c:v>2.16</c:v>
                </c:pt>
                <c:pt idx="8">
                  <c:v>2.16</c:v>
                </c:pt>
                <c:pt idx="9">
                  <c:v>2.14</c:v>
                </c:pt>
                <c:pt idx="10">
                  <c:v>2.14</c:v>
                </c:pt>
                <c:pt idx="11">
                  <c:v>2.13</c:v>
                </c:pt>
                <c:pt idx="12">
                  <c:v>2.12</c:v>
                </c:pt>
                <c:pt idx="13">
                  <c:v>2.1</c:v>
                </c:pt>
                <c:pt idx="14">
                  <c:v>2.09</c:v>
                </c:pt>
                <c:pt idx="15" formatCode="0.00">
                  <c:v>2.09</c:v>
                </c:pt>
                <c:pt idx="16" formatCode="0.00">
                  <c:v>2.08</c:v>
                </c:pt>
                <c:pt idx="17" formatCode="0.00">
                  <c:v>2.06</c:v>
                </c:pt>
                <c:pt idx="18" formatCode="0.00">
                  <c:v>2.0499999999999998</c:v>
                </c:pt>
                <c:pt idx="19" formatCode="0.00">
                  <c:v>2.0299999999999998</c:v>
                </c:pt>
              </c:numCache>
            </c:numRef>
          </c:val>
          <c:smooth val="0"/>
          <c:extLst>
            <c:ext xmlns:c16="http://schemas.microsoft.com/office/drawing/2014/chart" uri="{C3380CC4-5D6E-409C-BE32-E72D297353CC}">
              <c16:uniqueId val="{00000017-293F-4BBC-92D5-436B7BB06597}"/>
            </c:ext>
          </c:extLst>
        </c:ser>
        <c:ser>
          <c:idx val="4"/>
          <c:order val="27"/>
          <c:tx>
            <c:strRef>
              <c:f>'Figure 11 data'!$A$10</c:f>
              <c:strCache>
                <c:ptCount val="1"/>
                <c:pt idx="0">
                  <c:v>Argyll and Bute</c:v>
                </c:pt>
              </c:strCache>
            </c:strRef>
          </c:tx>
          <c:spPr>
            <a:ln>
              <a:solidFill>
                <a:srgbClr val="496218"/>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203-46FA-BE4D-2BF4687ED57A}"/>
                </c:ext>
              </c:extLst>
            </c:dLbl>
            <c:dLbl>
              <c:idx val="19"/>
              <c:layout>
                <c:manualLayout>
                  <c:x val="1.2980030523655093E-2"/>
                  <c:y val="2.6041666666666512E-2"/>
                </c:manualLayout>
              </c:layout>
              <c:tx>
                <c:rich>
                  <a:bodyPr wrap="square" lIns="38100" tIns="19050" rIns="38100" bIns="19050" anchor="ctr" anchorCtr="0">
                    <a:noAutofit/>
                  </a:bodyPr>
                  <a:lstStyle/>
                  <a:p>
                    <a:pPr algn="l">
                      <a:defRPr/>
                    </a:pPr>
                    <a:fld id="{53A700BF-503A-4273-BCE8-BB443DD1827D}" type="VALUE">
                      <a:rPr lang="en-US"/>
                      <a:pPr algn="l">
                        <a:defRPr/>
                      </a:pPr>
                      <a:t>[VALUE]</a:t>
                    </a:fld>
                    <a:r>
                      <a:rPr lang="en-US" baseline="0"/>
                      <a:t>, </a:t>
                    </a:r>
                  </a:p>
                  <a:p>
                    <a:pPr algn="l">
                      <a:defRPr/>
                    </a:pPr>
                    <a:fld id="{B688230C-A06A-49FE-B9AC-62CD43EC6CE4}" type="SERIESNAME">
                      <a:rPr lang="en-US" baseline="0"/>
                      <a:pPr algn="l">
                        <a:defRPr/>
                      </a:pPr>
                      <a:t>[SERIES NAME]</a:t>
                    </a:fld>
                    <a:endParaRPr lang="en-GB"/>
                  </a:p>
                </c:rich>
              </c:tx>
              <c:spPr>
                <a:noFill/>
                <a:ln>
                  <a:noFill/>
                </a:ln>
                <a:effectLst/>
              </c:spPr>
              <c:showLegendKey val="0"/>
              <c:showVal val="1"/>
              <c:showCatName val="0"/>
              <c:showSerName val="1"/>
              <c:showPercent val="0"/>
              <c:showBubbleSize val="0"/>
              <c:extLst>
                <c:ext xmlns:c15="http://schemas.microsoft.com/office/drawing/2012/chart" uri="{CE6537A1-D6FC-4f65-9D91-7224C49458BB}">
                  <c15:layout>
                    <c:manualLayout>
                      <c:w val="0.15006219415291047"/>
                      <c:h val="0.10312499999999999"/>
                    </c:manualLayout>
                  </c15:layout>
                  <c15:dlblFieldTable/>
                  <c15:showDataLabelsRange val="0"/>
                </c:ext>
                <c:ext xmlns:c16="http://schemas.microsoft.com/office/drawing/2014/chart" uri="{C3380CC4-5D6E-409C-BE32-E72D297353CC}">
                  <c16:uniqueId val="{00000016-6203-46FA-BE4D-2BF4687ED5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data'!$B$10:$U$10</c:f>
              <c:numCache>
                <c:formatCode>0.00</c:formatCode>
                <c:ptCount val="20"/>
                <c:pt idx="0">
                  <c:v>2.2400000000000002</c:v>
                </c:pt>
                <c:pt idx="1">
                  <c:v>2.23</c:v>
                </c:pt>
                <c:pt idx="2">
                  <c:v>2.2000000000000002</c:v>
                </c:pt>
                <c:pt idx="3">
                  <c:v>2.19</c:v>
                </c:pt>
                <c:pt idx="4">
                  <c:v>2.16</c:v>
                </c:pt>
                <c:pt idx="5">
                  <c:v>2.17</c:v>
                </c:pt>
                <c:pt idx="6">
                  <c:v>2.17</c:v>
                </c:pt>
                <c:pt idx="7">
                  <c:v>2.15</c:v>
                </c:pt>
                <c:pt idx="8">
                  <c:v>2.15</c:v>
                </c:pt>
                <c:pt idx="9">
                  <c:v>2.13</c:v>
                </c:pt>
                <c:pt idx="10">
                  <c:v>2.14</c:v>
                </c:pt>
                <c:pt idx="11">
                  <c:v>2.09</c:v>
                </c:pt>
                <c:pt idx="12">
                  <c:v>2.09</c:v>
                </c:pt>
                <c:pt idx="13">
                  <c:v>2.09</c:v>
                </c:pt>
                <c:pt idx="14">
                  <c:v>2.06</c:v>
                </c:pt>
                <c:pt idx="15">
                  <c:v>2.06</c:v>
                </c:pt>
                <c:pt idx="16">
                  <c:v>2.04</c:v>
                </c:pt>
                <c:pt idx="17">
                  <c:v>2.0099999999999998</c:v>
                </c:pt>
                <c:pt idx="18">
                  <c:v>2</c:v>
                </c:pt>
                <c:pt idx="19">
                  <c:v>1.98</c:v>
                </c:pt>
              </c:numCache>
            </c:numRef>
          </c:val>
          <c:smooth val="0"/>
          <c:extLst>
            <c:ext xmlns:c16="http://schemas.microsoft.com/office/drawing/2014/chart" uri="{C3380CC4-5D6E-409C-BE32-E72D297353CC}">
              <c16:uniqueId val="{00000002-293F-4BBC-92D5-436B7BB06597}"/>
            </c:ext>
          </c:extLst>
        </c:ser>
        <c:ser>
          <c:idx val="0"/>
          <c:order val="28"/>
          <c:tx>
            <c:strRef>
              <c:f>'Figure 11 data'!$A$38</c:f>
              <c:strCache>
                <c:ptCount val="1"/>
                <c:pt idx="0">
                  <c:v>West Lothian</c:v>
                </c:pt>
              </c:strCache>
            </c:strRef>
          </c:tx>
          <c:spPr>
            <a:ln>
              <a:solidFill>
                <a:srgbClr val="DEE4D2"/>
              </a:solidFill>
              <a:prstDash val="solid"/>
            </a:ln>
          </c:spPr>
          <c:marker>
            <c:symbol val="none"/>
          </c:marker>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data'!$B$38:$U$38</c:f>
              <c:numCache>
                <c:formatCode>General</c:formatCode>
                <c:ptCount val="20"/>
                <c:pt idx="0">
                  <c:v>2.4300000000000002</c:v>
                </c:pt>
                <c:pt idx="1">
                  <c:v>2.41</c:v>
                </c:pt>
                <c:pt idx="2">
                  <c:v>2.39</c:v>
                </c:pt>
                <c:pt idx="3">
                  <c:v>2.38</c:v>
                </c:pt>
                <c:pt idx="4">
                  <c:v>2.36</c:v>
                </c:pt>
                <c:pt idx="5">
                  <c:v>2.36</c:v>
                </c:pt>
                <c:pt idx="6">
                  <c:v>2.35</c:v>
                </c:pt>
                <c:pt idx="7">
                  <c:v>2.35</c:v>
                </c:pt>
                <c:pt idx="8">
                  <c:v>2.36</c:v>
                </c:pt>
                <c:pt idx="9">
                  <c:v>2.35</c:v>
                </c:pt>
                <c:pt idx="10">
                  <c:v>2.36</c:v>
                </c:pt>
                <c:pt idx="11">
                  <c:v>2.36</c:v>
                </c:pt>
                <c:pt idx="12">
                  <c:v>2.35</c:v>
                </c:pt>
                <c:pt idx="13">
                  <c:v>2.34</c:v>
                </c:pt>
                <c:pt idx="14">
                  <c:v>2.33</c:v>
                </c:pt>
                <c:pt idx="15" formatCode="0.00">
                  <c:v>2.33</c:v>
                </c:pt>
                <c:pt idx="16" formatCode="0.00">
                  <c:v>2.3199999999999998</c:v>
                </c:pt>
                <c:pt idx="17" formatCode="0.00">
                  <c:v>2.31</c:v>
                </c:pt>
                <c:pt idx="18" formatCode="0.00">
                  <c:v>2.29</c:v>
                </c:pt>
                <c:pt idx="19">
                  <c:v>2.2799999999999998</c:v>
                </c:pt>
              </c:numCache>
            </c:numRef>
          </c:val>
          <c:smooth val="0"/>
          <c:extLst>
            <c:ext xmlns:c16="http://schemas.microsoft.com/office/drawing/2014/chart" uri="{C3380CC4-5D6E-409C-BE32-E72D297353CC}">
              <c16:uniqueId val="{0000001A-293F-4BBC-92D5-436B7BB06597}"/>
            </c:ext>
          </c:extLst>
        </c:ser>
        <c:ser>
          <c:idx val="12"/>
          <c:order val="29"/>
          <c:tx>
            <c:strRef>
              <c:f>'Figure 11 data'!$A$14</c:f>
              <c:strCache>
                <c:ptCount val="1"/>
                <c:pt idx="0">
                  <c:v>Dundee City</c:v>
                </c:pt>
              </c:strCache>
            </c:strRef>
          </c:tx>
          <c:spPr>
            <a:ln>
              <a:solidFill>
                <a:srgbClr val="496218"/>
              </a:solidFill>
              <a:prstDash val="sysDash"/>
            </a:ln>
          </c:spPr>
          <c:marker>
            <c:symbol val="none"/>
          </c:marker>
          <c:dLbls>
            <c:dLbl>
              <c:idx val="19"/>
              <c:layout>
                <c:manualLayout>
                  <c:x val="1.3663133401885684E-3"/>
                  <c:y val="-1.8749999999999999E-2"/>
                </c:manualLayout>
              </c:layout>
              <c:tx>
                <c:rich>
                  <a:bodyPr wrap="square" lIns="38100" tIns="19050" rIns="38100" bIns="19050" anchor="ctr" anchorCtr="0">
                    <a:spAutoFit/>
                  </a:bodyPr>
                  <a:lstStyle/>
                  <a:p>
                    <a:pPr algn="l">
                      <a:defRPr>
                        <a:solidFill>
                          <a:srgbClr val="496218"/>
                        </a:solidFill>
                      </a:defRPr>
                    </a:pPr>
                    <a:fld id="{CD2563B8-9752-4CCE-A650-AB2A25F2A976}" type="VALUE">
                      <a:rPr lang="en-US">
                        <a:solidFill>
                          <a:srgbClr val="496218"/>
                        </a:solidFill>
                      </a:rPr>
                      <a:pPr algn="l">
                        <a:defRPr>
                          <a:solidFill>
                            <a:srgbClr val="496218"/>
                          </a:solidFill>
                        </a:defRPr>
                      </a:pPr>
                      <a:t>[VALUE]</a:t>
                    </a:fld>
                    <a:r>
                      <a:rPr lang="en-US" baseline="0">
                        <a:solidFill>
                          <a:srgbClr val="496218"/>
                        </a:solidFill>
                      </a:rPr>
                      <a:t>, </a:t>
                    </a:r>
                  </a:p>
                  <a:p>
                    <a:pPr algn="l">
                      <a:defRPr>
                        <a:solidFill>
                          <a:srgbClr val="496218"/>
                        </a:solidFill>
                      </a:defRPr>
                    </a:pPr>
                    <a:fld id="{B7345D00-C627-41D7-AD16-0033040F1F9E}" type="SERIESNAME">
                      <a:rPr lang="en-US" baseline="0">
                        <a:solidFill>
                          <a:srgbClr val="496218"/>
                        </a:solidFill>
                      </a:rPr>
                      <a:pPr algn="l">
                        <a:defRPr>
                          <a:solidFill>
                            <a:srgbClr val="496218"/>
                          </a:solidFill>
                        </a:defRPr>
                      </a:pPr>
                      <a:t>[SERIES NAME]</a:t>
                    </a:fld>
                    <a:endParaRPr lang="en-GB"/>
                  </a:p>
                </c:rich>
              </c:tx>
              <c:spPr>
                <a:noFill/>
                <a:ln>
                  <a:noFill/>
                </a:ln>
                <a:effectLst/>
              </c:sp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6-6203-46FA-BE4D-2BF4687ED57A}"/>
                </c:ext>
              </c:extLst>
            </c:dLbl>
            <c:spPr>
              <a:noFill/>
              <a:ln>
                <a:noFill/>
              </a:ln>
              <a:effectLst/>
            </c:spPr>
            <c:txPr>
              <a:bodyPr wrap="square" lIns="38100" tIns="19050" rIns="38100" bIns="19050" anchor="ctr">
                <a:spAutoFit/>
              </a:bodyPr>
              <a:lstStyle/>
              <a:p>
                <a:pPr>
                  <a:defRPr>
                    <a:solidFill>
                      <a:srgbClr val="49621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data'!$B$14:$U$14</c:f>
              <c:numCache>
                <c:formatCode>0.00</c:formatCode>
                <c:ptCount val="20"/>
                <c:pt idx="0">
                  <c:v>2.13</c:v>
                </c:pt>
                <c:pt idx="1">
                  <c:v>2.1</c:v>
                </c:pt>
                <c:pt idx="2">
                  <c:v>2.09</c:v>
                </c:pt>
                <c:pt idx="3">
                  <c:v>2.0699999999999998</c:v>
                </c:pt>
                <c:pt idx="4">
                  <c:v>2.08</c:v>
                </c:pt>
                <c:pt idx="5">
                  <c:v>2.08</c:v>
                </c:pt>
                <c:pt idx="6">
                  <c:v>2.0499999999999998</c:v>
                </c:pt>
                <c:pt idx="7">
                  <c:v>2.04</c:v>
                </c:pt>
                <c:pt idx="8">
                  <c:v>2.0299999999999998</c:v>
                </c:pt>
                <c:pt idx="9">
                  <c:v>2.04</c:v>
                </c:pt>
                <c:pt idx="10">
                  <c:v>2.0499999999999998</c:v>
                </c:pt>
                <c:pt idx="11">
                  <c:v>2.06</c:v>
                </c:pt>
                <c:pt idx="12">
                  <c:v>2.06</c:v>
                </c:pt>
                <c:pt idx="13">
                  <c:v>2.0499999999999998</c:v>
                </c:pt>
                <c:pt idx="14">
                  <c:v>2.06</c:v>
                </c:pt>
                <c:pt idx="15">
                  <c:v>2.0499999999999998</c:v>
                </c:pt>
                <c:pt idx="16">
                  <c:v>2.0499999999999998</c:v>
                </c:pt>
                <c:pt idx="17">
                  <c:v>2.04</c:v>
                </c:pt>
                <c:pt idx="18">
                  <c:v>2.04</c:v>
                </c:pt>
                <c:pt idx="19">
                  <c:v>2.0299999999999998</c:v>
                </c:pt>
              </c:numCache>
            </c:numRef>
          </c:val>
          <c:smooth val="0"/>
          <c:extLst>
            <c:ext xmlns:c16="http://schemas.microsoft.com/office/drawing/2014/chart" uri="{C3380CC4-5D6E-409C-BE32-E72D297353CC}">
              <c16:uniqueId val="{00000006-293F-4BBC-92D5-436B7BB06597}"/>
            </c:ext>
          </c:extLst>
        </c:ser>
        <c:ser>
          <c:idx val="7"/>
          <c:order val="30"/>
          <c:tx>
            <c:strRef>
              <c:f>'Figure 11 data'!$A$11</c:f>
              <c:strCache>
                <c:ptCount val="1"/>
                <c:pt idx="0">
                  <c:v>City of Edinburgh</c:v>
                </c:pt>
              </c:strCache>
            </c:strRef>
          </c:tx>
          <c:spPr>
            <a:ln>
              <a:solidFill>
                <a:srgbClr val="496218"/>
              </a:solidFill>
            </a:ln>
          </c:spPr>
          <c:marker>
            <c:symbol val="none"/>
          </c:marker>
          <c:dLbls>
            <c:dLbl>
              <c:idx val="0"/>
              <c:layout>
                <c:manualLayout>
                  <c:x val="-5.2548411063652344E-2"/>
                  <c:y val="-2.7083333333333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203-46FA-BE4D-2BF4687ED57A}"/>
                </c:ext>
              </c:extLst>
            </c:dLbl>
            <c:dLbl>
              <c:idx val="19"/>
              <c:tx>
                <c:rich>
                  <a:bodyPr wrap="square" lIns="38100" tIns="19050" rIns="38100" bIns="19050" anchor="ctr" anchorCtr="0">
                    <a:noAutofit/>
                  </a:bodyPr>
                  <a:lstStyle/>
                  <a:p>
                    <a:pPr algn="l">
                      <a:defRPr/>
                    </a:pPr>
                    <a:fld id="{140845CB-9197-457D-9BFE-A1B8DA7F3353}" type="VALUE">
                      <a:rPr lang="en-US"/>
                      <a:pPr algn="l">
                        <a:defRPr/>
                      </a:pPr>
                      <a:t>[VALUE]</a:t>
                    </a:fld>
                    <a:r>
                      <a:rPr lang="en-US" baseline="0"/>
                      <a:t>, </a:t>
                    </a:r>
                  </a:p>
                  <a:p>
                    <a:pPr algn="l">
                      <a:defRPr/>
                    </a:pPr>
                    <a:fld id="{2147BFD9-F3B0-44B3-BDEE-A6FDBA1EBB1D}" type="SERIESNAME">
                      <a:rPr lang="en-US" baseline="0"/>
                      <a:pPr algn="l">
                        <a:defRPr/>
                      </a:pPr>
                      <a:t>[SERIES NAME]</a:t>
                    </a:fld>
                    <a:endParaRPr lang="en-GB"/>
                  </a:p>
                </c:rich>
              </c:tx>
              <c:spPr>
                <a:noFill/>
                <a:ln>
                  <a:noFill/>
                </a:ln>
                <a:effectLst/>
              </c:sp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C-6203-46FA-BE4D-2BF4687ED57A}"/>
                </c:ext>
              </c:extLst>
            </c:dLbl>
            <c:spPr>
              <a:noFill/>
              <a:ln>
                <a:noFill/>
              </a:ln>
              <a:effectLst/>
            </c:spPr>
            <c:txPr>
              <a:bodyPr wrap="square" lIns="38100" tIns="19050" rIns="38100" bIns="19050" anchor="ctr" anchorCtr="0">
                <a:spAutoFit/>
              </a:bodyPr>
              <a:lstStyle/>
              <a:p>
                <a:pPr algn="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data'!$B$11:$U$11</c:f>
              <c:numCache>
                <c:formatCode>0.00</c:formatCode>
                <c:ptCount val="20"/>
                <c:pt idx="0">
                  <c:v>2.14</c:v>
                </c:pt>
                <c:pt idx="1">
                  <c:v>2.11</c:v>
                </c:pt>
                <c:pt idx="2">
                  <c:v>2.09</c:v>
                </c:pt>
                <c:pt idx="3">
                  <c:v>2.0699999999999998</c:v>
                </c:pt>
                <c:pt idx="4">
                  <c:v>2.06</c:v>
                </c:pt>
                <c:pt idx="5">
                  <c:v>2.0499999999999998</c:v>
                </c:pt>
                <c:pt idx="6">
                  <c:v>2.04</c:v>
                </c:pt>
                <c:pt idx="7">
                  <c:v>2.0299999999999998</c:v>
                </c:pt>
                <c:pt idx="8">
                  <c:v>2.04</c:v>
                </c:pt>
                <c:pt idx="9">
                  <c:v>2.0499999999999998</c:v>
                </c:pt>
                <c:pt idx="10">
                  <c:v>2.0699999999999998</c:v>
                </c:pt>
                <c:pt idx="11">
                  <c:v>2.08</c:v>
                </c:pt>
                <c:pt idx="12">
                  <c:v>2.08</c:v>
                </c:pt>
                <c:pt idx="13">
                  <c:v>2.08</c:v>
                </c:pt>
                <c:pt idx="14">
                  <c:v>2.11</c:v>
                </c:pt>
                <c:pt idx="15">
                  <c:v>2.13</c:v>
                </c:pt>
                <c:pt idx="16">
                  <c:v>2.13</c:v>
                </c:pt>
                <c:pt idx="17">
                  <c:v>2.13</c:v>
                </c:pt>
                <c:pt idx="18">
                  <c:v>2.14</c:v>
                </c:pt>
                <c:pt idx="19">
                  <c:v>2.14</c:v>
                </c:pt>
              </c:numCache>
            </c:numRef>
          </c:val>
          <c:smooth val="0"/>
          <c:extLst>
            <c:ext xmlns:c16="http://schemas.microsoft.com/office/drawing/2014/chart" uri="{C3380CC4-5D6E-409C-BE32-E72D297353CC}">
              <c16:uniqueId val="{00000003-293F-4BBC-92D5-436B7BB06597}"/>
            </c:ext>
          </c:extLst>
        </c:ser>
        <c:ser>
          <c:idx val="20"/>
          <c:order val="31"/>
          <c:tx>
            <c:strRef>
              <c:f>'Figure 11 data'!$A$7</c:f>
              <c:strCache>
                <c:ptCount val="1"/>
                <c:pt idx="0">
                  <c:v>Aberdeen City</c:v>
                </c:pt>
              </c:strCache>
            </c:strRef>
          </c:tx>
          <c:spPr>
            <a:ln>
              <a:solidFill>
                <a:srgbClr val="496218"/>
              </a:solidFill>
              <a:prstDash val="dash"/>
            </a:ln>
          </c:spPr>
          <c:marker>
            <c:symbol val="none"/>
          </c:marker>
          <c:dLbls>
            <c:dLbl>
              <c:idx val="0"/>
              <c:layout>
                <c:manualLayout>
                  <c:x val="-4.9815784383275205E-2"/>
                  <c:y val="1.0416666666666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203-46FA-BE4D-2BF4687ED57A}"/>
                </c:ext>
              </c:extLst>
            </c:dLbl>
            <c:dLbl>
              <c:idx val="19"/>
              <c:layout>
                <c:manualLayout>
                  <c:x val="3.0239203811562358E-2"/>
                  <c:y val="2.0833251312336112E-2"/>
                </c:manualLayout>
              </c:layout>
              <c:tx>
                <c:rich>
                  <a:bodyPr wrap="square" lIns="38100" tIns="19050" rIns="38100" bIns="19050" anchor="ctr" anchorCtr="0">
                    <a:noAutofit/>
                  </a:bodyPr>
                  <a:lstStyle/>
                  <a:p>
                    <a:pPr algn="l">
                      <a:defRPr>
                        <a:solidFill>
                          <a:srgbClr val="496218"/>
                        </a:solidFill>
                      </a:defRPr>
                    </a:pPr>
                    <a:fld id="{97E6A2B7-78D6-4B1F-9608-45B6F9E566CC}" type="VALUE">
                      <a:rPr lang="en-US">
                        <a:solidFill>
                          <a:srgbClr val="496218"/>
                        </a:solidFill>
                      </a:rPr>
                      <a:pPr algn="l">
                        <a:defRPr>
                          <a:solidFill>
                            <a:srgbClr val="496218"/>
                          </a:solidFill>
                        </a:defRPr>
                      </a:pPr>
                      <a:t>[VALUE]</a:t>
                    </a:fld>
                    <a:r>
                      <a:rPr lang="en-US" baseline="0">
                        <a:solidFill>
                          <a:srgbClr val="496218"/>
                        </a:solidFill>
                      </a:rPr>
                      <a:t>, </a:t>
                    </a:r>
                  </a:p>
                  <a:p>
                    <a:pPr algn="l">
                      <a:defRPr>
                        <a:solidFill>
                          <a:srgbClr val="496218"/>
                        </a:solidFill>
                      </a:defRPr>
                    </a:pPr>
                    <a:fld id="{DD59AA46-D36F-4D6F-8F11-F47907B73A13}" type="SERIESNAME">
                      <a:rPr lang="en-US" baseline="0">
                        <a:solidFill>
                          <a:srgbClr val="496218"/>
                        </a:solidFill>
                      </a:rPr>
                      <a:pPr algn="l">
                        <a:defRPr>
                          <a:solidFill>
                            <a:srgbClr val="496218"/>
                          </a:solidFill>
                        </a:defRPr>
                      </a:pPr>
                      <a:t>[SERIES NAME]</a:t>
                    </a:fld>
                    <a:endParaRPr lang="en-GB"/>
                  </a:p>
                </c:rich>
              </c:tx>
              <c:spPr>
                <a:noFill/>
                <a:ln>
                  <a:noFill/>
                </a:ln>
                <a:effectLst/>
              </c:spPr>
              <c:showLegendKey val="0"/>
              <c:showVal val="1"/>
              <c:showCatName val="0"/>
              <c:showSerName val="1"/>
              <c:showPercent val="0"/>
              <c:showBubbleSize val="0"/>
              <c:extLst>
                <c:ext xmlns:c15="http://schemas.microsoft.com/office/drawing/2012/chart" uri="{CE6537A1-D6FC-4f65-9D91-7224C49458BB}">
                  <c15:layout>
                    <c:manualLayout>
                      <c:w val="0.13042827145440072"/>
                      <c:h val="6.3541666666666663E-2"/>
                    </c:manualLayout>
                  </c15:layout>
                  <c15:dlblFieldTable/>
                  <c15:showDataLabelsRange val="0"/>
                </c:ext>
                <c:ext xmlns:c16="http://schemas.microsoft.com/office/drawing/2014/chart" uri="{C3380CC4-5D6E-409C-BE32-E72D297353CC}">
                  <c16:uniqueId val="{00000025-6203-46FA-BE4D-2BF4687ED57A}"/>
                </c:ext>
              </c:extLst>
            </c:dLbl>
            <c:spPr>
              <a:noFill/>
              <a:ln>
                <a:noFill/>
              </a:ln>
              <a:effectLst/>
            </c:spPr>
            <c:txPr>
              <a:bodyPr wrap="square" lIns="38100" tIns="19050" rIns="38100" bIns="19050" anchor="ctr">
                <a:spAutoFit/>
              </a:bodyPr>
              <a:lstStyle/>
              <a:p>
                <a:pPr>
                  <a:defRPr>
                    <a:solidFill>
                      <a:srgbClr val="49621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11 data'!$B$6:$U$6</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0">
                  <c:v>2019</c:v>
                </c:pt>
                <c:pt idx="19">
                  <c:v>2020</c:v>
                </c:pt>
              </c:numCache>
            </c:numRef>
          </c:cat>
          <c:val>
            <c:numRef>
              <c:f>'Figure 11 data'!$B$7:$U$7</c:f>
              <c:numCache>
                <c:formatCode>0.00</c:formatCode>
                <c:ptCount val="20"/>
                <c:pt idx="0">
                  <c:v>2.13</c:v>
                </c:pt>
                <c:pt idx="1">
                  <c:v>2.1</c:v>
                </c:pt>
                <c:pt idx="2">
                  <c:v>2.08</c:v>
                </c:pt>
                <c:pt idx="3">
                  <c:v>2.0499999999999998</c:v>
                </c:pt>
                <c:pt idx="4">
                  <c:v>2.04</c:v>
                </c:pt>
                <c:pt idx="5">
                  <c:v>2.02</c:v>
                </c:pt>
                <c:pt idx="6">
                  <c:v>2.0099999999999998</c:v>
                </c:pt>
                <c:pt idx="7">
                  <c:v>2.0099999999999998</c:v>
                </c:pt>
                <c:pt idx="8">
                  <c:v>2.0299999999999998</c:v>
                </c:pt>
                <c:pt idx="9">
                  <c:v>2.0499999999999998</c:v>
                </c:pt>
                <c:pt idx="10">
                  <c:v>2.0699999999999998</c:v>
                </c:pt>
                <c:pt idx="11">
                  <c:v>2.08</c:v>
                </c:pt>
                <c:pt idx="12">
                  <c:v>2.08</c:v>
                </c:pt>
                <c:pt idx="13">
                  <c:v>2.09</c:v>
                </c:pt>
                <c:pt idx="14">
                  <c:v>2.1</c:v>
                </c:pt>
                <c:pt idx="15">
                  <c:v>2.0699999999999998</c:v>
                </c:pt>
                <c:pt idx="16">
                  <c:v>2.06</c:v>
                </c:pt>
                <c:pt idx="17">
                  <c:v>2.0299999999999998</c:v>
                </c:pt>
                <c:pt idx="18">
                  <c:v>2.0299999999999998</c:v>
                </c:pt>
                <c:pt idx="19">
                  <c:v>2.02</c:v>
                </c:pt>
              </c:numCache>
            </c:numRef>
          </c:val>
          <c:smooth val="0"/>
          <c:extLst>
            <c:ext xmlns:c16="http://schemas.microsoft.com/office/drawing/2014/chart" uri="{C3380CC4-5D6E-409C-BE32-E72D297353CC}">
              <c16:uniqueId val="{0000000D-293F-4BBC-92D5-436B7BB06597}"/>
            </c:ext>
          </c:extLst>
        </c:ser>
        <c:dLbls>
          <c:showLegendKey val="0"/>
          <c:showVal val="0"/>
          <c:showCatName val="0"/>
          <c:showSerName val="0"/>
          <c:showPercent val="0"/>
          <c:showBubbleSize val="0"/>
        </c:dLbls>
        <c:smooth val="0"/>
        <c:axId val="119839360"/>
        <c:axId val="119857920"/>
      </c:lineChart>
      <c:dateAx>
        <c:axId val="119839360"/>
        <c:scaling>
          <c:orientation val="minMax"/>
          <c:max val="2020"/>
        </c:scaling>
        <c:delete val="0"/>
        <c:axPos val="b"/>
        <c:numFmt formatCode="General" sourceLinked="1"/>
        <c:majorTickMark val="out"/>
        <c:minorTickMark val="none"/>
        <c:tickLblPos val="nextTo"/>
        <c:spPr>
          <a:ln>
            <a:noFill/>
          </a:ln>
        </c:spPr>
        <c:txPr>
          <a:bodyPr/>
          <a:lstStyle/>
          <a:p>
            <a:pPr>
              <a:defRPr sz="1200"/>
            </a:pPr>
            <a:endParaRPr lang="en-US"/>
          </a:p>
        </c:txPr>
        <c:crossAx val="119857920"/>
        <c:crosses val="autoZero"/>
        <c:auto val="0"/>
        <c:lblOffset val="100"/>
        <c:baseTimeUnit val="days"/>
        <c:majorUnit val="19"/>
        <c:majorTimeUnit val="days"/>
      </c:dateAx>
      <c:valAx>
        <c:axId val="119857920"/>
        <c:scaling>
          <c:orientation val="minMax"/>
          <c:max val="2.5499999999999998"/>
          <c:min val="1.9"/>
        </c:scaling>
        <c:delete val="1"/>
        <c:axPos val="l"/>
        <c:numFmt formatCode="0.00" sourceLinked="1"/>
        <c:majorTickMark val="out"/>
        <c:minorTickMark val="none"/>
        <c:tickLblPos val="nextTo"/>
        <c:crossAx val="119839360"/>
        <c:crosses val="autoZero"/>
        <c:crossBetween val="midCat"/>
      </c:valAx>
    </c:plotArea>
    <c:plotVisOnly val="1"/>
    <c:dispBlanksAs val="gap"/>
    <c:showDLblsOverMax val="0"/>
  </c:chart>
  <c:spPr>
    <a:noFill/>
    <a:ln>
      <a:noFill/>
    </a:ln>
  </c:spPr>
  <c:txPr>
    <a:bodyPr/>
    <a:lstStyle/>
    <a:p>
      <a:pPr>
        <a:defRPr>
          <a:latin typeface="Arial" pitchFamily="34" charset="0"/>
          <a:cs typeface="Arial" pitchFamily="34" charset="0"/>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solidFill>
                  <a:sysClr val="windowText" lastClr="000000"/>
                </a:solidFill>
              </a:defRPr>
            </a:pPr>
            <a:r>
              <a:rPr lang="en-GB" sz="1200" b="1">
                <a:solidFill>
                  <a:sysClr val="windowText" lastClr="000000"/>
                </a:solidFill>
                <a:latin typeface="Arial" panose="020B0604020202020204" pitchFamily="34" charset="0"/>
                <a:cs typeface="Arial" panose="020B0604020202020204" pitchFamily="34" charset="0"/>
              </a:rPr>
              <a:t>Figure 15: Distribution of data zone total dwellings,</a:t>
            </a:r>
            <a:r>
              <a:rPr lang="en-GB" sz="1200" b="1" baseline="0">
                <a:solidFill>
                  <a:sysClr val="windowText" lastClr="000000"/>
                </a:solidFill>
                <a:latin typeface="Arial" panose="020B0604020202020204" pitchFamily="34" charset="0"/>
                <a:cs typeface="Arial" panose="020B0604020202020204" pitchFamily="34" charset="0"/>
              </a:rPr>
              <a:t> </a:t>
            </a:r>
            <a:r>
              <a:rPr lang="en-GB" sz="1200" b="1">
                <a:solidFill>
                  <a:sysClr val="windowText" lastClr="000000"/>
                </a:solidFill>
                <a:latin typeface="Arial" panose="020B0604020202020204" pitchFamily="34" charset="0"/>
                <a:cs typeface="Arial" panose="020B0604020202020204" pitchFamily="34" charset="0"/>
              </a:rPr>
              <a:t>2020</a:t>
            </a:r>
          </a:p>
        </c:rich>
      </c:tx>
      <c:overlay val="0"/>
    </c:title>
    <c:autoTitleDeleted val="0"/>
    <c:plotArea>
      <c:layout>
        <c:manualLayout>
          <c:layoutTarget val="inner"/>
          <c:xMode val="edge"/>
          <c:yMode val="edge"/>
          <c:x val="9.5949444694762687E-2"/>
          <c:y val="0.10377209081797593"/>
          <c:w val="0.89227600768381488"/>
          <c:h val="0.74534296352375817"/>
        </c:manualLayout>
      </c:layout>
      <c:barChart>
        <c:barDir val="col"/>
        <c:grouping val="clustered"/>
        <c:varyColors val="0"/>
        <c:ser>
          <c:idx val="0"/>
          <c:order val="0"/>
          <c:tx>
            <c:v>2018</c:v>
          </c:tx>
          <c:spPr>
            <a:solidFill>
              <a:srgbClr val="5C7B1E"/>
            </a:solidFill>
            <a:ln w="25400">
              <a:noFill/>
            </a:ln>
          </c:spPr>
          <c:invertIfNegative val="0"/>
          <c:dLbls>
            <c:dLbl>
              <c:idx val="2"/>
              <c:numFmt formatCode="#,##0" sourceLinked="0"/>
              <c:spPr>
                <a:noFill/>
                <a:ln w="25400">
                  <a:noFill/>
                </a:ln>
              </c:spPr>
              <c:txPr>
                <a:bodyPr/>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61E0-479D-83CC-2884CE402233}"/>
                </c:ext>
              </c:extLst>
            </c:dLbl>
            <c:numFmt formatCode="#,##0" sourceLinked="0"/>
            <c:spPr>
              <a:noFill/>
              <a:ln w="25400">
                <a:noFill/>
              </a:ln>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15 data'!$A$5:$A$22</c:f>
              <c:strCache>
                <c:ptCount val="18"/>
                <c:pt idx="0">
                  <c:v>&lt;200</c:v>
                </c:pt>
                <c:pt idx="1">
                  <c:v>200-249</c:v>
                </c:pt>
                <c:pt idx="2">
                  <c:v>250-299</c:v>
                </c:pt>
                <c:pt idx="3">
                  <c:v>300-349</c:v>
                </c:pt>
                <c:pt idx="4">
                  <c:v>350-399</c:v>
                </c:pt>
                <c:pt idx="5">
                  <c:v>400-449</c:v>
                </c:pt>
                <c:pt idx="6">
                  <c:v>450-499</c:v>
                </c:pt>
                <c:pt idx="7">
                  <c:v>500-549</c:v>
                </c:pt>
                <c:pt idx="8">
                  <c:v>550-599</c:v>
                </c:pt>
                <c:pt idx="9">
                  <c:v>600-649</c:v>
                </c:pt>
                <c:pt idx="10">
                  <c:v>650-699</c:v>
                </c:pt>
                <c:pt idx="11">
                  <c:v>700-749</c:v>
                </c:pt>
                <c:pt idx="12">
                  <c:v>750-799</c:v>
                </c:pt>
                <c:pt idx="13">
                  <c:v>800-849</c:v>
                </c:pt>
                <c:pt idx="14">
                  <c:v>850-899</c:v>
                </c:pt>
                <c:pt idx="15">
                  <c:v>900-949</c:v>
                </c:pt>
                <c:pt idx="16">
                  <c:v>950-999</c:v>
                </c:pt>
                <c:pt idx="17">
                  <c:v>&gt;1000+</c:v>
                </c:pt>
              </c:strCache>
            </c:strRef>
          </c:cat>
          <c:val>
            <c:numRef>
              <c:f>'Figure 15 data'!$B$5:$B$22</c:f>
              <c:numCache>
                <c:formatCode>General</c:formatCode>
                <c:ptCount val="18"/>
                <c:pt idx="0">
                  <c:v>138</c:v>
                </c:pt>
                <c:pt idx="1">
                  <c:v>585</c:v>
                </c:pt>
                <c:pt idx="2">
                  <c:v>1104</c:v>
                </c:pt>
                <c:pt idx="3">
                  <c:v>1358</c:v>
                </c:pt>
                <c:pt idx="4">
                  <c:v>1280</c:v>
                </c:pt>
                <c:pt idx="5">
                  <c:v>977</c:v>
                </c:pt>
                <c:pt idx="6">
                  <c:v>637</c:v>
                </c:pt>
                <c:pt idx="7">
                  <c:v>381</c:v>
                </c:pt>
                <c:pt idx="8">
                  <c:v>196</c:v>
                </c:pt>
                <c:pt idx="9">
                  <c:v>121</c:v>
                </c:pt>
                <c:pt idx="10">
                  <c:v>67</c:v>
                </c:pt>
                <c:pt idx="11">
                  <c:v>34</c:v>
                </c:pt>
                <c:pt idx="12">
                  <c:v>23</c:v>
                </c:pt>
                <c:pt idx="13">
                  <c:v>16</c:v>
                </c:pt>
                <c:pt idx="14">
                  <c:v>10</c:v>
                </c:pt>
                <c:pt idx="15">
                  <c:v>7</c:v>
                </c:pt>
                <c:pt idx="16">
                  <c:v>4</c:v>
                </c:pt>
                <c:pt idx="17">
                  <c:v>38</c:v>
                </c:pt>
              </c:numCache>
            </c:numRef>
          </c:val>
          <c:extLst>
            <c:ext xmlns:c16="http://schemas.microsoft.com/office/drawing/2014/chart" uri="{C3380CC4-5D6E-409C-BE32-E72D297353CC}">
              <c16:uniqueId val="{00000001-61E0-479D-83CC-2884CE402233}"/>
            </c:ext>
          </c:extLst>
        </c:ser>
        <c:ser>
          <c:idx val="2"/>
          <c:order val="1"/>
          <c:tx>
            <c:v>mock</c:v>
          </c:tx>
          <c:spPr>
            <a:solidFill>
              <a:srgbClr val="993366"/>
            </a:solidFill>
            <a:ln w="12700">
              <a:solidFill>
                <a:srgbClr val="000000"/>
              </a:solidFill>
              <a:prstDash val="solid"/>
            </a:ln>
          </c:spPr>
          <c:invertIfNegative val="0"/>
          <c:dLbls>
            <c:dLbl>
              <c:idx val="2"/>
              <c:layout>
                <c:manualLayout>
                  <c:x val="2.5000913552274441E-3"/>
                  <c:y val="0.7047308319738988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E0-479D-83CC-2884CE402233}"/>
                </c:ext>
              </c:extLst>
            </c:dLbl>
            <c:dLbl>
              <c:idx val="3"/>
              <c:layout>
                <c:manualLayout>
                  <c:x val="-2.0322000989398534E-4"/>
                  <c:y val="0.4355628058727569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E0-479D-83CC-2884CE402233}"/>
                </c:ext>
              </c:extLst>
            </c:dLbl>
            <c:dLbl>
              <c:idx val="9"/>
              <c:layout>
                <c:manualLayout>
                  <c:x val="-1.2845814330363508E-3"/>
                  <c:y val="0.7079934747145187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E0-479D-83CC-2884CE402233}"/>
                </c:ext>
              </c:extLst>
            </c:dLbl>
            <c:dLbl>
              <c:idx val="13"/>
              <c:layout>
                <c:manualLayout>
                  <c:x val="-1.1643577186804734E-3"/>
                  <c:y val="0.7112561174551386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E0-479D-83CC-2884CE402233}"/>
                </c:ext>
              </c:extLst>
            </c:dLbl>
            <c:spPr>
              <a:noFill/>
              <a:ln w="25400">
                <a:noFill/>
              </a:ln>
            </c:spPr>
            <c:txPr>
              <a:bodyPr rot="-5400000" vert="horz"/>
              <a:lstStyle/>
              <a:p>
                <a:pPr algn="ct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15 data'!$A$5:$A$22</c:f>
              <c:strCache>
                <c:ptCount val="18"/>
                <c:pt idx="0">
                  <c:v>&lt;200</c:v>
                </c:pt>
                <c:pt idx="1">
                  <c:v>200-249</c:v>
                </c:pt>
                <c:pt idx="2">
                  <c:v>250-299</c:v>
                </c:pt>
                <c:pt idx="3">
                  <c:v>300-349</c:v>
                </c:pt>
                <c:pt idx="4">
                  <c:v>350-399</c:v>
                </c:pt>
                <c:pt idx="5">
                  <c:v>400-449</c:v>
                </c:pt>
                <c:pt idx="6">
                  <c:v>450-499</c:v>
                </c:pt>
                <c:pt idx="7">
                  <c:v>500-549</c:v>
                </c:pt>
                <c:pt idx="8">
                  <c:v>550-599</c:v>
                </c:pt>
                <c:pt idx="9">
                  <c:v>600-649</c:v>
                </c:pt>
                <c:pt idx="10">
                  <c:v>650-699</c:v>
                </c:pt>
                <c:pt idx="11">
                  <c:v>700-749</c:v>
                </c:pt>
                <c:pt idx="12">
                  <c:v>750-799</c:v>
                </c:pt>
                <c:pt idx="13">
                  <c:v>800-849</c:v>
                </c:pt>
                <c:pt idx="14">
                  <c:v>850-899</c:v>
                </c:pt>
                <c:pt idx="15">
                  <c:v>900-949</c:v>
                </c:pt>
                <c:pt idx="16">
                  <c:v>950-999</c:v>
                </c:pt>
                <c:pt idx="17">
                  <c:v>&gt;1000+</c:v>
                </c:pt>
              </c:strCache>
            </c:strRef>
          </c:cat>
          <c:val>
            <c:numRef>
              <c:f>'Figure 15 data'!$C$5:$C$22</c:f>
              <c:numCache>
                <c:formatCode>General</c:formatCode>
                <c:ptCount val="18"/>
              </c:numCache>
            </c:numRef>
          </c:val>
          <c:extLst>
            <c:ext xmlns:c16="http://schemas.microsoft.com/office/drawing/2014/chart" uri="{C3380CC4-5D6E-409C-BE32-E72D297353CC}">
              <c16:uniqueId val="{00000006-61E0-479D-83CC-2884CE402233}"/>
            </c:ext>
          </c:extLst>
        </c:ser>
        <c:dLbls>
          <c:showLegendKey val="0"/>
          <c:showVal val="0"/>
          <c:showCatName val="0"/>
          <c:showSerName val="0"/>
          <c:showPercent val="0"/>
          <c:showBubbleSize val="0"/>
        </c:dLbls>
        <c:gapWidth val="150"/>
        <c:axId val="44908928"/>
        <c:axId val="53740672"/>
      </c:barChart>
      <c:catAx>
        <c:axId val="44908928"/>
        <c:scaling>
          <c:orientation val="minMax"/>
        </c:scaling>
        <c:delete val="0"/>
        <c:axPos val="b"/>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Total dwellings of data zones</a:t>
                </a:r>
              </a:p>
            </c:rich>
          </c:tx>
          <c:layout>
            <c:manualLayout>
              <c:xMode val="edge"/>
              <c:yMode val="edge"/>
              <c:x val="0.40164694299671749"/>
              <c:y val="0.94563375336647337"/>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1020" kern="0" baseline="0">
                <a:latin typeface="Arial" panose="020B0604020202020204" pitchFamily="34" charset="0"/>
                <a:cs typeface="Arial" panose="020B0604020202020204" pitchFamily="34" charset="0"/>
              </a:defRPr>
            </a:pPr>
            <a:endParaRPr lang="en-US"/>
          </a:p>
        </c:txPr>
        <c:crossAx val="53740672"/>
        <c:crosses val="autoZero"/>
        <c:auto val="0"/>
        <c:lblAlgn val="ctr"/>
        <c:lblOffset val="100"/>
        <c:tickLblSkip val="1"/>
        <c:tickMarkSkip val="1"/>
        <c:noMultiLvlLbl val="0"/>
      </c:catAx>
      <c:valAx>
        <c:axId val="53740672"/>
        <c:scaling>
          <c:orientation val="minMax"/>
          <c:max val="1500"/>
        </c:scaling>
        <c:delete val="0"/>
        <c:axPos val="l"/>
        <c:title>
          <c:tx>
            <c:rich>
              <a:bodyPr rot="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Number of data zones</a:t>
                </a:r>
              </a:p>
            </c:rich>
          </c:tx>
          <c:layout>
            <c:manualLayout>
              <c:xMode val="edge"/>
              <c:yMode val="edge"/>
              <c:x val="1.061813143355589E-2"/>
              <c:y val="4.415552476795611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latin typeface="Arial" panose="020B0604020202020204" pitchFamily="34" charset="0"/>
                <a:cs typeface="Arial" panose="020B0604020202020204" pitchFamily="34" charset="0"/>
              </a:defRPr>
            </a:pPr>
            <a:endParaRPr lang="en-US"/>
          </a:p>
        </c:txPr>
        <c:crossAx val="44908928"/>
        <c:crosses val="autoZero"/>
        <c:crossBetween val="between"/>
        <c:majorUnit val="250"/>
      </c:valAx>
      <c:spPr>
        <a:noFill/>
        <a:ln w="12700">
          <a:noFill/>
          <a:prstDash val="solid"/>
        </a:ln>
      </c:spPr>
    </c:plotArea>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mj-lt"/>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GB" sz="1200" b="1">
                <a:solidFill>
                  <a:sysClr val="windowText" lastClr="000000"/>
                </a:solidFill>
                <a:latin typeface="Arial" panose="020B0604020202020204" pitchFamily="34" charset="0"/>
                <a:cs typeface="Arial" panose="020B0604020202020204" pitchFamily="34" charset="0"/>
              </a:rPr>
              <a:t>Figure 1b: Changing rate of increase in households and dwellings, June 2010 to 2020</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2.5800993927242596E-2"/>
          <c:y val="0.12316950139328998"/>
          <c:w val="0.93348942605658281"/>
          <c:h val="0.82333537277605684"/>
        </c:manualLayout>
      </c:layout>
      <c:lineChart>
        <c:grouping val="standard"/>
        <c:varyColors val="0"/>
        <c:ser>
          <c:idx val="0"/>
          <c:order val="0"/>
          <c:tx>
            <c:strRef>
              <c:f>'Figure 1b data'!$B$4</c:f>
              <c:strCache>
                <c:ptCount val="1"/>
                <c:pt idx="0">
                  <c:v>Increase in households</c:v>
                </c:pt>
              </c:strCache>
            </c:strRef>
          </c:tx>
          <c:spPr>
            <a:ln w="38100" cap="rnd">
              <a:solidFill>
                <a:srgbClr val="5C7B1E"/>
              </a:solidFill>
              <a:round/>
            </a:ln>
            <a:effectLst/>
          </c:spPr>
          <c:marker>
            <c:symbol val="none"/>
          </c:marker>
          <c:dPt>
            <c:idx val="0"/>
            <c:marker>
              <c:symbol val="circle"/>
              <c:size val="11"/>
              <c:spPr>
                <a:solidFill>
                  <a:srgbClr val="ADBD8E"/>
                </a:solidFill>
                <a:ln w="9525">
                  <a:solidFill>
                    <a:srgbClr val="5C7B1E"/>
                  </a:solidFill>
                </a:ln>
                <a:effectLst/>
              </c:spPr>
            </c:marker>
            <c:bubble3D val="0"/>
            <c:extLst>
              <c:ext xmlns:c16="http://schemas.microsoft.com/office/drawing/2014/chart" uri="{C3380CC4-5D6E-409C-BE32-E72D297353CC}">
                <c16:uniqueId val="{00000000-B083-45C9-8CA0-32F559635B12}"/>
              </c:ext>
            </c:extLst>
          </c:dPt>
          <c:dPt>
            <c:idx val="10"/>
            <c:marker>
              <c:symbol val="circle"/>
              <c:size val="10"/>
              <c:spPr>
                <a:solidFill>
                  <a:srgbClr val="ADBD8E"/>
                </a:solidFill>
                <a:ln w="9525">
                  <a:solidFill>
                    <a:srgbClr val="5C7B1E"/>
                  </a:solidFill>
                </a:ln>
                <a:effectLst/>
              </c:spPr>
            </c:marker>
            <c:bubble3D val="0"/>
            <c:extLst>
              <c:ext xmlns:c16="http://schemas.microsoft.com/office/drawing/2014/chart" uri="{C3380CC4-5D6E-409C-BE32-E72D297353CC}">
                <c16:uniqueId val="{00000001-B083-45C9-8CA0-32F559635B12}"/>
              </c:ext>
            </c:extLst>
          </c:dPt>
          <c:dLbls>
            <c:dLbl>
              <c:idx val="0"/>
              <c:layout>
                <c:manualLayout>
                  <c:x val="-8.4262653799929949E-2"/>
                  <c:y val="-1.6723759540649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83-45C9-8CA0-32F559635B12}"/>
                </c:ext>
              </c:extLst>
            </c:dLbl>
            <c:dLbl>
              <c:idx val="6"/>
              <c:layout>
                <c:manualLayout>
                  <c:x val="-5.8762437798909793E-2"/>
                  <c:y val="8.6773514371322399E-2"/>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95D9A698-6124-46D1-A320-1193A8F661FC}" type="SERIESNAME">
                      <a:rPr lang="en-US" sz="1400"/>
                      <a:pPr>
                        <a:defRPr sz="1400">
                          <a:solidFill>
                            <a:sysClr val="windowText" lastClr="000000"/>
                          </a:solidFill>
                          <a:latin typeface="Arial" panose="020B0604020202020204" pitchFamily="34" charset="0"/>
                          <a:cs typeface="Arial" panose="020B0604020202020204" pitchFamily="34" charset="0"/>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21520367638251944"/>
                      <c:h val="5.6860782438208905E-2"/>
                    </c:manualLayout>
                  </c15:layout>
                  <c15:dlblFieldTable/>
                  <c15:showDataLabelsRange val="0"/>
                </c:ext>
                <c:ext xmlns:c16="http://schemas.microsoft.com/office/drawing/2014/chart" uri="{C3380CC4-5D6E-409C-BE32-E72D297353CC}">
                  <c16:uniqueId val="{00000007-B083-45C9-8CA0-32F559635B12}"/>
                </c:ext>
              </c:extLst>
            </c:dLbl>
            <c:dLbl>
              <c:idx val="10"/>
              <c:layout/>
              <c:tx>
                <c:rich>
                  <a:bodyPr/>
                  <a:lstStyle/>
                  <a:p>
                    <a:fld id="{2E9C5BBB-2017-458D-81DD-F964389308E5}" type="VALUE">
                      <a:rPr lang="en-US" sz="1400" baseline="0">
                        <a:solidFill>
                          <a:sysClr val="windowText" lastClr="000000"/>
                        </a:solidFill>
                      </a:rPr>
                      <a:pPr/>
                      <a:t>[VALUE]</a:t>
                    </a:fld>
                    <a:endParaRPr lang="en-GB"/>
                  </a:p>
                </c:rich>
              </c:tx>
              <c:dLblPos val="r"/>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083-45C9-8CA0-32F559635B12}"/>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l"/>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1b data'!$A$7:$A$17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1b data'!$B$7:$B$17</c:f>
              <c:numCache>
                <c:formatCode>#,##0</c:formatCode>
                <c:ptCount val="11"/>
                <c:pt idx="0">
                  <c:v>13070</c:v>
                </c:pt>
                <c:pt idx="1">
                  <c:v>11574</c:v>
                </c:pt>
                <c:pt idx="2">
                  <c:v>10236</c:v>
                </c:pt>
                <c:pt idx="3">
                  <c:v>13682</c:v>
                </c:pt>
                <c:pt idx="4">
                  <c:v>15672</c:v>
                </c:pt>
                <c:pt idx="5">
                  <c:v>13929</c:v>
                </c:pt>
                <c:pt idx="6">
                  <c:v>16228</c:v>
                </c:pt>
                <c:pt idx="7">
                  <c:v>16565</c:v>
                </c:pt>
                <c:pt idx="8">
                  <c:v>14539</c:v>
                </c:pt>
                <c:pt idx="9">
                  <c:v>18348</c:v>
                </c:pt>
                <c:pt idx="10">
                  <c:v>12002</c:v>
                </c:pt>
              </c:numCache>
            </c:numRef>
          </c:val>
          <c:smooth val="0"/>
          <c:extLst>
            <c:ext xmlns:c16="http://schemas.microsoft.com/office/drawing/2014/chart" uri="{C3380CC4-5D6E-409C-BE32-E72D297353CC}">
              <c16:uniqueId val="{00000002-B083-45C9-8CA0-32F559635B12}"/>
            </c:ext>
          </c:extLst>
        </c:ser>
        <c:ser>
          <c:idx val="1"/>
          <c:order val="1"/>
          <c:tx>
            <c:strRef>
              <c:f>'Figure 1b data'!$C$4</c:f>
              <c:strCache>
                <c:ptCount val="1"/>
                <c:pt idx="0">
                  <c:v>Increase in dwellings</c:v>
                </c:pt>
              </c:strCache>
            </c:strRef>
          </c:tx>
          <c:spPr>
            <a:ln w="38100" cap="rnd">
              <a:solidFill>
                <a:srgbClr val="7F7F7F"/>
              </a:solidFill>
              <a:round/>
            </a:ln>
            <a:effectLst/>
          </c:spPr>
          <c:marker>
            <c:symbol val="none"/>
          </c:marker>
          <c:dPt>
            <c:idx val="0"/>
            <c:marker>
              <c:symbol val="circle"/>
              <c:size val="12"/>
              <c:spPr>
                <a:solidFill>
                  <a:schemeClr val="bg1"/>
                </a:solidFill>
                <a:ln w="15875">
                  <a:solidFill>
                    <a:srgbClr val="7F7F7F"/>
                  </a:solidFill>
                </a:ln>
                <a:effectLst/>
              </c:spPr>
            </c:marker>
            <c:bubble3D val="0"/>
            <c:spPr>
              <a:ln w="38100" cap="rnd">
                <a:solidFill>
                  <a:srgbClr val="5C7B1E"/>
                </a:solidFill>
                <a:round/>
              </a:ln>
              <a:effectLst/>
            </c:spPr>
            <c:extLst>
              <c:ext xmlns:c16="http://schemas.microsoft.com/office/drawing/2014/chart" uri="{C3380CC4-5D6E-409C-BE32-E72D297353CC}">
                <c16:uniqueId val="{00000003-B083-45C9-8CA0-32F559635B12}"/>
              </c:ext>
            </c:extLst>
          </c:dPt>
          <c:dPt>
            <c:idx val="10"/>
            <c:marker>
              <c:symbol val="circle"/>
              <c:size val="12"/>
              <c:spPr>
                <a:solidFill>
                  <a:schemeClr val="bg1"/>
                </a:solidFill>
                <a:ln w="15875">
                  <a:solidFill>
                    <a:srgbClr val="7F7F7F"/>
                  </a:solidFill>
                </a:ln>
                <a:effectLst/>
              </c:spPr>
            </c:marker>
            <c:bubble3D val="0"/>
            <c:extLst>
              <c:ext xmlns:c16="http://schemas.microsoft.com/office/drawing/2014/chart" uri="{C3380CC4-5D6E-409C-BE32-E72D297353CC}">
                <c16:uniqueId val="{00000004-B083-45C9-8CA0-32F559635B12}"/>
              </c:ext>
            </c:extLst>
          </c:dPt>
          <c:dLbls>
            <c:dLbl>
              <c:idx val="0"/>
              <c:layout>
                <c:manualLayout>
                  <c:x val="-8.5628115699134769E-2"/>
                  <c:y val="2.5085639310974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83-45C9-8CA0-32F559635B12}"/>
                </c:ext>
              </c:extLst>
            </c:dLbl>
            <c:dLbl>
              <c:idx val="6"/>
              <c:layout>
                <c:manualLayout>
                  <c:x val="-9.9558945054888437E-2"/>
                  <c:y val="-8.7588221535165406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B083-45C9-8CA0-32F559635B12}"/>
                </c:ext>
              </c:extLst>
            </c:dLbl>
            <c:dLbl>
              <c:idx val="10"/>
              <c:layout/>
              <c:tx>
                <c:rich>
                  <a:bodyPr/>
                  <a:lstStyle/>
                  <a:p>
                    <a:fld id="{990E27E6-7AA7-447C-A066-E090CEC47A58}" type="VALUE">
                      <a:rPr lang="en-US" sz="1400" baseline="0"/>
                      <a:pPr/>
                      <a:t>[VALUE]</a:t>
                    </a:fld>
                    <a:endParaRPr lang="en-GB"/>
                  </a:p>
                </c:rich>
              </c:tx>
              <c:dLblPos val="r"/>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B083-45C9-8CA0-32F559635B12}"/>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1b data'!$A$7:$A$17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1b data'!$C$7:$C$17</c:f>
              <c:numCache>
                <c:formatCode>#,##0</c:formatCode>
                <c:ptCount val="11"/>
                <c:pt idx="0">
                  <c:v>12926</c:v>
                </c:pt>
                <c:pt idx="1">
                  <c:v>12350</c:v>
                </c:pt>
                <c:pt idx="2">
                  <c:v>13825</c:v>
                </c:pt>
                <c:pt idx="3">
                  <c:v>12301</c:v>
                </c:pt>
                <c:pt idx="4">
                  <c:v>13319</c:v>
                </c:pt>
                <c:pt idx="5">
                  <c:v>16355</c:v>
                </c:pt>
                <c:pt idx="6">
                  <c:v>17872</c:v>
                </c:pt>
                <c:pt idx="7">
                  <c:v>19108</c:v>
                </c:pt>
                <c:pt idx="8">
                  <c:v>19996</c:v>
                </c:pt>
                <c:pt idx="9">
                  <c:v>21380</c:v>
                </c:pt>
                <c:pt idx="10">
                  <c:v>17820</c:v>
                </c:pt>
              </c:numCache>
            </c:numRef>
          </c:val>
          <c:smooth val="0"/>
          <c:extLst>
            <c:ext xmlns:c16="http://schemas.microsoft.com/office/drawing/2014/chart" uri="{C3380CC4-5D6E-409C-BE32-E72D297353CC}">
              <c16:uniqueId val="{00000005-B083-45C9-8CA0-32F559635B12}"/>
            </c:ext>
          </c:extLst>
        </c:ser>
        <c:dLbls>
          <c:showLegendKey val="0"/>
          <c:showVal val="0"/>
          <c:showCatName val="0"/>
          <c:showSerName val="0"/>
          <c:showPercent val="0"/>
          <c:showBubbleSize val="0"/>
        </c:dLbls>
        <c:smooth val="0"/>
        <c:axId val="663597400"/>
        <c:axId val="663592808"/>
      </c:lineChart>
      <c:dateAx>
        <c:axId val="6635974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3592808"/>
        <c:crosses val="autoZero"/>
        <c:auto val="0"/>
        <c:lblOffset val="100"/>
        <c:baseTimeUnit val="days"/>
        <c:majorUnit val="10"/>
        <c:majorTimeUnit val="days"/>
      </c:dateAx>
      <c:valAx>
        <c:axId val="663592808"/>
        <c:scaling>
          <c:orientation val="minMax"/>
          <c:max val="22000"/>
          <c:min val="0"/>
        </c:scaling>
        <c:delete val="1"/>
        <c:axPos val="l"/>
        <c:numFmt formatCode="#,##0" sourceLinked="1"/>
        <c:majorTickMark val="none"/>
        <c:minorTickMark val="none"/>
        <c:tickLblPos val="nextTo"/>
        <c:crossAx val="663597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GB" sz="1200" b="1">
                <a:solidFill>
                  <a:sysClr val="windowText" lastClr="000000"/>
                </a:solidFill>
                <a:latin typeface="Arial" panose="020B0604020202020204" pitchFamily="34" charset="0"/>
                <a:cs typeface="Arial" panose="020B0604020202020204" pitchFamily="34" charset="0"/>
              </a:rPr>
              <a:t>Figure 2: Numbers of unoccupied exemptions, long term empty dwellings (LTE) and second homes, September 2010 to 2020</a:t>
            </a:r>
          </a:p>
        </c:rich>
      </c:tx>
      <c:layout/>
      <c:overlay val="0"/>
      <c:spPr>
        <a:noFill/>
        <a:ln>
          <a:noFill/>
        </a:ln>
        <a:effectLst/>
      </c:spPr>
    </c:title>
    <c:autoTitleDeleted val="0"/>
    <c:plotArea>
      <c:layout>
        <c:manualLayout>
          <c:layoutTarget val="inner"/>
          <c:xMode val="edge"/>
          <c:yMode val="edge"/>
          <c:x val="0.10104418054115727"/>
          <c:y val="9.4489241404670701E-2"/>
          <c:w val="0.873012043373951"/>
          <c:h val="0.84874742168515271"/>
        </c:manualLayout>
      </c:layout>
      <c:lineChart>
        <c:grouping val="standard"/>
        <c:varyColors val="0"/>
        <c:ser>
          <c:idx val="1"/>
          <c:order val="0"/>
          <c:tx>
            <c:strRef>
              <c:f>'Figure 2 data'!$B$3</c:f>
              <c:strCache>
                <c:ptCount val="1"/>
                <c:pt idx="0">
                  <c:v>Unoccupied exemptions</c:v>
                </c:pt>
              </c:strCache>
            </c:strRef>
          </c:tx>
          <c:spPr>
            <a:ln w="28575" cap="rnd">
              <a:solidFill>
                <a:srgbClr val="7F7F7F"/>
              </a:solidFill>
              <a:prstDash val="sysDash"/>
              <a:round/>
            </a:ln>
            <a:effectLst/>
          </c:spPr>
          <c:marker>
            <c:symbol val="none"/>
          </c:marker>
          <c:dPt>
            <c:idx val="0"/>
            <c:marker>
              <c:symbol val="circle"/>
              <c:size val="10"/>
              <c:spPr>
                <a:solidFill>
                  <a:srgbClr val="7F7F7F"/>
                </a:solidFill>
                <a:ln w="9525">
                  <a:solidFill>
                    <a:srgbClr val="7F7F7F"/>
                  </a:solidFill>
                  <a:prstDash val="sysDash"/>
                </a:ln>
                <a:effectLst/>
              </c:spPr>
            </c:marker>
            <c:bubble3D val="0"/>
            <c:extLst>
              <c:ext xmlns:c16="http://schemas.microsoft.com/office/drawing/2014/chart" uri="{C3380CC4-5D6E-409C-BE32-E72D297353CC}">
                <c16:uniqueId val="{00000000-3744-4477-A124-2213ED628D3C}"/>
              </c:ext>
            </c:extLst>
          </c:dPt>
          <c:dPt>
            <c:idx val="10"/>
            <c:marker>
              <c:symbol val="circle"/>
              <c:size val="10"/>
              <c:spPr>
                <a:solidFill>
                  <a:srgbClr val="7F7F7F"/>
                </a:solidFill>
                <a:ln w="9525">
                  <a:solidFill>
                    <a:srgbClr val="7F7F7F"/>
                  </a:solidFill>
                  <a:prstDash val="sysDash"/>
                </a:ln>
                <a:effectLst/>
              </c:spPr>
            </c:marker>
            <c:bubble3D val="0"/>
            <c:extLst>
              <c:ext xmlns:c16="http://schemas.microsoft.com/office/drawing/2014/chart" uri="{C3380CC4-5D6E-409C-BE32-E72D297353CC}">
                <c16:uniqueId val="{0000000A-3744-4477-A124-2213ED628D3C}"/>
              </c:ext>
            </c:extLst>
          </c:dPt>
          <c:dLbls>
            <c:dLbl>
              <c:idx val="0"/>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0-3744-4477-A124-2213ED628D3C}"/>
                </c:ext>
              </c:extLst>
            </c:dLbl>
            <c:dLbl>
              <c:idx val="1"/>
              <c:delete val="1"/>
              <c:extLst>
                <c:ext xmlns:c15="http://schemas.microsoft.com/office/drawing/2012/chart" uri="{CE6537A1-D6FC-4f65-9D91-7224C49458BB}"/>
                <c:ext xmlns:c16="http://schemas.microsoft.com/office/drawing/2014/chart" uri="{C3380CC4-5D6E-409C-BE32-E72D297353CC}">
                  <c16:uniqueId val="{00000001-3744-4477-A124-2213ED628D3C}"/>
                </c:ext>
              </c:extLst>
            </c:dLbl>
            <c:dLbl>
              <c:idx val="2"/>
              <c:delete val="1"/>
              <c:extLst>
                <c:ext xmlns:c15="http://schemas.microsoft.com/office/drawing/2012/chart" uri="{CE6537A1-D6FC-4f65-9D91-7224C49458BB}"/>
                <c:ext xmlns:c16="http://schemas.microsoft.com/office/drawing/2014/chart" uri="{C3380CC4-5D6E-409C-BE32-E72D297353CC}">
                  <c16:uniqueId val="{00000002-3744-4477-A124-2213ED628D3C}"/>
                </c:ext>
              </c:extLst>
            </c:dLbl>
            <c:dLbl>
              <c:idx val="3"/>
              <c:delete val="1"/>
              <c:extLst>
                <c:ext xmlns:c15="http://schemas.microsoft.com/office/drawing/2012/chart" uri="{CE6537A1-D6FC-4f65-9D91-7224C49458BB}"/>
                <c:ext xmlns:c16="http://schemas.microsoft.com/office/drawing/2014/chart" uri="{C3380CC4-5D6E-409C-BE32-E72D297353CC}">
                  <c16:uniqueId val="{00000003-3744-4477-A124-2213ED628D3C}"/>
                </c:ext>
              </c:extLst>
            </c:dLbl>
            <c:dLbl>
              <c:idx val="4"/>
              <c:delete val="1"/>
              <c:extLst>
                <c:ext xmlns:c15="http://schemas.microsoft.com/office/drawing/2012/chart" uri="{CE6537A1-D6FC-4f65-9D91-7224C49458BB}"/>
                <c:ext xmlns:c16="http://schemas.microsoft.com/office/drawing/2014/chart" uri="{C3380CC4-5D6E-409C-BE32-E72D297353CC}">
                  <c16:uniqueId val="{00000004-3744-4477-A124-2213ED628D3C}"/>
                </c:ext>
              </c:extLst>
            </c:dLbl>
            <c:dLbl>
              <c:idx val="5"/>
              <c:delete val="1"/>
              <c:extLst>
                <c:ext xmlns:c15="http://schemas.microsoft.com/office/drawing/2012/chart" uri="{CE6537A1-D6FC-4f65-9D91-7224C49458BB}"/>
                <c:ext xmlns:c16="http://schemas.microsoft.com/office/drawing/2014/chart" uri="{C3380CC4-5D6E-409C-BE32-E72D297353CC}">
                  <c16:uniqueId val="{00000005-3744-4477-A124-2213ED628D3C}"/>
                </c:ext>
              </c:extLst>
            </c:dLbl>
            <c:dLbl>
              <c:idx val="6"/>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6-3744-4477-A124-2213ED628D3C}"/>
                </c:ext>
              </c:extLst>
            </c:dLbl>
            <c:dLbl>
              <c:idx val="7"/>
              <c:delete val="1"/>
              <c:extLst>
                <c:ext xmlns:c15="http://schemas.microsoft.com/office/drawing/2012/chart" uri="{CE6537A1-D6FC-4f65-9D91-7224C49458BB}"/>
                <c:ext xmlns:c16="http://schemas.microsoft.com/office/drawing/2014/chart" uri="{C3380CC4-5D6E-409C-BE32-E72D297353CC}">
                  <c16:uniqueId val="{00000007-3744-4477-A124-2213ED628D3C}"/>
                </c:ext>
              </c:extLst>
            </c:dLbl>
            <c:dLbl>
              <c:idx val="8"/>
              <c:delete val="1"/>
              <c:extLst>
                <c:ext xmlns:c15="http://schemas.microsoft.com/office/drawing/2012/chart" uri="{CE6537A1-D6FC-4f65-9D91-7224C49458BB}"/>
                <c:ext xmlns:c16="http://schemas.microsoft.com/office/drawing/2014/chart" uri="{C3380CC4-5D6E-409C-BE32-E72D297353CC}">
                  <c16:uniqueId val="{00000008-3744-4477-A124-2213ED628D3C}"/>
                </c:ext>
              </c:extLst>
            </c:dLbl>
            <c:dLbl>
              <c:idx val="9"/>
              <c:delete val="1"/>
              <c:extLst>
                <c:ext xmlns:c15="http://schemas.microsoft.com/office/drawing/2012/chart" uri="{CE6537A1-D6FC-4f65-9D91-7224C49458BB}"/>
                <c:ext xmlns:c16="http://schemas.microsoft.com/office/drawing/2014/chart" uri="{C3380CC4-5D6E-409C-BE32-E72D297353CC}">
                  <c16:uniqueId val="{00000009-3744-4477-A124-2213ED628D3C}"/>
                </c:ext>
              </c:extLst>
            </c:dLbl>
            <c:dLbl>
              <c:idx val="1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744-4477-A124-2213ED628D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 data'!$A$6:$A$16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2 data'!$B$6:$B$16</c:f>
              <c:numCache>
                <c:formatCode>#,##0</c:formatCode>
                <c:ptCount val="11"/>
                <c:pt idx="0">
                  <c:v>43169</c:v>
                </c:pt>
                <c:pt idx="1">
                  <c:v>43421</c:v>
                </c:pt>
                <c:pt idx="2">
                  <c:v>45049</c:v>
                </c:pt>
                <c:pt idx="3">
                  <c:v>44287</c:v>
                </c:pt>
                <c:pt idx="4">
                  <c:v>41690</c:v>
                </c:pt>
                <c:pt idx="5">
                  <c:v>42663</c:v>
                </c:pt>
                <c:pt idx="6">
                  <c:v>42629</c:v>
                </c:pt>
                <c:pt idx="7">
                  <c:v>41978</c:v>
                </c:pt>
                <c:pt idx="8">
                  <c:v>44132</c:v>
                </c:pt>
                <c:pt idx="9">
                  <c:v>43570</c:v>
                </c:pt>
                <c:pt idx="10">
                  <c:v>43166</c:v>
                </c:pt>
              </c:numCache>
            </c:numRef>
          </c:val>
          <c:smooth val="1"/>
          <c:extLst>
            <c:ext xmlns:c16="http://schemas.microsoft.com/office/drawing/2014/chart" uri="{C3380CC4-5D6E-409C-BE32-E72D297353CC}">
              <c16:uniqueId val="{0000000B-3744-4477-A124-2213ED628D3C}"/>
            </c:ext>
          </c:extLst>
        </c:ser>
        <c:ser>
          <c:idx val="2"/>
          <c:order val="1"/>
          <c:tx>
            <c:strRef>
              <c:f>'Figure 2 data'!$C$3</c:f>
              <c:strCache>
                <c:ptCount val="1"/>
                <c:pt idx="0">
                  <c:v>LTE</c:v>
                </c:pt>
              </c:strCache>
            </c:strRef>
          </c:tx>
          <c:spPr>
            <a:ln w="28575" cap="rnd">
              <a:solidFill>
                <a:srgbClr val="7F7F7F"/>
              </a:solidFill>
              <a:prstDash val="solid"/>
              <a:round/>
            </a:ln>
            <a:effectLst/>
          </c:spPr>
          <c:marker>
            <c:symbol val="none"/>
          </c:marker>
          <c:dPt>
            <c:idx val="0"/>
            <c:marker>
              <c:symbol val="circle"/>
              <c:size val="10"/>
              <c:spPr>
                <a:solidFill>
                  <a:schemeClr val="bg1"/>
                </a:solidFill>
                <a:ln w="22225">
                  <a:solidFill>
                    <a:srgbClr val="7F7F7F"/>
                  </a:solidFill>
                  <a:prstDash val="solid"/>
                </a:ln>
                <a:effectLst/>
              </c:spPr>
            </c:marker>
            <c:bubble3D val="0"/>
            <c:extLst>
              <c:ext xmlns:c16="http://schemas.microsoft.com/office/drawing/2014/chart" uri="{C3380CC4-5D6E-409C-BE32-E72D297353CC}">
                <c16:uniqueId val="{0000000C-3744-4477-A124-2213ED628D3C}"/>
              </c:ext>
            </c:extLst>
          </c:dPt>
          <c:dPt>
            <c:idx val="10"/>
            <c:marker>
              <c:symbol val="circle"/>
              <c:size val="10"/>
              <c:spPr>
                <a:solidFill>
                  <a:schemeClr val="bg1"/>
                </a:solidFill>
                <a:ln w="22225">
                  <a:solidFill>
                    <a:srgbClr val="7F7F7F"/>
                  </a:solidFill>
                  <a:prstDash val="solid"/>
                </a:ln>
                <a:effectLst/>
              </c:spPr>
            </c:marker>
            <c:bubble3D val="0"/>
            <c:extLst>
              <c:ext xmlns:c16="http://schemas.microsoft.com/office/drawing/2014/chart" uri="{C3380CC4-5D6E-409C-BE32-E72D297353CC}">
                <c16:uniqueId val="{00000016-3744-4477-A124-2213ED628D3C}"/>
              </c:ext>
            </c:extLst>
          </c:dPt>
          <c:dLbls>
            <c:dLbl>
              <c:idx val="0"/>
              <c:layout/>
              <c:dLblPos val="l"/>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744-4477-A124-2213ED628D3C}"/>
                </c:ext>
              </c:extLst>
            </c:dLbl>
            <c:dLbl>
              <c:idx val="1"/>
              <c:delete val="1"/>
              <c:extLst>
                <c:ext xmlns:c15="http://schemas.microsoft.com/office/drawing/2012/chart" uri="{CE6537A1-D6FC-4f65-9D91-7224C49458BB}"/>
                <c:ext xmlns:c16="http://schemas.microsoft.com/office/drawing/2014/chart" uri="{C3380CC4-5D6E-409C-BE32-E72D297353CC}">
                  <c16:uniqueId val="{0000000D-3744-4477-A124-2213ED628D3C}"/>
                </c:ext>
              </c:extLst>
            </c:dLbl>
            <c:dLbl>
              <c:idx val="2"/>
              <c:delete val="1"/>
              <c:extLst>
                <c:ext xmlns:c15="http://schemas.microsoft.com/office/drawing/2012/chart" uri="{CE6537A1-D6FC-4f65-9D91-7224C49458BB}"/>
                <c:ext xmlns:c16="http://schemas.microsoft.com/office/drawing/2014/chart" uri="{C3380CC4-5D6E-409C-BE32-E72D297353CC}">
                  <c16:uniqueId val="{0000000E-3744-4477-A124-2213ED628D3C}"/>
                </c:ext>
              </c:extLst>
            </c:dLbl>
            <c:dLbl>
              <c:idx val="3"/>
              <c:delete val="1"/>
              <c:extLst>
                <c:ext xmlns:c15="http://schemas.microsoft.com/office/drawing/2012/chart" uri="{CE6537A1-D6FC-4f65-9D91-7224C49458BB}"/>
                <c:ext xmlns:c16="http://schemas.microsoft.com/office/drawing/2014/chart" uri="{C3380CC4-5D6E-409C-BE32-E72D297353CC}">
                  <c16:uniqueId val="{0000000F-3744-4477-A124-2213ED628D3C}"/>
                </c:ext>
              </c:extLst>
            </c:dLbl>
            <c:dLbl>
              <c:idx val="4"/>
              <c:delete val="1"/>
              <c:extLst>
                <c:ext xmlns:c15="http://schemas.microsoft.com/office/drawing/2012/chart" uri="{CE6537A1-D6FC-4f65-9D91-7224C49458BB}"/>
                <c:ext xmlns:c16="http://schemas.microsoft.com/office/drawing/2014/chart" uri="{C3380CC4-5D6E-409C-BE32-E72D297353CC}">
                  <c16:uniqueId val="{00000010-3744-4477-A124-2213ED628D3C}"/>
                </c:ext>
              </c:extLst>
            </c:dLbl>
            <c:dLbl>
              <c:idx val="5"/>
              <c:layout/>
              <c:dLblPos val="b"/>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1-3744-4477-A124-2213ED628D3C}"/>
                </c:ext>
              </c:extLst>
            </c:dLbl>
            <c:dLbl>
              <c:idx val="6"/>
              <c:delete val="1"/>
              <c:extLst>
                <c:ext xmlns:c15="http://schemas.microsoft.com/office/drawing/2012/chart" uri="{CE6537A1-D6FC-4f65-9D91-7224C49458BB}"/>
                <c:ext xmlns:c16="http://schemas.microsoft.com/office/drawing/2014/chart" uri="{C3380CC4-5D6E-409C-BE32-E72D297353CC}">
                  <c16:uniqueId val="{00000012-3744-4477-A124-2213ED628D3C}"/>
                </c:ext>
              </c:extLst>
            </c:dLbl>
            <c:dLbl>
              <c:idx val="7"/>
              <c:delete val="1"/>
              <c:extLst>
                <c:ext xmlns:c15="http://schemas.microsoft.com/office/drawing/2012/chart" uri="{CE6537A1-D6FC-4f65-9D91-7224C49458BB}"/>
                <c:ext xmlns:c16="http://schemas.microsoft.com/office/drawing/2014/chart" uri="{C3380CC4-5D6E-409C-BE32-E72D297353CC}">
                  <c16:uniqueId val="{00000013-3744-4477-A124-2213ED628D3C}"/>
                </c:ext>
              </c:extLst>
            </c:dLbl>
            <c:dLbl>
              <c:idx val="8"/>
              <c:delete val="1"/>
              <c:extLst>
                <c:ext xmlns:c15="http://schemas.microsoft.com/office/drawing/2012/chart" uri="{CE6537A1-D6FC-4f65-9D91-7224C49458BB}"/>
                <c:ext xmlns:c16="http://schemas.microsoft.com/office/drawing/2014/chart" uri="{C3380CC4-5D6E-409C-BE32-E72D297353CC}">
                  <c16:uniqueId val="{00000014-3744-4477-A124-2213ED628D3C}"/>
                </c:ext>
              </c:extLst>
            </c:dLbl>
            <c:dLbl>
              <c:idx val="9"/>
              <c:delete val="1"/>
              <c:extLst>
                <c:ext xmlns:c15="http://schemas.microsoft.com/office/drawing/2012/chart" uri="{CE6537A1-D6FC-4f65-9D91-7224C49458BB}"/>
                <c:ext xmlns:c16="http://schemas.microsoft.com/office/drawing/2014/chart" uri="{C3380CC4-5D6E-409C-BE32-E72D297353CC}">
                  <c16:uniqueId val="{00000015-3744-4477-A124-2213ED628D3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'Figure 2 data'!$A$6:$A$16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2 data'!$C$6:$C$16</c:f>
              <c:numCache>
                <c:formatCode>#,##0</c:formatCode>
                <c:ptCount val="11"/>
                <c:pt idx="0">
                  <c:v>26803</c:v>
                </c:pt>
                <c:pt idx="1">
                  <c:v>27709</c:v>
                </c:pt>
                <c:pt idx="2">
                  <c:v>27804</c:v>
                </c:pt>
                <c:pt idx="3">
                  <c:v>27659</c:v>
                </c:pt>
                <c:pt idx="4">
                  <c:v>34002</c:v>
                </c:pt>
                <c:pt idx="5">
                  <c:v>35812</c:v>
                </c:pt>
                <c:pt idx="6">
                  <c:v>36423</c:v>
                </c:pt>
                <c:pt idx="7">
                  <c:v>37268</c:v>
                </c:pt>
                <c:pt idx="8">
                  <c:v>39303</c:v>
                </c:pt>
                <c:pt idx="9">
                  <c:v>41062</c:v>
                </c:pt>
                <c:pt idx="10">
                  <c:v>47333</c:v>
                </c:pt>
              </c:numCache>
            </c:numRef>
          </c:val>
          <c:smooth val="1"/>
          <c:extLst>
            <c:ext xmlns:c16="http://schemas.microsoft.com/office/drawing/2014/chart" uri="{C3380CC4-5D6E-409C-BE32-E72D297353CC}">
              <c16:uniqueId val="{00000017-3744-4477-A124-2213ED628D3C}"/>
            </c:ext>
          </c:extLst>
        </c:ser>
        <c:ser>
          <c:idx val="3"/>
          <c:order val="2"/>
          <c:tx>
            <c:strRef>
              <c:f>'Figure 2 data'!$D$3</c:f>
              <c:strCache>
                <c:ptCount val="1"/>
                <c:pt idx="0">
                  <c:v>Second homes</c:v>
                </c:pt>
              </c:strCache>
            </c:strRef>
          </c:tx>
          <c:spPr>
            <a:ln w="28575" cap="rnd">
              <a:solidFill>
                <a:srgbClr val="5C7B1E"/>
              </a:solidFill>
              <a:round/>
            </a:ln>
            <a:effectLst/>
          </c:spPr>
          <c:marker>
            <c:symbol val="none"/>
          </c:marker>
          <c:dPt>
            <c:idx val="0"/>
            <c:marker>
              <c:symbol val="circle"/>
              <c:size val="10"/>
              <c:spPr>
                <a:solidFill>
                  <a:srgbClr val="ADBD8E"/>
                </a:solidFill>
                <a:ln w="19050">
                  <a:solidFill>
                    <a:srgbClr val="5C7B1E"/>
                  </a:solidFill>
                </a:ln>
                <a:effectLst/>
              </c:spPr>
            </c:marker>
            <c:bubble3D val="0"/>
            <c:extLst>
              <c:ext xmlns:c16="http://schemas.microsoft.com/office/drawing/2014/chart" uri="{C3380CC4-5D6E-409C-BE32-E72D297353CC}">
                <c16:uniqueId val="{00000018-3744-4477-A124-2213ED628D3C}"/>
              </c:ext>
            </c:extLst>
          </c:dPt>
          <c:dPt>
            <c:idx val="10"/>
            <c:marker>
              <c:symbol val="circle"/>
              <c:size val="10"/>
              <c:spPr>
                <a:solidFill>
                  <a:srgbClr val="ADBD8E"/>
                </a:solidFill>
                <a:ln w="19050">
                  <a:solidFill>
                    <a:srgbClr val="5C7B1E"/>
                  </a:solidFill>
                </a:ln>
                <a:effectLst/>
              </c:spPr>
            </c:marker>
            <c:bubble3D val="0"/>
            <c:extLst>
              <c:ext xmlns:c16="http://schemas.microsoft.com/office/drawing/2014/chart" uri="{C3380CC4-5D6E-409C-BE32-E72D297353CC}">
                <c16:uniqueId val="{00000022-3744-4477-A124-2213ED628D3C}"/>
              </c:ext>
            </c:extLst>
          </c:dPt>
          <c:dLbls>
            <c:dLbl>
              <c:idx val="0"/>
              <c:layout/>
              <c:dLblPos val="l"/>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744-4477-A124-2213ED628D3C}"/>
                </c:ext>
              </c:extLst>
            </c:dLbl>
            <c:dLbl>
              <c:idx val="1"/>
              <c:delete val="1"/>
              <c:extLst>
                <c:ext xmlns:c15="http://schemas.microsoft.com/office/drawing/2012/chart" uri="{CE6537A1-D6FC-4f65-9D91-7224C49458BB}"/>
                <c:ext xmlns:c16="http://schemas.microsoft.com/office/drawing/2014/chart" uri="{C3380CC4-5D6E-409C-BE32-E72D297353CC}">
                  <c16:uniqueId val="{00000019-3744-4477-A124-2213ED628D3C}"/>
                </c:ext>
              </c:extLst>
            </c:dLbl>
            <c:dLbl>
              <c:idx val="2"/>
              <c:delete val="1"/>
              <c:extLst>
                <c:ext xmlns:c15="http://schemas.microsoft.com/office/drawing/2012/chart" uri="{CE6537A1-D6FC-4f65-9D91-7224C49458BB}"/>
                <c:ext xmlns:c16="http://schemas.microsoft.com/office/drawing/2014/chart" uri="{C3380CC4-5D6E-409C-BE32-E72D297353CC}">
                  <c16:uniqueId val="{0000001A-3744-4477-A124-2213ED628D3C}"/>
                </c:ext>
              </c:extLst>
            </c:dLbl>
            <c:dLbl>
              <c:idx val="3"/>
              <c:delete val="1"/>
              <c:extLst>
                <c:ext xmlns:c15="http://schemas.microsoft.com/office/drawing/2012/chart" uri="{CE6537A1-D6FC-4f65-9D91-7224C49458BB}"/>
                <c:ext xmlns:c16="http://schemas.microsoft.com/office/drawing/2014/chart" uri="{C3380CC4-5D6E-409C-BE32-E72D297353CC}">
                  <c16:uniqueId val="{0000001B-3744-4477-A124-2213ED628D3C}"/>
                </c:ext>
              </c:extLst>
            </c:dLbl>
            <c:dLbl>
              <c:idx val="4"/>
              <c:delete val="1"/>
              <c:extLst>
                <c:ext xmlns:c15="http://schemas.microsoft.com/office/drawing/2012/chart" uri="{CE6537A1-D6FC-4f65-9D91-7224C49458BB}"/>
                <c:ext xmlns:c16="http://schemas.microsoft.com/office/drawing/2014/chart" uri="{C3380CC4-5D6E-409C-BE32-E72D297353CC}">
                  <c16:uniqueId val="{0000001C-3744-4477-A124-2213ED628D3C}"/>
                </c:ext>
              </c:extLst>
            </c:dLbl>
            <c:dLbl>
              <c:idx val="5"/>
              <c:layout/>
              <c:dLblPos val="b"/>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D-3744-4477-A124-2213ED628D3C}"/>
                </c:ext>
              </c:extLst>
            </c:dLbl>
            <c:dLbl>
              <c:idx val="6"/>
              <c:delete val="1"/>
              <c:extLst>
                <c:ext xmlns:c15="http://schemas.microsoft.com/office/drawing/2012/chart" uri="{CE6537A1-D6FC-4f65-9D91-7224C49458BB}"/>
                <c:ext xmlns:c16="http://schemas.microsoft.com/office/drawing/2014/chart" uri="{C3380CC4-5D6E-409C-BE32-E72D297353CC}">
                  <c16:uniqueId val="{0000001E-3744-4477-A124-2213ED628D3C}"/>
                </c:ext>
              </c:extLst>
            </c:dLbl>
            <c:dLbl>
              <c:idx val="7"/>
              <c:delete val="1"/>
              <c:extLst>
                <c:ext xmlns:c15="http://schemas.microsoft.com/office/drawing/2012/chart" uri="{CE6537A1-D6FC-4f65-9D91-7224C49458BB}"/>
                <c:ext xmlns:c16="http://schemas.microsoft.com/office/drawing/2014/chart" uri="{C3380CC4-5D6E-409C-BE32-E72D297353CC}">
                  <c16:uniqueId val="{0000001F-3744-4477-A124-2213ED628D3C}"/>
                </c:ext>
              </c:extLst>
            </c:dLbl>
            <c:dLbl>
              <c:idx val="8"/>
              <c:delete val="1"/>
              <c:extLst>
                <c:ext xmlns:c15="http://schemas.microsoft.com/office/drawing/2012/chart" uri="{CE6537A1-D6FC-4f65-9D91-7224C49458BB}"/>
                <c:ext xmlns:c16="http://schemas.microsoft.com/office/drawing/2014/chart" uri="{C3380CC4-5D6E-409C-BE32-E72D297353CC}">
                  <c16:uniqueId val="{00000020-3744-4477-A124-2213ED628D3C}"/>
                </c:ext>
              </c:extLst>
            </c:dLbl>
            <c:dLbl>
              <c:idx val="9"/>
              <c:delete val="1"/>
              <c:extLst>
                <c:ext xmlns:c15="http://schemas.microsoft.com/office/drawing/2012/chart" uri="{CE6537A1-D6FC-4f65-9D91-7224C49458BB}"/>
                <c:ext xmlns:c16="http://schemas.microsoft.com/office/drawing/2014/chart" uri="{C3380CC4-5D6E-409C-BE32-E72D297353CC}">
                  <c16:uniqueId val="{00000021-3744-4477-A124-2213ED628D3C}"/>
                </c:ext>
              </c:extLst>
            </c:dLbl>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3744-4477-A124-2213ED628D3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 data'!$A$6:$A$16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2 data'!$D$6:$D$16</c:f>
              <c:numCache>
                <c:formatCode>#,##0</c:formatCode>
                <c:ptCount val="11"/>
                <c:pt idx="0">
                  <c:v>35797</c:v>
                </c:pt>
                <c:pt idx="1">
                  <c:v>36788</c:v>
                </c:pt>
                <c:pt idx="2">
                  <c:v>38249</c:v>
                </c:pt>
                <c:pt idx="3">
                  <c:v>35404</c:v>
                </c:pt>
                <c:pt idx="4">
                  <c:v>28469</c:v>
                </c:pt>
                <c:pt idx="5">
                  <c:v>27317</c:v>
                </c:pt>
                <c:pt idx="6">
                  <c:v>26140</c:v>
                </c:pt>
                <c:pt idx="7">
                  <c:v>25713</c:v>
                </c:pt>
                <c:pt idx="8">
                  <c:v>24983</c:v>
                </c:pt>
                <c:pt idx="9">
                  <c:v>24478</c:v>
                </c:pt>
                <c:pt idx="10">
                  <c:v>24471</c:v>
                </c:pt>
              </c:numCache>
            </c:numRef>
          </c:val>
          <c:smooth val="1"/>
          <c:extLst>
            <c:ext xmlns:c16="http://schemas.microsoft.com/office/drawing/2014/chart" uri="{C3380CC4-5D6E-409C-BE32-E72D297353CC}">
              <c16:uniqueId val="{00000023-3744-4477-A124-2213ED628D3C}"/>
            </c:ext>
          </c:extLst>
        </c:ser>
        <c:dLbls>
          <c:showLegendKey val="0"/>
          <c:showVal val="0"/>
          <c:showCatName val="0"/>
          <c:showSerName val="0"/>
          <c:showPercent val="0"/>
          <c:showBubbleSize val="0"/>
        </c:dLbls>
        <c:smooth val="0"/>
        <c:axId val="720902576"/>
        <c:axId val="720896672"/>
      </c:lineChart>
      <c:dateAx>
        <c:axId val="72090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0896672"/>
        <c:crosses val="autoZero"/>
        <c:auto val="0"/>
        <c:lblOffset val="100"/>
        <c:baseTimeUnit val="days"/>
        <c:majorUnit val="2"/>
        <c:majorTimeUnit val="days"/>
      </c:dateAx>
      <c:valAx>
        <c:axId val="720896672"/>
        <c:scaling>
          <c:orientation val="minMax"/>
        </c:scaling>
        <c:delete val="1"/>
        <c:axPos val="l"/>
        <c:numFmt formatCode="#,##0" sourceLinked="1"/>
        <c:majorTickMark val="none"/>
        <c:minorTickMark val="none"/>
        <c:tickLblPos val="nextTo"/>
        <c:crossAx val="720902576"/>
        <c:crosses val="autoZero"/>
        <c:crossBetween val="between"/>
        <c:majorUnit val="0.5"/>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solidFill>
                  <a:sysClr val="windowText" lastClr="000000"/>
                </a:solidFill>
              </a:defRPr>
            </a:pPr>
            <a:r>
              <a:rPr lang="en-GB" sz="1200" b="1">
                <a:solidFill>
                  <a:sysClr val="windowText" lastClr="000000"/>
                </a:solidFill>
                <a:latin typeface="Arial" panose="020B0604020202020204" pitchFamily="34" charset="0"/>
                <a:cs typeface="Arial" panose="020B0604020202020204" pitchFamily="34" charset="0"/>
              </a:rPr>
              <a:t>Figure 3: Percentage increase in households and population, June 2010 to 2020</a:t>
            </a:r>
          </a:p>
        </c:rich>
      </c:tx>
      <c:layout/>
      <c:overlay val="1"/>
    </c:title>
    <c:autoTitleDeleted val="0"/>
    <c:plotArea>
      <c:layout>
        <c:manualLayout>
          <c:layoutTarget val="inner"/>
          <c:xMode val="edge"/>
          <c:yMode val="edge"/>
          <c:x val="7.8576916346995096E-2"/>
          <c:y val="0.15447857750175595"/>
          <c:w val="0.75961138703815867"/>
          <c:h val="0.7328195712625124"/>
        </c:manualLayout>
      </c:layout>
      <c:lineChart>
        <c:grouping val="standard"/>
        <c:varyColors val="0"/>
        <c:ser>
          <c:idx val="1"/>
          <c:order val="0"/>
          <c:spPr>
            <a:ln w="38100">
              <a:solidFill>
                <a:srgbClr val="7F7F7F"/>
              </a:solidFill>
              <a:prstDash val="solid"/>
            </a:ln>
          </c:spPr>
          <c:marker>
            <c:symbol val="none"/>
          </c:marker>
          <c:dPt>
            <c:idx val="10"/>
            <c:marker>
              <c:symbol val="circle"/>
              <c:size val="10"/>
              <c:spPr>
                <a:solidFill>
                  <a:schemeClr val="bg1"/>
                </a:solidFill>
                <a:ln w="25400">
                  <a:solidFill>
                    <a:srgbClr val="7F7F7F"/>
                  </a:solidFill>
                </a:ln>
              </c:spPr>
            </c:marker>
            <c:bubble3D val="0"/>
            <c:extLst>
              <c:ext xmlns:c16="http://schemas.microsoft.com/office/drawing/2014/chart" uri="{C3380CC4-5D6E-409C-BE32-E72D297353CC}">
                <c16:uniqueId val="{00000001-A67D-4DB6-87F0-85961FFE43A0}"/>
              </c:ext>
            </c:extLst>
          </c:dPt>
          <c:cat>
            <c:numRef>
              <c:f>'Figure 3 data'!$A$5:$A$15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3 data'!$D$5:$D$15</c:f>
              <c:numCache>
                <c:formatCode>0.0%</c:formatCode>
                <c:ptCount val="11"/>
                <c:pt idx="0">
                  <c:v>0</c:v>
                </c:pt>
                <c:pt idx="1">
                  <c:v>7.1643039033104025E-3</c:v>
                </c:pt>
                <c:pt idx="2">
                  <c:v>9.7677777355478692E-3</c:v>
                </c:pt>
                <c:pt idx="3">
                  <c:v>1.2447265402303219E-2</c:v>
                </c:pt>
                <c:pt idx="4">
                  <c:v>1.622895366956786E-2</c:v>
                </c:pt>
                <c:pt idx="5">
                  <c:v>2.1055832161453385E-2</c:v>
                </c:pt>
                <c:pt idx="6">
                  <c:v>2.7079928546995553E-2</c:v>
                </c:pt>
                <c:pt idx="7">
                  <c:v>3.0899623731519138E-2</c:v>
                </c:pt>
                <c:pt idx="8">
                  <c:v>3.3427083729238721E-2</c:v>
                </c:pt>
                <c:pt idx="9">
                  <c:v>3.8215955303865304E-2</c:v>
                </c:pt>
                <c:pt idx="10">
                  <c:v>3.8729048686861008E-2</c:v>
                </c:pt>
              </c:numCache>
            </c:numRef>
          </c:val>
          <c:smooth val="0"/>
          <c:extLst>
            <c:ext xmlns:c16="http://schemas.microsoft.com/office/drawing/2014/chart" uri="{C3380CC4-5D6E-409C-BE32-E72D297353CC}">
              <c16:uniqueId val="{00000000-E6FE-44A9-A2FF-BC1D7B6CDAAD}"/>
            </c:ext>
          </c:extLst>
        </c:ser>
        <c:ser>
          <c:idx val="2"/>
          <c:order val="1"/>
          <c:spPr>
            <a:ln w="38100">
              <a:solidFill>
                <a:srgbClr val="5C7B1E"/>
              </a:solidFill>
            </a:ln>
          </c:spPr>
          <c:marker>
            <c:symbol val="none"/>
          </c:marker>
          <c:dPt>
            <c:idx val="10"/>
            <c:marker>
              <c:symbol val="circle"/>
              <c:size val="10"/>
              <c:spPr>
                <a:solidFill>
                  <a:srgbClr val="ADBD8E"/>
                </a:solidFill>
                <a:ln w="19050">
                  <a:solidFill>
                    <a:srgbClr val="5C7B1E"/>
                  </a:solidFill>
                </a:ln>
              </c:spPr>
            </c:marker>
            <c:bubble3D val="0"/>
            <c:extLst>
              <c:ext xmlns:c16="http://schemas.microsoft.com/office/drawing/2014/chart" uri="{C3380CC4-5D6E-409C-BE32-E72D297353CC}">
                <c16:uniqueId val="{00000000-A67D-4DB6-87F0-85961FFE43A0}"/>
              </c:ext>
            </c:extLst>
          </c:dPt>
          <c:cat>
            <c:numRef>
              <c:f>'Figure 3 data'!$A$5:$A$15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3 data'!$E$5:$E$15</c:f>
              <c:numCache>
                <c:formatCode>0.0%</c:formatCode>
                <c:ptCount val="11"/>
                <c:pt idx="0">
                  <c:v>0</c:v>
                </c:pt>
                <c:pt idx="1">
                  <c:v>4.8627848957672627E-3</c:v>
                </c:pt>
                <c:pt idx="2">
                  <c:v>9.2181487589327246E-3</c:v>
                </c:pt>
                <c:pt idx="3">
                  <c:v>1.4968920461753139E-2</c:v>
                </c:pt>
                <c:pt idx="4">
                  <c:v>2.1607678971626708E-2</c:v>
                </c:pt>
                <c:pt idx="5">
                  <c:v>2.7485305932597574E-2</c:v>
                </c:pt>
                <c:pt idx="6">
                  <c:v>3.4377774958772041E-2</c:v>
                </c:pt>
                <c:pt idx="7">
                  <c:v>4.135481415704681E-2</c:v>
                </c:pt>
                <c:pt idx="8">
                  <c:v>4.7528436720368723E-2</c:v>
                </c:pt>
                <c:pt idx="9">
                  <c:v>5.5266607467546199E-2</c:v>
                </c:pt>
                <c:pt idx="10">
                  <c:v>6.0340817793564212E-2</c:v>
                </c:pt>
              </c:numCache>
            </c:numRef>
          </c:val>
          <c:smooth val="0"/>
          <c:extLst>
            <c:ext xmlns:c16="http://schemas.microsoft.com/office/drawing/2014/chart" uri="{C3380CC4-5D6E-409C-BE32-E72D297353CC}">
              <c16:uniqueId val="{00000001-E6FE-44A9-A2FF-BC1D7B6CDAAD}"/>
            </c:ext>
          </c:extLst>
        </c:ser>
        <c:dLbls>
          <c:showLegendKey val="0"/>
          <c:showVal val="0"/>
          <c:showCatName val="0"/>
          <c:showSerName val="0"/>
          <c:showPercent val="0"/>
          <c:showBubbleSize val="0"/>
        </c:dLbls>
        <c:smooth val="0"/>
        <c:axId val="118880128"/>
        <c:axId val="118881664"/>
      </c:lineChart>
      <c:catAx>
        <c:axId val="118880128"/>
        <c:scaling>
          <c:orientation val="minMax"/>
        </c:scaling>
        <c:delete val="0"/>
        <c:axPos val="b"/>
        <c:numFmt formatCode="General" sourceLinked="1"/>
        <c:majorTickMark val="out"/>
        <c:minorTickMark val="none"/>
        <c:tickLblPos val="nextTo"/>
        <c:spPr>
          <a:noFill/>
          <a:ln>
            <a:noFill/>
          </a:ln>
        </c:spPr>
        <c:txPr>
          <a:bodyPr/>
          <a:lstStyle/>
          <a:p>
            <a:pPr>
              <a:defRPr sz="12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118881664"/>
        <c:crosses val="autoZero"/>
        <c:auto val="1"/>
        <c:lblAlgn val="ctr"/>
        <c:lblOffset val="100"/>
        <c:tickLblSkip val="10"/>
        <c:tickMarkSkip val="10"/>
        <c:noMultiLvlLbl val="0"/>
      </c:catAx>
      <c:valAx>
        <c:axId val="118881664"/>
        <c:scaling>
          <c:orientation val="minMax"/>
          <c:max val="6.5000000000000016E-2"/>
          <c:min val="0"/>
        </c:scaling>
        <c:delete val="0"/>
        <c:axPos val="l"/>
        <c:numFmt formatCode="0.0%" sourceLinked="1"/>
        <c:majorTickMark val="out"/>
        <c:minorTickMark val="none"/>
        <c:tickLblPos val="nextTo"/>
        <c:txPr>
          <a:bodyPr/>
          <a:lstStyle/>
          <a:p>
            <a:pPr>
              <a:defRPr sz="12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118880128"/>
        <c:crosses val="autoZero"/>
        <c:crossBetween val="midCat"/>
        <c:majorUnit val="2.0000000000000004E-2"/>
      </c:valAx>
    </c:plotArea>
    <c:plotVisOnly val="1"/>
    <c:dispBlanksAs val="gap"/>
    <c:showDLblsOverMax val="0"/>
  </c:chart>
  <c:spPr>
    <a:noFill/>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solidFill>
                  <a:sysClr val="windowText" lastClr="000000"/>
                </a:solidFill>
              </a:defRPr>
            </a:pPr>
            <a:r>
              <a:rPr lang="en-GB" sz="1200" b="1" i="0" baseline="0">
                <a:solidFill>
                  <a:sysClr val="windowText" lastClr="000000"/>
                </a:solidFill>
                <a:effectLst/>
                <a:latin typeface="Arial" panose="020B0604020202020204" pitchFamily="34" charset="0"/>
                <a:cs typeface="Arial" panose="020B0604020202020204" pitchFamily="34" charset="0"/>
              </a:rPr>
              <a:t>Figure 4: Change in household type in Scotland, 1961 to 2011</a:t>
            </a:r>
            <a:endParaRPr lang="en-GB" sz="1200" b="1">
              <a:solidFill>
                <a:sysClr val="windowText" lastClr="000000"/>
              </a:solidFill>
              <a:effectLst/>
              <a:latin typeface="Arial" panose="020B0604020202020204" pitchFamily="34" charset="0"/>
              <a:cs typeface="Arial" panose="020B0604020202020204" pitchFamily="34" charset="0"/>
            </a:endParaRPr>
          </a:p>
        </c:rich>
      </c:tx>
      <c:layout/>
      <c:overlay val="0"/>
      <c:spPr>
        <a:noFill/>
      </c:spPr>
    </c:title>
    <c:autoTitleDeleted val="0"/>
    <c:plotArea>
      <c:layout>
        <c:manualLayout>
          <c:layoutTarget val="inner"/>
          <c:xMode val="edge"/>
          <c:yMode val="edge"/>
          <c:x val="0.24290198356352996"/>
          <c:y val="0.20011786262566236"/>
          <c:w val="0.66636290463692038"/>
          <c:h val="0.67204790438930984"/>
        </c:manualLayout>
      </c:layout>
      <c:scatterChart>
        <c:scatterStyle val="lineMarker"/>
        <c:varyColors val="0"/>
        <c:ser>
          <c:idx val="1"/>
          <c:order val="1"/>
          <c:tx>
            <c:v>2 person</c:v>
          </c:tx>
          <c:spPr>
            <a:ln w="19050">
              <a:solidFill>
                <a:schemeClr val="tx1">
                  <a:lumMod val="75000"/>
                  <a:lumOff val="25000"/>
                </a:schemeClr>
              </a:solidFill>
              <a:prstDash val="dash"/>
            </a:ln>
          </c:spPr>
          <c:marker>
            <c:symbol val="none"/>
          </c:marker>
          <c:xVal>
            <c:numLit>
              <c:formatCode>General</c:formatCode>
              <c:ptCount val="6"/>
              <c:pt idx="0">
                <c:v>1961</c:v>
              </c:pt>
              <c:pt idx="1">
                <c:v>1971</c:v>
              </c:pt>
              <c:pt idx="2">
                <c:v>1981</c:v>
              </c:pt>
              <c:pt idx="3">
                <c:v>1991</c:v>
              </c:pt>
              <c:pt idx="4">
                <c:v>2001</c:v>
              </c:pt>
              <c:pt idx="5">
                <c:v>2011</c:v>
              </c:pt>
            </c:numLit>
          </c:xVal>
          <c:yVal>
            <c:numLit>
              <c:formatCode>General</c:formatCode>
              <c:ptCount val="6"/>
              <c:pt idx="0">
                <c:v>0.26450726422251764</c:v>
              </c:pt>
              <c:pt idx="1">
                <c:v>0.28491868616775201</c:v>
              </c:pt>
              <c:pt idx="2">
                <c:v>0.29490978400121842</c:v>
              </c:pt>
              <c:pt idx="3">
                <c:v>0.31910843790995275</c:v>
              </c:pt>
              <c:pt idx="4">
                <c:v>0.33080092288912832</c:v>
              </c:pt>
              <c:pt idx="5">
                <c:v>0.34</c:v>
              </c:pt>
            </c:numLit>
          </c:yVal>
          <c:smooth val="0"/>
          <c:extLst>
            <c:ext xmlns:c16="http://schemas.microsoft.com/office/drawing/2014/chart" uri="{C3380CC4-5D6E-409C-BE32-E72D297353CC}">
              <c16:uniqueId val="{00000000-AD1A-4C4F-97E1-EB444F70BF9F}"/>
            </c:ext>
          </c:extLst>
        </c:ser>
        <c:ser>
          <c:idx val="2"/>
          <c:order val="2"/>
          <c:tx>
            <c:v>3+ person</c:v>
          </c:tx>
          <c:spPr>
            <a:ln w="25400">
              <a:solidFill>
                <a:schemeClr val="tx1">
                  <a:lumMod val="75000"/>
                  <a:lumOff val="25000"/>
                </a:schemeClr>
              </a:solidFill>
            </a:ln>
          </c:spPr>
          <c:marker>
            <c:symbol val="none"/>
          </c:marker>
          <c:xVal>
            <c:numLit>
              <c:formatCode>General</c:formatCode>
              <c:ptCount val="6"/>
              <c:pt idx="0">
                <c:v>1961</c:v>
              </c:pt>
              <c:pt idx="1">
                <c:v>1971</c:v>
              </c:pt>
              <c:pt idx="2">
                <c:v>1981</c:v>
              </c:pt>
              <c:pt idx="3">
                <c:v>1991</c:v>
              </c:pt>
              <c:pt idx="4">
                <c:v>2001</c:v>
              </c:pt>
              <c:pt idx="5">
                <c:v>2011</c:v>
              </c:pt>
            </c:numLit>
          </c:xVal>
          <c:yVal>
            <c:numLit>
              <c:formatCode>General</c:formatCode>
              <c:ptCount val="6"/>
              <c:pt idx="0">
                <c:v>0.59490883332261024</c:v>
              </c:pt>
              <c:pt idx="1">
                <c:v>0.52950962599195761</c:v>
              </c:pt>
              <c:pt idx="2">
                <c:v>0.48512152731116909</c:v>
              </c:pt>
              <c:pt idx="3">
                <c:v>0.39454122422712312</c:v>
              </c:pt>
              <c:pt idx="4">
                <c:v>0.3403901751901931</c:v>
              </c:pt>
              <c:pt idx="5">
                <c:v>0.313</c:v>
              </c:pt>
            </c:numLit>
          </c:yVal>
          <c:smooth val="0"/>
          <c:extLst>
            <c:ext xmlns:c16="http://schemas.microsoft.com/office/drawing/2014/chart" uri="{C3380CC4-5D6E-409C-BE32-E72D297353CC}">
              <c16:uniqueId val="{00000001-AD1A-4C4F-97E1-EB444F70BF9F}"/>
            </c:ext>
          </c:extLst>
        </c:ser>
        <c:dLbls>
          <c:showLegendKey val="0"/>
          <c:showVal val="0"/>
          <c:showCatName val="0"/>
          <c:showSerName val="0"/>
          <c:showPercent val="0"/>
          <c:showBubbleSize val="0"/>
        </c:dLbls>
        <c:axId val="119273728"/>
        <c:axId val="119275904"/>
      </c:scatterChart>
      <c:scatterChart>
        <c:scatterStyle val="lineMarker"/>
        <c:varyColors val="0"/>
        <c:ser>
          <c:idx val="0"/>
          <c:order val="0"/>
          <c:tx>
            <c:v>1 person</c:v>
          </c:tx>
          <c:spPr>
            <a:ln w="38100">
              <a:solidFill>
                <a:srgbClr val="5C7B1E"/>
              </a:solidFill>
            </a:ln>
          </c:spPr>
          <c:marker>
            <c:symbol val="none"/>
          </c:marker>
          <c:dPt>
            <c:idx val="0"/>
            <c:marker>
              <c:symbol val="circle"/>
              <c:size val="11"/>
              <c:spPr>
                <a:solidFill>
                  <a:srgbClr val="5C7B1E"/>
                </a:solidFill>
                <a:ln>
                  <a:noFill/>
                </a:ln>
              </c:spPr>
            </c:marker>
            <c:bubble3D val="0"/>
            <c:extLst>
              <c:ext xmlns:c16="http://schemas.microsoft.com/office/drawing/2014/chart" uri="{C3380CC4-5D6E-409C-BE32-E72D297353CC}">
                <c16:uniqueId val="{00000002-AD1A-4C4F-97E1-EB444F70BF9F}"/>
              </c:ext>
            </c:extLst>
          </c:dPt>
          <c:dPt>
            <c:idx val="5"/>
            <c:marker>
              <c:symbol val="circle"/>
              <c:size val="11"/>
              <c:spPr>
                <a:solidFill>
                  <a:srgbClr val="5C7B1E"/>
                </a:solidFill>
                <a:ln>
                  <a:noFill/>
                </a:ln>
              </c:spPr>
            </c:marker>
            <c:bubble3D val="0"/>
            <c:extLst>
              <c:ext xmlns:c16="http://schemas.microsoft.com/office/drawing/2014/chart" uri="{C3380CC4-5D6E-409C-BE32-E72D297353CC}">
                <c16:uniqueId val="{00000003-AD1A-4C4F-97E1-EB444F70BF9F}"/>
              </c:ext>
            </c:extLst>
          </c:dPt>
          <c:xVal>
            <c:numLit>
              <c:formatCode>General</c:formatCode>
              <c:ptCount val="6"/>
              <c:pt idx="0">
                <c:v>1961</c:v>
              </c:pt>
              <c:pt idx="1">
                <c:v>1971</c:v>
              </c:pt>
              <c:pt idx="2">
                <c:v>1981</c:v>
              </c:pt>
              <c:pt idx="3">
                <c:v>1991</c:v>
              </c:pt>
              <c:pt idx="4">
                <c:v>2001</c:v>
              </c:pt>
              <c:pt idx="5">
                <c:v>2011</c:v>
              </c:pt>
            </c:numLit>
          </c:xVal>
          <c:yVal>
            <c:numLit>
              <c:formatCode>General</c:formatCode>
              <c:ptCount val="6"/>
              <c:pt idx="0">
                <c:v>0.14058390245487212</c:v>
              </c:pt>
              <c:pt idx="1">
                <c:v>0.18556872234677296</c:v>
              </c:pt>
              <c:pt idx="2">
                <c:v>0.21996868868761255</c:v>
              </c:pt>
              <c:pt idx="3">
                <c:v>0.28635033786292419</c:v>
              </c:pt>
              <c:pt idx="4">
                <c:v>0.32880890192067858</c:v>
              </c:pt>
              <c:pt idx="5">
                <c:v>0.34700000000000003</c:v>
              </c:pt>
            </c:numLit>
          </c:yVal>
          <c:smooth val="0"/>
          <c:extLst>
            <c:ext xmlns:c16="http://schemas.microsoft.com/office/drawing/2014/chart" uri="{C3380CC4-5D6E-409C-BE32-E72D297353CC}">
              <c16:uniqueId val="{00000004-AD1A-4C4F-97E1-EB444F70BF9F}"/>
            </c:ext>
          </c:extLst>
        </c:ser>
        <c:dLbls>
          <c:showLegendKey val="0"/>
          <c:showVal val="0"/>
          <c:showCatName val="0"/>
          <c:showSerName val="0"/>
          <c:showPercent val="0"/>
          <c:showBubbleSize val="0"/>
        </c:dLbls>
        <c:axId val="119287808"/>
        <c:axId val="119277824"/>
      </c:scatterChart>
      <c:valAx>
        <c:axId val="119273728"/>
        <c:scaling>
          <c:orientation val="minMax"/>
          <c:max val="2011"/>
          <c:min val="1961"/>
        </c:scaling>
        <c:delete val="0"/>
        <c:axPos val="b"/>
        <c:title>
          <c:tx>
            <c:rich>
              <a:bodyPr/>
              <a:lstStyle/>
              <a:p>
                <a:pPr>
                  <a:defRPr sz="1400">
                    <a:latin typeface="Arial" pitchFamily="34" charset="0"/>
                    <a:cs typeface="Arial" pitchFamily="34" charset="0"/>
                  </a:defRPr>
                </a:pPr>
                <a:r>
                  <a:rPr lang="en-GB" sz="1400">
                    <a:latin typeface="Arial" pitchFamily="34" charset="0"/>
                    <a:cs typeface="Arial" pitchFamily="34" charset="0"/>
                  </a:rPr>
                  <a:t>Year</a:t>
                </a:r>
              </a:p>
            </c:rich>
          </c:tx>
          <c:layout>
            <c:manualLayout>
              <c:xMode val="edge"/>
              <c:yMode val="edge"/>
              <c:x val="0.5392149673598492"/>
              <c:y val="0.91868212536425076"/>
            </c:manualLayout>
          </c:layout>
          <c:overlay val="0"/>
        </c:title>
        <c:numFmt formatCode="General" sourceLinked="1"/>
        <c:majorTickMark val="out"/>
        <c:minorTickMark val="none"/>
        <c:tickLblPos val="nextTo"/>
        <c:spPr>
          <a:ln w="12700">
            <a:solidFill>
              <a:schemeClr val="tx1"/>
            </a:solidFill>
          </a:ln>
        </c:spPr>
        <c:txPr>
          <a:bodyPr/>
          <a:lstStyle/>
          <a:p>
            <a:pPr>
              <a:defRPr sz="1200">
                <a:latin typeface="Arial" pitchFamily="34" charset="0"/>
                <a:cs typeface="Arial" pitchFamily="34" charset="0"/>
              </a:defRPr>
            </a:pPr>
            <a:endParaRPr lang="en-US"/>
          </a:p>
        </c:txPr>
        <c:crossAx val="119275904"/>
        <c:crosses val="autoZero"/>
        <c:crossBetween val="midCat"/>
        <c:majorUnit val="10"/>
      </c:valAx>
      <c:valAx>
        <c:axId val="119275904"/>
        <c:scaling>
          <c:orientation val="minMax"/>
          <c:max val="0.60000000000000009"/>
        </c:scaling>
        <c:delete val="0"/>
        <c:axPos val="l"/>
        <c:title>
          <c:tx>
            <c:rich>
              <a:bodyPr rot="0" vert="horz"/>
              <a:lstStyle/>
              <a:p>
                <a:pPr>
                  <a:defRPr sz="1600">
                    <a:latin typeface="Arial" panose="020B0604020202020204" pitchFamily="34" charset="0"/>
                    <a:cs typeface="Arial" panose="020B0604020202020204" pitchFamily="34" charset="0"/>
                  </a:defRPr>
                </a:pPr>
                <a:r>
                  <a:rPr lang="en-GB" sz="1200" b="0">
                    <a:latin typeface="Arial" panose="020B0604020202020204" pitchFamily="34" charset="0"/>
                    <a:cs typeface="Arial" panose="020B0604020202020204" pitchFamily="34" charset="0"/>
                  </a:rPr>
                  <a:t>Percentage of households</a:t>
                </a:r>
              </a:p>
            </c:rich>
          </c:tx>
          <c:layout>
            <c:manualLayout>
              <c:xMode val="edge"/>
              <c:yMode val="edge"/>
              <c:x val="5.5010216030688466E-2"/>
              <c:y val="0.1000150333321011"/>
            </c:manualLayout>
          </c:layout>
          <c:overlay val="0"/>
        </c:title>
        <c:numFmt formatCode="General" sourceLinked="1"/>
        <c:majorTickMark val="out"/>
        <c:minorTickMark val="none"/>
        <c:tickLblPos val="nextTo"/>
        <c:spPr>
          <a:ln w="25400">
            <a:noFill/>
          </a:ln>
        </c:spPr>
        <c:txPr>
          <a:bodyPr/>
          <a:lstStyle/>
          <a:p>
            <a:pPr>
              <a:defRPr sz="3200">
                <a:solidFill>
                  <a:schemeClr val="bg1"/>
                </a:solidFill>
                <a:latin typeface="Arial" pitchFamily="34" charset="0"/>
                <a:cs typeface="Arial" pitchFamily="34" charset="0"/>
              </a:defRPr>
            </a:pPr>
            <a:endParaRPr lang="en-US"/>
          </a:p>
        </c:txPr>
        <c:crossAx val="119273728"/>
        <c:crosses val="autoZero"/>
        <c:crossBetween val="midCat"/>
      </c:valAx>
      <c:valAx>
        <c:axId val="119277824"/>
        <c:scaling>
          <c:orientation val="minMax"/>
          <c:max val="0.60000000000000009"/>
        </c:scaling>
        <c:delete val="0"/>
        <c:axPos val="l"/>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19287808"/>
        <c:crossesAt val="1961"/>
        <c:crossBetween val="midCat"/>
      </c:valAx>
      <c:valAx>
        <c:axId val="119287808"/>
        <c:scaling>
          <c:orientation val="minMax"/>
          <c:max val="2011"/>
          <c:min val="1961"/>
        </c:scaling>
        <c:delete val="1"/>
        <c:axPos val="t"/>
        <c:numFmt formatCode="General" sourceLinked="1"/>
        <c:majorTickMark val="out"/>
        <c:minorTickMark val="none"/>
        <c:tickLblPos val="nextTo"/>
        <c:crossAx val="119277824"/>
        <c:crosses val="max"/>
        <c:crossBetween val="midCat"/>
        <c:majorUnit val="10"/>
      </c:valAx>
    </c:plotArea>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latin typeface="Arial" panose="020B0604020202020204" pitchFamily="34" charset="0"/>
                <a:cs typeface="Arial" panose="020B0604020202020204" pitchFamily="34" charset="0"/>
              </a:rPr>
              <a:t>Figure 5: Number of men and women living alone in 1981, 1991 to 2019</a:t>
            </a:r>
          </a:p>
        </c:rich>
      </c:tx>
      <c:layout/>
      <c:overlay val="0"/>
    </c:title>
    <c:autoTitleDeleted val="0"/>
    <c:plotArea>
      <c:layout>
        <c:manualLayout>
          <c:layoutTarget val="inner"/>
          <c:xMode val="edge"/>
          <c:yMode val="edge"/>
          <c:x val="9.1349888956188174E-2"/>
          <c:y val="0.17112318706640542"/>
          <c:w val="0.7674210108351841"/>
          <c:h val="0.6576736123946948"/>
        </c:manualLayout>
      </c:layout>
      <c:lineChart>
        <c:grouping val="standard"/>
        <c:varyColors val="0"/>
        <c:ser>
          <c:idx val="0"/>
          <c:order val="0"/>
          <c:spPr>
            <a:ln w="25400">
              <a:solidFill>
                <a:srgbClr val="7F7F7F"/>
              </a:solidFill>
            </a:ln>
          </c:spPr>
          <c:marker>
            <c:symbol val="circle"/>
            <c:size val="6"/>
            <c:spPr>
              <a:solidFill>
                <a:srgbClr val="7F7F7F"/>
              </a:solidFill>
              <a:ln>
                <a:noFill/>
              </a:ln>
            </c:spPr>
          </c:marker>
          <c:cat>
            <c:numRef>
              <c:f>'Figure 5 data'!$A$5:$A$27</c:f>
              <c:numCache>
                <c:formatCode>General</c:formatCode>
                <c:ptCount val="23"/>
                <c:pt idx="0">
                  <c:v>1981</c:v>
                </c:pt>
                <c:pt idx="1">
                  <c:v>1991</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'Figure 5 data'!$C$5:$C$27</c:f>
              <c:numCache>
                <c:formatCode>#,##0</c:formatCode>
                <c:ptCount val="23"/>
                <c:pt idx="0">
                  <c:v>119000</c:v>
                </c:pt>
                <c:pt idx="1">
                  <c:v>221000</c:v>
                </c:pt>
                <c:pt idx="2">
                  <c:v>293000</c:v>
                </c:pt>
                <c:pt idx="3">
                  <c:v>302000</c:v>
                </c:pt>
                <c:pt idx="4">
                  <c:v>306000</c:v>
                </c:pt>
                <c:pt idx="5">
                  <c:v>315000</c:v>
                </c:pt>
                <c:pt idx="6">
                  <c:v>326000</c:v>
                </c:pt>
                <c:pt idx="7">
                  <c:v>343000</c:v>
                </c:pt>
                <c:pt idx="8">
                  <c:v>334000</c:v>
                </c:pt>
                <c:pt idx="9">
                  <c:v>359000</c:v>
                </c:pt>
                <c:pt idx="10">
                  <c:v>351000</c:v>
                </c:pt>
                <c:pt idx="11">
                  <c:v>357000</c:v>
                </c:pt>
                <c:pt idx="12">
                  <c:v>368000</c:v>
                </c:pt>
                <c:pt idx="13">
                  <c:v>377000</c:v>
                </c:pt>
                <c:pt idx="14">
                  <c:v>382000</c:v>
                </c:pt>
                <c:pt idx="15">
                  <c:v>396000</c:v>
                </c:pt>
                <c:pt idx="16">
                  <c:v>404000</c:v>
                </c:pt>
                <c:pt idx="17">
                  <c:v>417000</c:v>
                </c:pt>
                <c:pt idx="18">
                  <c:v>413000</c:v>
                </c:pt>
                <c:pt idx="19">
                  <c:v>443000</c:v>
                </c:pt>
                <c:pt idx="20">
                  <c:v>413000</c:v>
                </c:pt>
                <c:pt idx="21">
                  <c:v>439000</c:v>
                </c:pt>
                <c:pt idx="22">
                  <c:v>426000</c:v>
                </c:pt>
              </c:numCache>
            </c:numRef>
          </c:val>
          <c:smooth val="0"/>
          <c:extLst>
            <c:ext xmlns:c16="http://schemas.microsoft.com/office/drawing/2014/chart" uri="{C3380CC4-5D6E-409C-BE32-E72D297353CC}">
              <c16:uniqueId val="{00000000-0656-4BE1-8309-7FCDA654CBA1}"/>
            </c:ext>
          </c:extLst>
        </c:ser>
        <c:ser>
          <c:idx val="1"/>
          <c:order val="1"/>
          <c:spPr>
            <a:ln w="25400">
              <a:solidFill>
                <a:srgbClr val="5C7B1E"/>
              </a:solidFill>
            </a:ln>
          </c:spPr>
          <c:marker>
            <c:symbol val="circle"/>
            <c:size val="6"/>
            <c:spPr>
              <a:solidFill>
                <a:srgbClr val="5C7B1E"/>
              </a:solidFill>
              <a:ln>
                <a:noFill/>
              </a:ln>
            </c:spPr>
          </c:marker>
          <c:cat>
            <c:numRef>
              <c:f>'Figure 5 data'!$A$5:$A$27</c:f>
              <c:numCache>
                <c:formatCode>General</c:formatCode>
                <c:ptCount val="23"/>
                <c:pt idx="0">
                  <c:v>1981</c:v>
                </c:pt>
                <c:pt idx="1">
                  <c:v>1991</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'Figure 5 data'!$B$5:$B$27</c:f>
              <c:numCache>
                <c:formatCode>#,##0</c:formatCode>
                <c:ptCount val="23"/>
                <c:pt idx="0">
                  <c:v>274000</c:v>
                </c:pt>
                <c:pt idx="1">
                  <c:v>362000</c:v>
                </c:pt>
                <c:pt idx="2">
                  <c:v>408000</c:v>
                </c:pt>
                <c:pt idx="3">
                  <c:v>408000</c:v>
                </c:pt>
                <c:pt idx="4">
                  <c:v>416000</c:v>
                </c:pt>
                <c:pt idx="5">
                  <c:v>416000</c:v>
                </c:pt>
                <c:pt idx="6">
                  <c:v>417000</c:v>
                </c:pt>
                <c:pt idx="7">
                  <c:v>428000</c:v>
                </c:pt>
                <c:pt idx="8">
                  <c:v>433000</c:v>
                </c:pt>
                <c:pt idx="9">
                  <c:v>429000</c:v>
                </c:pt>
                <c:pt idx="10">
                  <c:v>439000</c:v>
                </c:pt>
                <c:pt idx="11">
                  <c:v>459000</c:v>
                </c:pt>
                <c:pt idx="12">
                  <c:v>442000</c:v>
                </c:pt>
                <c:pt idx="13">
                  <c:v>448000</c:v>
                </c:pt>
                <c:pt idx="14">
                  <c:v>443000</c:v>
                </c:pt>
                <c:pt idx="15">
                  <c:v>451000</c:v>
                </c:pt>
                <c:pt idx="16">
                  <c:v>466000</c:v>
                </c:pt>
                <c:pt idx="17">
                  <c:v>464000</c:v>
                </c:pt>
                <c:pt idx="18">
                  <c:v>475000</c:v>
                </c:pt>
                <c:pt idx="19">
                  <c:v>461000</c:v>
                </c:pt>
                <c:pt idx="20">
                  <c:v>472000</c:v>
                </c:pt>
                <c:pt idx="21">
                  <c:v>467000</c:v>
                </c:pt>
                <c:pt idx="22">
                  <c:v>474000</c:v>
                </c:pt>
              </c:numCache>
            </c:numRef>
          </c:val>
          <c:smooth val="0"/>
          <c:extLst>
            <c:ext xmlns:c16="http://schemas.microsoft.com/office/drawing/2014/chart" uri="{C3380CC4-5D6E-409C-BE32-E72D297353CC}">
              <c16:uniqueId val="{00000001-0656-4BE1-8309-7FCDA654CBA1}"/>
            </c:ext>
          </c:extLst>
        </c:ser>
        <c:dLbls>
          <c:showLegendKey val="0"/>
          <c:showVal val="0"/>
          <c:showCatName val="0"/>
          <c:showSerName val="0"/>
          <c:showPercent val="0"/>
          <c:showBubbleSize val="0"/>
        </c:dLbls>
        <c:marker val="1"/>
        <c:smooth val="0"/>
        <c:axId val="119378688"/>
        <c:axId val="119380608"/>
      </c:lineChart>
      <c:dateAx>
        <c:axId val="119378688"/>
        <c:scaling>
          <c:orientation val="minMax"/>
          <c:max val="2019"/>
          <c:min val="1981"/>
        </c:scaling>
        <c:delete val="0"/>
        <c:axPos val="b"/>
        <c:numFmt formatCode="General" sourceLinked="1"/>
        <c:majorTickMark val="out"/>
        <c:minorTickMark val="in"/>
        <c:tickLblPos val="nextTo"/>
        <c:spPr>
          <a:ln/>
        </c:spPr>
        <c:txPr>
          <a:bodyPr/>
          <a:lstStyle/>
          <a:p>
            <a:pPr>
              <a:defRPr sz="1100">
                <a:latin typeface="Arial" panose="020B0604020202020204" pitchFamily="34" charset="0"/>
                <a:cs typeface="Arial" panose="020B0604020202020204" pitchFamily="34" charset="0"/>
              </a:defRPr>
            </a:pPr>
            <a:endParaRPr lang="en-US"/>
          </a:p>
        </c:txPr>
        <c:crossAx val="119380608"/>
        <c:crosses val="autoZero"/>
        <c:auto val="0"/>
        <c:lblOffset val="100"/>
        <c:baseTimeUnit val="days"/>
        <c:majorUnit val="10"/>
        <c:majorTimeUnit val="days"/>
      </c:dateAx>
      <c:valAx>
        <c:axId val="119380608"/>
        <c:scaling>
          <c:orientation val="minMax"/>
        </c:scaling>
        <c:delete val="0"/>
        <c:axPos val="l"/>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19378688"/>
        <c:crosses val="autoZero"/>
        <c:crossBetween val="midCat"/>
      </c:valAx>
    </c:plotArea>
    <c:plotVisOnly val="1"/>
    <c:dispBlanksAs val="gap"/>
    <c:showDLblsOverMax val="0"/>
  </c:chart>
  <c:spPr>
    <a:noFill/>
    <a:ln>
      <a:noFill/>
    </a:ln>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b="1">
                <a:solidFill>
                  <a:sysClr val="windowText" lastClr="000000"/>
                </a:solidFill>
              </a:rPr>
              <a:t>Figure 6:  Living arrangement of young adults (aged 20 to 34), 2001 and 2011</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835331046088423"/>
          <c:y val="0.10440735507889168"/>
          <c:w val="0.79029383349703808"/>
          <c:h val="0.80147278494863572"/>
        </c:manualLayout>
      </c:layout>
      <c:barChart>
        <c:barDir val="bar"/>
        <c:grouping val="clustered"/>
        <c:varyColors val="0"/>
        <c:ser>
          <c:idx val="0"/>
          <c:order val="0"/>
          <c:tx>
            <c:v>mock</c:v>
          </c:tx>
          <c:spPr>
            <a:noFill/>
            <a:ln>
              <a:noFill/>
            </a:ln>
            <a:effectLst/>
          </c:spPr>
          <c:invertIfNegative val="0"/>
          <c:dLbls>
            <c:dLbl>
              <c:idx val="0"/>
              <c:layout>
                <c:manualLayout>
                  <c:x val="-1.5315162527760953E-3"/>
                  <c:y val="-3.5474884888215263E-2"/>
                </c:manualLayout>
              </c:layout>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AE0-4A39-9D92-964B2EAB4102}"/>
                </c:ext>
              </c:extLst>
            </c:dLbl>
            <c:dLbl>
              <c:idx val="1"/>
              <c:layout>
                <c:manualLayout>
                  <c:x val="-1.122444309845877E-3"/>
                  <c:y val="-3.9645114783187316E-2"/>
                </c:manualLayout>
              </c:layout>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B73-472D-BD4A-BAE97099179A}"/>
                </c:ext>
              </c:extLst>
            </c:dLbl>
            <c:dLbl>
              <c:idx val="2"/>
              <c:layout>
                <c:manualLayout>
                  <c:x val="-7.9050272562083568E-3"/>
                  <c:y val="-3.5471598913985519E-2"/>
                </c:manualLayout>
              </c:layout>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AE0-4A39-9D92-964B2EAB4102}"/>
                </c:ext>
              </c:extLst>
            </c:dLbl>
            <c:dLbl>
              <c:idx val="3"/>
              <c:layout>
                <c:manualLayout>
                  <c:x val="-8.7989232115216354E-3"/>
                  <c:y val="-3.5473159751744726E-2"/>
                </c:manualLayout>
              </c:layout>
              <c:dLblPos val="outEnd"/>
              <c:showLegendKey val="0"/>
              <c:showVal val="0"/>
              <c:showCatName val="1"/>
              <c:showSerName val="0"/>
              <c:showPercent val="0"/>
              <c:showBubbleSize val="0"/>
              <c:extLst>
                <c:ext xmlns:c15="http://schemas.microsoft.com/office/drawing/2012/chart" uri="{CE6537A1-D6FC-4f65-9D91-7224C49458BB}">
                  <c15:layout>
                    <c:manualLayout>
                      <c:w val="0.15900263399579193"/>
                      <c:h val="3.4840816600341967E-2"/>
                    </c:manualLayout>
                  </c15:layout>
                </c:ext>
                <c:ext xmlns:c16="http://schemas.microsoft.com/office/drawing/2014/chart" uri="{C3380CC4-5D6E-409C-BE32-E72D297353CC}">
                  <c16:uniqueId val="{00000006-1AE0-4A39-9D92-964B2EAB4102}"/>
                </c:ext>
              </c:extLst>
            </c:dLbl>
            <c:dLbl>
              <c:idx val="4"/>
              <c:layout>
                <c:manualLayout>
                  <c:x val="-2.4153289034752768E-3"/>
                  <c:y val="-2.0879826805461368E-3"/>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E0-4A39-9D92-964B2EAB4102}"/>
                </c:ext>
              </c:extLst>
            </c:dLbl>
            <c:dLbl>
              <c:idx val="5"/>
              <c:layout>
                <c:manualLayout>
                  <c:x val="-8.2008210512147519E-4"/>
                  <c:y val="-4.1731215522942261E-2"/>
                </c:manualLayout>
              </c:layout>
              <c:numFmt formatCode="@" sourceLinked="0"/>
              <c:spPr>
                <a:noFill/>
                <a:ln>
                  <a:noFill/>
                </a:ln>
                <a:effectLst/>
              </c:spPr>
              <c:txPr>
                <a:bodyPr rot="0" spcFirstLastPara="1" vertOverflow="ellipsis" horzOverflow="clip" vert="horz" wrap="square" lIns="36576" tIns="18288" rIns="36576" bIns="18288"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2-6B73-472D-BD4A-BAE97099179A}"/>
                </c:ext>
              </c:extLst>
            </c:dLbl>
            <c:numFmt formatCode="@" sourceLinked="0"/>
            <c:spPr>
              <a:noFill/>
              <a:ln>
                <a:noFill/>
              </a:ln>
              <a:effectLst/>
            </c:spPr>
            <c:txPr>
              <a:bodyPr rot="0" spcFirstLastPara="1" vertOverflow="ellipsis" horzOverflow="clip" vert="horz" wrap="none" lIns="36576" tIns="18288" rIns="36576" bIns="18288"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val>
            <c:numRef>
              <c:f>'Figure 6 data'!$F$11:$F$16</c:f>
              <c:numCache>
                <c:formatCode>0.0</c:formatCode>
                <c:ptCount val="6"/>
                <c:pt idx="0">
                  <c:v>-20</c:v>
                </c:pt>
                <c:pt idx="1">
                  <c:v>-20</c:v>
                </c:pt>
                <c:pt idx="2">
                  <c:v>-20</c:v>
                </c:pt>
                <c:pt idx="3">
                  <c:v>-20</c:v>
                </c:pt>
                <c:pt idx="5">
                  <c:v>-20</c:v>
                </c:pt>
              </c:numCache>
            </c:numRef>
          </c:val>
          <c:extLst>
            <c:ext xmlns:c16="http://schemas.microsoft.com/office/drawing/2014/chart" uri="{C3380CC4-5D6E-409C-BE32-E72D297353CC}">
              <c16:uniqueId val="{00000000-1AE0-4A39-9D92-964B2EAB4102}"/>
            </c:ext>
          </c:extLst>
        </c:ser>
        <c:ser>
          <c:idx val="2"/>
          <c:order val="1"/>
          <c:tx>
            <c:v>2001</c:v>
          </c:tx>
          <c:spPr>
            <a:solidFill>
              <a:srgbClr val="B9B9B9"/>
            </a:solidFill>
            <a:ln>
              <a:noFill/>
            </a:ln>
            <a:effectLst/>
          </c:spPr>
          <c:invertIfNegative val="0"/>
          <c:dLbls>
            <c:dLbl>
              <c:idx val="4"/>
              <c:layout>
                <c:manualLayout>
                  <c:x val="-0.32905606030015477"/>
                  <c:y val="-1.0432639582023924E-2"/>
                </c:manualLayout>
              </c:layout>
              <c:dLblPos val="outEnd"/>
              <c:showLegendKey val="0"/>
              <c:showVal val="1"/>
              <c:showCatName val="1"/>
              <c:showSerName val="0"/>
              <c:showPercent val="0"/>
              <c:showBubbleSize val="0"/>
              <c:extLst>
                <c:ext xmlns:c15="http://schemas.microsoft.com/office/drawing/2012/chart" uri="{CE6537A1-D6FC-4f65-9D91-7224C49458BB}">
                  <c15:layout>
                    <c:manualLayout>
                      <c:w val="0.161511164950535"/>
                      <c:h val="9.2676138487383916E-2"/>
                    </c:manualLayout>
                  </c15:layout>
                </c:ext>
                <c:ext xmlns:c16="http://schemas.microsoft.com/office/drawing/2014/chart" uri="{C3380CC4-5D6E-409C-BE32-E72D297353CC}">
                  <c16:uniqueId val="{00000000-6B73-472D-BD4A-BAE97099179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B4B4B"/>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'Figure 6 data'!$A$11:$A$16</c:f>
              <c:strCache>
                <c:ptCount val="6"/>
                <c:pt idx="0">
                  <c:v>Living with parent(s)</c:v>
                </c:pt>
                <c:pt idx="1">
                  <c:v>One person household</c:v>
                </c:pt>
                <c:pt idx="2">
                  <c:v>Living as couple</c:v>
                </c:pt>
                <c:pt idx="3">
                  <c:v>Living as lone parent</c:v>
                </c:pt>
                <c:pt idx="4">
                  <c:v>Other households (including all full-time students households)</c:v>
                </c:pt>
                <c:pt idx="5">
                  <c:v>Living in an educational establishment</c:v>
                </c:pt>
              </c:strCache>
            </c:strRef>
          </c:cat>
          <c:val>
            <c:numRef>
              <c:f>'Figure 6 data'!$D$11:$D$16</c:f>
              <c:numCache>
                <c:formatCode>0%</c:formatCode>
                <c:ptCount val="6"/>
                <c:pt idx="0">
                  <c:v>0.23698995709999998</c:v>
                </c:pt>
                <c:pt idx="1">
                  <c:v>0.129352044</c:v>
                </c:pt>
                <c:pt idx="2">
                  <c:v>0.45536694789999999</c:v>
                </c:pt>
                <c:pt idx="3">
                  <c:v>7.6134984360000005E-2</c:v>
                </c:pt>
                <c:pt idx="4">
                  <c:v>9.4480883789999998E-2</c:v>
                </c:pt>
                <c:pt idx="5">
                  <c:v>7.6751829100000007E-3</c:v>
                </c:pt>
              </c:numCache>
            </c:numRef>
          </c:val>
          <c:extLst>
            <c:ext xmlns:c16="http://schemas.microsoft.com/office/drawing/2014/chart" uri="{C3380CC4-5D6E-409C-BE32-E72D297353CC}">
              <c16:uniqueId val="{00000001-1AE0-4A39-9D92-964B2EAB4102}"/>
            </c:ext>
          </c:extLst>
        </c:ser>
        <c:ser>
          <c:idx val="3"/>
          <c:order val="2"/>
          <c:tx>
            <c:v>2011</c:v>
          </c:tx>
          <c:spPr>
            <a:solidFill>
              <a:srgbClr val="5C7B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6 data'!$A$11:$A$16</c:f>
              <c:strCache>
                <c:ptCount val="6"/>
                <c:pt idx="0">
                  <c:v>Living with parent(s)</c:v>
                </c:pt>
                <c:pt idx="1">
                  <c:v>One person household</c:v>
                </c:pt>
                <c:pt idx="2">
                  <c:v>Living as couple</c:v>
                </c:pt>
                <c:pt idx="3">
                  <c:v>Living as lone parent</c:v>
                </c:pt>
                <c:pt idx="4">
                  <c:v>Other households (including all full-time students households)</c:v>
                </c:pt>
                <c:pt idx="5">
                  <c:v>Living in an educational establishment</c:v>
                </c:pt>
              </c:strCache>
            </c:strRef>
          </c:cat>
          <c:val>
            <c:numRef>
              <c:f>'Figure 6 data'!$E$11:$E$16</c:f>
              <c:numCache>
                <c:formatCode>0%</c:formatCode>
                <c:ptCount val="6"/>
                <c:pt idx="0">
                  <c:v>0.259316349</c:v>
                </c:pt>
                <c:pt idx="1">
                  <c:v>0.12255774210000001</c:v>
                </c:pt>
                <c:pt idx="2">
                  <c:v>0.4110338006</c:v>
                </c:pt>
                <c:pt idx="3">
                  <c:v>7.2829743370000005E-2</c:v>
                </c:pt>
                <c:pt idx="4">
                  <c:v>0.1171089033</c:v>
                </c:pt>
                <c:pt idx="5">
                  <c:v>1.7153461590000002E-2</c:v>
                </c:pt>
              </c:numCache>
            </c:numRef>
          </c:val>
          <c:extLst>
            <c:ext xmlns:c16="http://schemas.microsoft.com/office/drawing/2014/chart" uri="{C3380CC4-5D6E-409C-BE32-E72D297353CC}">
              <c16:uniqueId val="{00000002-1AE0-4A39-9D92-964B2EAB4102}"/>
            </c:ext>
          </c:extLst>
        </c:ser>
        <c:dLbls>
          <c:showLegendKey val="0"/>
          <c:showVal val="0"/>
          <c:showCatName val="0"/>
          <c:showSerName val="0"/>
          <c:showPercent val="0"/>
          <c:showBubbleSize val="0"/>
        </c:dLbls>
        <c:gapWidth val="182"/>
        <c:axId val="641613472"/>
        <c:axId val="641613144"/>
      </c:barChart>
      <c:catAx>
        <c:axId val="641613472"/>
        <c:scaling>
          <c:orientation val="maxMin"/>
        </c:scaling>
        <c:delete val="1"/>
        <c:axPos val="l"/>
        <c:numFmt formatCode="General" sourceLinked="1"/>
        <c:majorTickMark val="none"/>
        <c:minorTickMark val="none"/>
        <c:tickLblPos val="nextTo"/>
        <c:crossAx val="641613144"/>
        <c:crosses val="autoZero"/>
        <c:auto val="0"/>
        <c:lblAlgn val="ctr"/>
        <c:lblOffset val="100"/>
        <c:noMultiLvlLbl val="0"/>
      </c:catAx>
      <c:valAx>
        <c:axId val="641613144"/>
        <c:scaling>
          <c:orientation val="minMax"/>
          <c:max val="0.5"/>
          <c:min val="0"/>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1613472"/>
        <c:crosses val="autoZero"/>
        <c:crossBetween val="between"/>
        <c:majorUnit val="0.2"/>
      </c:valAx>
      <c:spPr>
        <a:noFill/>
        <a:ln>
          <a:noFill/>
        </a:ln>
        <a:effectLst/>
      </c:spPr>
    </c:plotArea>
    <c:plotVisOnly val="0"/>
    <c:dispBlanksAs val="gap"/>
    <c:showDLblsOverMax val="0"/>
  </c:chart>
  <c:spPr>
    <a:no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b="1">
                <a:solidFill>
                  <a:sysClr val="windowText" lastClr="000000"/>
                </a:solidFill>
              </a:rPr>
              <a:t>Figure 7:   Proportion of households where one or more 20 to 34 years old living with their parents, 1999-2019</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4513078250399E-2"/>
          <c:y val="0.15111986342531425"/>
          <c:w val="0.92589412487976952"/>
          <c:h val="0.72335914798336787"/>
        </c:manualLayout>
      </c:layout>
      <c:areaChart>
        <c:grouping val="standard"/>
        <c:varyColors val="0"/>
        <c:ser>
          <c:idx val="2"/>
          <c:order val="0"/>
          <c:tx>
            <c:v>higher limit</c:v>
          </c:tx>
          <c:spPr>
            <a:solidFill>
              <a:srgbClr val="EEF1E8"/>
            </a:solidFill>
            <a:ln w="22225">
              <a:noFill/>
            </a:ln>
            <a:effectLst/>
          </c:spPr>
          <c:cat>
            <c:numRef>
              <c:f>'Figure 7 data'!$A$8:$A$27</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'Figure 7 data'!$E$8:$E$28</c:f>
              <c:numCache>
                <c:formatCode>0.0%</c:formatCode>
                <c:ptCount val="21"/>
                <c:pt idx="0" formatCode="0.00%">
                  <c:v>8.2965812280336296E-2</c:v>
                </c:pt>
                <c:pt idx="1">
                  <c:v>7.9775573877453251E-2</c:v>
                </c:pt>
                <c:pt idx="2">
                  <c:v>8.0115191367382321E-2</c:v>
                </c:pt>
                <c:pt idx="3">
                  <c:v>8.6157045411170224E-2</c:v>
                </c:pt>
                <c:pt idx="4">
                  <c:v>8.5745322126143941E-2</c:v>
                </c:pt>
                <c:pt idx="5">
                  <c:v>8.4818032801138157E-2</c:v>
                </c:pt>
                <c:pt idx="6">
                  <c:v>8.6330804272268358E-2</c:v>
                </c:pt>
                <c:pt idx="7">
                  <c:v>8.7143424400223046E-2</c:v>
                </c:pt>
                <c:pt idx="8">
                  <c:v>9.0112941943826005E-2</c:v>
                </c:pt>
                <c:pt idx="9">
                  <c:v>9.0594603782916491E-2</c:v>
                </c:pt>
                <c:pt idx="10">
                  <c:v>9.2478448502233898E-2</c:v>
                </c:pt>
                <c:pt idx="11">
                  <c:v>9.2789905570148573E-2</c:v>
                </c:pt>
                <c:pt idx="12">
                  <c:v>9.8097160648008233E-2</c:v>
                </c:pt>
                <c:pt idx="13">
                  <c:v>9.5115228042743874E-2</c:v>
                </c:pt>
                <c:pt idx="14">
                  <c:v>9.5810928597869105E-2</c:v>
                </c:pt>
                <c:pt idx="15">
                  <c:v>0.10069524300542296</c:v>
                </c:pt>
                <c:pt idx="16">
                  <c:v>9.4253313656449747E-2</c:v>
                </c:pt>
                <c:pt idx="17">
                  <c:v>9.0737867256284493E-2</c:v>
                </c:pt>
                <c:pt idx="18">
                  <c:v>9.5262513240457009E-2</c:v>
                </c:pt>
                <c:pt idx="19">
                  <c:v>8.7984697333671244E-2</c:v>
                </c:pt>
                <c:pt idx="20">
                  <c:v>9.519449553084243E-2</c:v>
                </c:pt>
              </c:numCache>
            </c:numRef>
          </c:val>
          <c:extLst>
            <c:ext xmlns:c16="http://schemas.microsoft.com/office/drawing/2014/chart" uri="{C3380CC4-5D6E-409C-BE32-E72D297353CC}">
              <c16:uniqueId val="{00000000-B9C1-466C-967F-2787EF1203D6}"/>
            </c:ext>
          </c:extLst>
        </c:ser>
        <c:ser>
          <c:idx val="1"/>
          <c:order val="1"/>
          <c:tx>
            <c:v>lower limit</c:v>
          </c:tx>
          <c:spPr>
            <a:solidFill>
              <a:schemeClr val="bg1"/>
            </a:solidFill>
            <a:ln w="22225">
              <a:noFill/>
            </a:ln>
            <a:effectLst/>
          </c:spPr>
          <c:cat>
            <c:numRef>
              <c:f>'Figure 7 data'!$A$8:$A$27</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'Figure 7 data'!$D$8:$D$28</c:f>
              <c:numCache>
                <c:formatCode>0.0%</c:formatCode>
                <c:ptCount val="21"/>
                <c:pt idx="0">
                  <c:v>7.2911738740071882E-2</c:v>
                </c:pt>
                <c:pt idx="1">
                  <c:v>7.0166473772256974E-2</c:v>
                </c:pt>
                <c:pt idx="2">
                  <c:v>7.048969923750828E-2</c:v>
                </c:pt>
                <c:pt idx="3">
                  <c:v>7.6054875118631099E-2</c:v>
                </c:pt>
                <c:pt idx="4">
                  <c:v>7.5587113943842599E-2</c:v>
                </c:pt>
                <c:pt idx="5">
                  <c:v>7.5056653915653818E-2</c:v>
                </c:pt>
                <c:pt idx="6">
                  <c:v>7.6308987665312911E-2</c:v>
                </c:pt>
                <c:pt idx="7">
                  <c:v>7.7155999784038004E-2</c:v>
                </c:pt>
                <c:pt idx="8">
                  <c:v>7.9186610962284285E-2</c:v>
                </c:pt>
                <c:pt idx="9">
                  <c:v>7.9796134277864986E-2</c:v>
                </c:pt>
                <c:pt idx="10">
                  <c:v>8.1714645225743551E-2</c:v>
                </c:pt>
                <c:pt idx="11">
                  <c:v>8.2016568743714907E-2</c:v>
                </c:pt>
                <c:pt idx="12">
                  <c:v>8.7097825424415173E-2</c:v>
                </c:pt>
                <c:pt idx="13">
                  <c:v>8.257274188206816E-2</c:v>
                </c:pt>
                <c:pt idx="14">
                  <c:v>8.323132492325766E-2</c:v>
                </c:pt>
                <c:pt idx="15">
                  <c:v>8.7808990296552591E-2</c:v>
                </c:pt>
                <c:pt idx="16">
                  <c:v>8.1584053236096257E-2</c:v>
                </c:pt>
                <c:pt idx="17">
                  <c:v>7.8373880594718365E-2</c:v>
                </c:pt>
                <c:pt idx="18">
                  <c:v>8.2733741441190944E-2</c:v>
                </c:pt>
                <c:pt idx="19">
                  <c:v>7.5832966483992584E-2</c:v>
                </c:pt>
                <c:pt idx="20">
                  <c:v>8.2612687833996903E-2</c:v>
                </c:pt>
              </c:numCache>
            </c:numRef>
          </c:val>
          <c:extLst>
            <c:ext xmlns:c16="http://schemas.microsoft.com/office/drawing/2014/chart" uri="{C3380CC4-5D6E-409C-BE32-E72D297353CC}">
              <c16:uniqueId val="{00000001-B9C1-466C-967F-2787EF1203D6}"/>
            </c:ext>
          </c:extLst>
        </c:ser>
        <c:dLbls>
          <c:showLegendKey val="0"/>
          <c:showVal val="0"/>
          <c:showCatName val="0"/>
          <c:showSerName val="0"/>
          <c:showPercent val="0"/>
          <c:showBubbleSize val="0"/>
        </c:dLbls>
        <c:axId val="179442664"/>
        <c:axId val="179443320"/>
      </c:areaChart>
      <c:lineChart>
        <c:grouping val="standard"/>
        <c:varyColors val="0"/>
        <c:ser>
          <c:idx val="0"/>
          <c:order val="2"/>
          <c:tx>
            <c:strRef>
              <c:f>'Figure 7 data'!$B$3</c:f>
              <c:strCache>
                <c:ptCount val="1"/>
                <c:pt idx="0">
                  <c:v>Proportion of households with one or more 20 to 34 years old living with parents</c:v>
                </c:pt>
              </c:strCache>
            </c:strRef>
          </c:tx>
          <c:spPr>
            <a:ln w="38100" cap="rnd">
              <a:solidFill>
                <a:srgbClr val="5C7B1E"/>
              </a:solidFill>
              <a:round/>
            </a:ln>
            <a:effectLst/>
          </c:spPr>
          <c:marker>
            <c:symbol val="none"/>
          </c:marker>
          <c:cat>
            <c:numRef>
              <c:f>'Figure 7 data'!$A$8:$A$28</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'Figure 7 data'!$B$8:$B$28</c:f>
              <c:numCache>
                <c:formatCode>0.0%</c:formatCode>
                <c:ptCount val="21"/>
                <c:pt idx="0">
                  <c:v>7.8E-2</c:v>
                </c:pt>
                <c:pt idx="1">
                  <c:v>7.4999999999999997E-2</c:v>
                </c:pt>
                <c:pt idx="2">
                  <c:v>7.4999999999999997E-2</c:v>
                </c:pt>
                <c:pt idx="3">
                  <c:v>8.1000000000000003E-2</c:v>
                </c:pt>
                <c:pt idx="4">
                  <c:v>8.1000000000000003E-2</c:v>
                </c:pt>
                <c:pt idx="5">
                  <c:v>0.08</c:v>
                </c:pt>
                <c:pt idx="6">
                  <c:v>8.1000000000000003E-2</c:v>
                </c:pt>
                <c:pt idx="7">
                  <c:v>8.2000000000000003E-2</c:v>
                </c:pt>
                <c:pt idx="8">
                  <c:v>8.5000000000000006E-2</c:v>
                </c:pt>
                <c:pt idx="9">
                  <c:v>8.5000000000000006E-2</c:v>
                </c:pt>
                <c:pt idx="10">
                  <c:v>8.6999999999999994E-2</c:v>
                </c:pt>
                <c:pt idx="11">
                  <c:v>8.6999999999999994E-2</c:v>
                </c:pt>
                <c:pt idx="12">
                  <c:v>9.2999999999999999E-2</c:v>
                </c:pt>
                <c:pt idx="13">
                  <c:v>8.8999999999999996E-2</c:v>
                </c:pt>
                <c:pt idx="14">
                  <c:v>0.09</c:v>
                </c:pt>
                <c:pt idx="15">
                  <c:v>9.4E-2</c:v>
                </c:pt>
                <c:pt idx="16">
                  <c:v>8.7999999999999995E-2</c:v>
                </c:pt>
                <c:pt idx="17">
                  <c:v>8.5000000000000006E-2</c:v>
                </c:pt>
                <c:pt idx="18">
                  <c:v>8.8999999999999996E-2</c:v>
                </c:pt>
                <c:pt idx="19">
                  <c:v>8.2000000000000003E-2</c:v>
                </c:pt>
                <c:pt idx="20">
                  <c:v>8.8999999999999996E-2</c:v>
                </c:pt>
              </c:numCache>
            </c:numRef>
          </c:val>
          <c:smooth val="0"/>
          <c:extLst>
            <c:ext xmlns:c16="http://schemas.microsoft.com/office/drawing/2014/chart" uri="{C3380CC4-5D6E-409C-BE32-E72D297353CC}">
              <c16:uniqueId val="{00000002-B9C1-466C-967F-2787EF1203D6}"/>
            </c:ext>
          </c:extLst>
        </c:ser>
        <c:dLbls>
          <c:showLegendKey val="0"/>
          <c:showVal val="0"/>
          <c:showCatName val="0"/>
          <c:showSerName val="0"/>
          <c:showPercent val="0"/>
          <c:showBubbleSize val="0"/>
        </c:dLbls>
        <c:marker val="1"/>
        <c:smooth val="0"/>
        <c:axId val="179442664"/>
        <c:axId val="179443320"/>
        <c:extLst>
          <c:ext xmlns:c15="http://schemas.microsoft.com/office/drawing/2012/chart" uri="{02D57815-91ED-43cb-92C2-25804820EDAC}">
            <c15:filteredLineSeries>
              <c15:ser>
                <c:idx val="3"/>
                <c:order val="3"/>
                <c:spPr>
                  <a:ln w="28575" cap="rnd">
                    <a:solidFill>
                      <a:schemeClr val="accent4"/>
                    </a:solidFill>
                    <a:round/>
                  </a:ln>
                  <a:effectLst/>
                </c:spPr>
                <c:marker>
                  <c:symbol val="none"/>
                </c:marker>
                <c:cat>
                  <c:numRef>
                    <c:extLst>
                      <c:ext uri="{02D57815-91ED-43cb-92C2-25804820EDAC}">
                        <c15:formulaRef>
                          <c15:sqref>'Figure 7 data'!$A$8:$A$28</c15:sqref>
                        </c15:formulaRef>
                      </c:ext>
                    </c:extLst>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Lit>
                    <c:formatCode>General</c:formatCode>
                    <c:ptCount val="1"/>
                    <c:pt idx="0">
                      <c:v>50</c:v>
                    </c:pt>
                  </c:numLit>
                </c:val>
                <c:smooth val="0"/>
                <c:extLst>
                  <c:ext xmlns:c16="http://schemas.microsoft.com/office/drawing/2014/chart" uri="{C3380CC4-5D6E-409C-BE32-E72D297353CC}">
                    <c16:uniqueId val="{00000003-B9C1-466C-967F-2787EF1203D6}"/>
                  </c:ext>
                </c:extLst>
              </c15:ser>
            </c15:filteredLineSeries>
          </c:ext>
        </c:extLst>
      </c:lineChart>
      <c:catAx>
        <c:axId val="17944266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9443320"/>
        <c:crosses val="autoZero"/>
        <c:auto val="1"/>
        <c:lblAlgn val="ctr"/>
        <c:lblOffset val="100"/>
        <c:tickLblSkip val="4"/>
        <c:noMultiLvlLbl val="0"/>
      </c:catAx>
      <c:valAx>
        <c:axId val="179443320"/>
        <c:scaling>
          <c:orientation val="minMax"/>
          <c:max val="0.1100000000000000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9442664"/>
        <c:crosses val="autoZero"/>
        <c:crossBetween val="between"/>
        <c:majorUnit val="2.0000000000000004E-2"/>
      </c:valAx>
      <c:spPr>
        <a:solidFill>
          <a:schemeClr val="bg1">
            <a:alpha val="0"/>
          </a:schemeClr>
        </a:solidFill>
        <a:ln>
          <a:noFill/>
        </a:ln>
        <a:effectLst/>
      </c:spPr>
    </c:plotArea>
    <c:plotVisOnly val="0"/>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solidFill>
                  <a:sysClr val="windowText" lastClr="000000"/>
                </a:solidFill>
              </a:defRPr>
            </a:pPr>
            <a:r>
              <a:rPr lang="en-GB" sz="1200" b="1">
                <a:solidFill>
                  <a:sysClr val="windowText" lastClr="000000"/>
                </a:solidFill>
                <a:latin typeface="Arial" panose="020B0604020202020204" pitchFamily="34" charset="0"/>
                <a:cs typeface="Arial" panose="020B0604020202020204" pitchFamily="34" charset="0"/>
              </a:rPr>
              <a:t>Figure 8: Percentage of households by tenure, 1999 to 2019</a:t>
            </a:r>
          </a:p>
        </c:rich>
      </c:tx>
      <c:overlay val="0"/>
    </c:title>
    <c:autoTitleDeleted val="0"/>
    <c:plotArea>
      <c:layout>
        <c:manualLayout>
          <c:layoutTarget val="inner"/>
          <c:xMode val="edge"/>
          <c:yMode val="edge"/>
          <c:x val="3.0638185611413959E-2"/>
          <c:y val="0.11077725612936881"/>
          <c:w val="0.94201138703815845"/>
          <c:h val="0.79099971658472268"/>
        </c:manualLayout>
      </c:layout>
      <c:lineChart>
        <c:grouping val="standard"/>
        <c:varyColors val="0"/>
        <c:ser>
          <c:idx val="0"/>
          <c:order val="0"/>
          <c:tx>
            <c:strRef>
              <c:f>'Figure 8 data'!$G$4</c:f>
              <c:strCache>
                <c:ptCount val="1"/>
                <c:pt idx="0">
                  <c:v>Owner Occupier</c:v>
                </c:pt>
              </c:strCache>
            </c:strRef>
          </c:tx>
          <c:spPr>
            <a:ln w="38100" cap="rnd">
              <a:solidFill>
                <a:srgbClr val="ADBD8E"/>
              </a:solidFill>
              <a:prstDash val="sysDash"/>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6F7-489F-927E-CBCA9E02EC77}"/>
                </c:ext>
              </c:extLst>
            </c:dLbl>
            <c:dLbl>
              <c:idx val="14"/>
              <c:tx>
                <c:rich>
                  <a:bodyPr/>
                  <a:lstStyle/>
                  <a:p>
                    <a:fld id="{8C94BC37-399C-451D-A162-072C514D35B9}" type="VALUE">
                      <a:rPr lang="en-US"/>
                      <a:pPr/>
                      <a:t>[VALUE]</a:t>
                    </a:fld>
                    <a:endParaRPr lang="en-GB"/>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6F7-489F-927E-CBCA9E02EC77}"/>
                </c:ext>
              </c:extLst>
            </c:dLbl>
            <c:spPr>
              <a:noFill/>
              <a:ln>
                <a:noFill/>
              </a:ln>
              <a:effectLst/>
            </c:spPr>
            <c:txPr>
              <a:bodyPr wrap="square" lIns="38100" tIns="19050" rIns="38100" bIns="19050" anchor="ctr">
                <a:spAutoFit/>
              </a:bodyPr>
              <a:lstStyle/>
              <a:p>
                <a:pPr>
                  <a:defRPr sz="12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'Figure 8 data'!$A$5:$A$19</c:f>
              <c:strCache>
                <c:ptCount val="15"/>
                <c:pt idx="0">
                  <c:v>1999/2000</c:v>
                </c:pt>
                <c:pt idx="1">
                  <c:v>2001/2002</c:v>
                </c:pt>
                <c:pt idx="2">
                  <c:v>2003/2004</c:v>
                </c:pt>
                <c:pt idx="3">
                  <c:v>2005/2006</c:v>
                </c:pt>
                <c:pt idx="4">
                  <c:v>2007/2008</c:v>
                </c:pt>
                <c:pt idx="5">
                  <c:v>2009/2010</c:v>
                </c:pt>
                <c:pt idx="6">
                  <c:v>2011</c:v>
                </c:pt>
                <c:pt idx="7">
                  <c:v>2012</c:v>
                </c:pt>
                <c:pt idx="8">
                  <c:v>2013</c:v>
                </c:pt>
                <c:pt idx="9">
                  <c:v>2014</c:v>
                </c:pt>
                <c:pt idx="10">
                  <c:v>2015</c:v>
                </c:pt>
                <c:pt idx="11">
                  <c:v>2016</c:v>
                </c:pt>
                <c:pt idx="12">
                  <c:v>2017</c:v>
                </c:pt>
                <c:pt idx="13">
                  <c:v>2018</c:v>
                </c:pt>
                <c:pt idx="14">
                  <c:v>2019</c:v>
                </c:pt>
              </c:strCache>
            </c:strRef>
          </c:cat>
          <c:val>
            <c:numRef>
              <c:f>'Figure 8 data'!$G$5:$G$19</c:f>
              <c:numCache>
                <c:formatCode>0%</c:formatCode>
                <c:ptCount val="15"/>
                <c:pt idx="0">
                  <c:v>0.61926605504587151</c:v>
                </c:pt>
                <c:pt idx="1">
                  <c:v>0.64253393665158376</c:v>
                </c:pt>
                <c:pt idx="2">
                  <c:v>0.64888888888888885</c:v>
                </c:pt>
                <c:pt idx="3">
                  <c:v>0.65652173913043477</c:v>
                </c:pt>
                <c:pt idx="4">
                  <c:v>0.65811965811965811</c:v>
                </c:pt>
                <c:pt idx="5">
                  <c:v>0.65677966101694918</c:v>
                </c:pt>
                <c:pt idx="6">
                  <c:v>0.6386554621848739</c:v>
                </c:pt>
                <c:pt idx="7">
                  <c:v>0.62343096234309625</c:v>
                </c:pt>
                <c:pt idx="8">
                  <c:v>0.61250000000000004</c:v>
                </c:pt>
                <c:pt idx="9">
                  <c:v>0.60330578512396693</c:v>
                </c:pt>
                <c:pt idx="10">
                  <c:v>0.60905349794238683</c:v>
                </c:pt>
                <c:pt idx="11">
                  <c:v>0.60816326530612241</c:v>
                </c:pt>
                <c:pt idx="12">
                  <c:v>0.61788617886178865</c:v>
                </c:pt>
                <c:pt idx="13">
                  <c:v>0.61693548387096775</c:v>
                </c:pt>
                <c:pt idx="14">
                  <c:v>0.61599999999999999</c:v>
                </c:pt>
              </c:numCache>
            </c:numRef>
          </c:val>
          <c:smooth val="0"/>
          <c:extLst>
            <c:ext xmlns:c16="http://schemas.microsoft.com/office/drawing/2014/chart" uri="{C3380CC4-5D6E-409C-BE32-E72D297353CC}">
              <c16:uniqueId val="{0000000C-66F7-489F-927E-CBCA9E02EC77}"/>
            </c:ext>
          </c:extLst>
        </c:ser>
        <c:ser>
          <c:idx val="1"/>
          <c:order val="1"/>
          <c:tx>
            <c:strRef>
              <c:f>'Figure 8 data'!$H$4</c:f>
              <c:strCache>
                <c:ptCount val="1"/>
                <c:pt idx="0">
                  <c:v>Social Rented</c:v>
                </c:pt>
              </c:strCache>
            </c:strRef>
          </c:tx>
          <c:spPr>
            <a:ln w="38100" cap="rnd">
              <a:solidFill>
                <a:srgbClr val="DEE4D2"/>
              </a:solidFill>
              <a:prstDash val="dash"/>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6F7-489F-927E-CBCA9E02EC77}"/>
                </c:ext>
              </c:extLst>
            </c:dLbl>
            <c:dLbl>
              <c:idx val="14"/>
              <c:tx>
                <c:rich>
                  <a:bodyPr/>
                  <a:lstStyle/>
                  <a:p>
                    <a:fld id="{AA212E1A-6490-43E2-90B7-3CC45C2397B6}" type="VALUE">
                      <a:rPr lang="en-US"/>
                      <a:pPr/>
                      <a:t>[VALUE]</a:t>
                    </a:fld>
                    <a:endParaRPr lang="en-GB"/>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66F7-489F-927E-CBCA9E02EC77}"/>
                </c:ext>
              </c:extLst>
            </c:dLbl>
            <c:spPr>
              <a:noFill/>
              <a:ln>
                <a:noFill/>
              </a:ln>
              <a:effectLst/>
            </c:spPr>
            <c:txPr>
              <a:bodyPr wrap="square" lIns="38100" tIns="19050" rIns="38100" bIns="19050" anchor="ctr">
                <a:spAutoFit/>
              </a:bodyPr>
              <a:lstStyle/>
              <a:p>
                <a:pPr>
                  <a:defRPr sz="12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'Figure 8 data'!$A$5:$A$19</c:f>
              <c:strCache>
                <c:ptCount val="15"/>
                <c:pt idx="0">
                  <c:v>1999/2000</c:v>
                </c:pt>
                <c:pt idx="1">
                  <c:v>2001/2002</c:v>
                </c:pt>
                <c:pt idx="2">
                  <c:v>2003/2004</c:v>
                </c:pt>
                <c:pt idx="3">
                  <c:v>2005/2006</c:v>
                </c:pt>
                <c:pt idx="4">
                  <c:v>2007/2008</c:v>
                </c:pt>
                <c:pt idx="5">
                  <c:v>2009/2010</c:v>
                </c:pt>
                <c:pt idx="6">
                  <c:v>2011</c:v>
                </c:pt>
                <c:pt idx="7">
                  <c:v>2012</c:v>
                </c:pt>
                <c:pt idx="8">
                  <c:v>2013</c:v>
                </c:pt>
                <c:pt idx="9">
                  <c:v>2014</c:v>
                </c:pt>
                <c:pt idx="10">
                  <c:v>2015</c:v>
                </c:pt>
                <c:pt idx="11">
                  <c:v>2016</c:v>
                </c:pt>
                <c:pt idx="12">
                  <c:v>2017</c:v>
                </c:pt>
                <c:pt idx="13">
                  <c:v>2018</c:v>
                </c:pt>
                <c:pt idx="14">
                  <c:v>2019</c:v>
                </c:pt>
              </c:strCache>
            </c:strRef>
          </c:cat>
          <c:val>
            <c:numRef>
              <c:f>'Figure 8 data'!$H$5:$H$19</c:f>
              <c:numCache>
                <c:formatCode>0%</c:formatCode>
                <c:ptCount val="15"/>
                <c:pt idx="0">
                  <c:v>0.30733944954128439</c:v>
                </c:pt>
                <c:pt idx="1">
                  <c:v>0.28054298642533937</c:v>
                </c:pt>
                <c:pt idx="2">
                  <c:v>0.26666666666666666</c:v>
                </c:pt>
                <c:pt idx="3">
                  <c:v>0.24782608695652175</c:v>
                </c:pt>
                <c:pt idx="4">
                  <c:v>0.23504273504273504</c:v>
                </c:pt>
                <c:pt idx="5">
                  <c:v>0.22457627118644069</c:v>
                </c:pt>
                <c:pt idx="6">
                  <c:v>0.23109243697478993</c:v>
                </c:pt>
                <c:pt idx="7">
                  <c:v>0.22594142259414227</c:v>
                </c:pt>
                <c:pt idx="8">
                  <c:v>0.23333333333333334</c:v>
                </c:pt>
                <c:pt idx="9">
                  <c:v>0.24380165289256198</c:v>
                </c:pt>
                <c:pt idx="10">
                  <c:v>0.23456790123456789</c:v>
                </c:pt>
                <c:pt idx="11">
                  <c:v>0.22857142857142856</c:v>
                </c:pt>
                <c:pt idx="12">
                  <c:v>0.22357723577235772</c:v>
                </c:pt>
                <c:pt idx="13">
                  <c:v>0.23387096774193547</c:v>
                </c:pt>
                <c:pt idx="14">
                  <c:v>0.23599999999999999</c:v>
                </c:pt>
              </c:numCache>
            </c:numRef>
          </c:val>
          <c:smooth val="0"/>
          <c:extLst>
            <c:ext xmlns:c16="http://schemas.microsoft.com/office/drawing/2014/chart" uri="{C3380CC4-5D6E-409C-BE32-E72D297353CC}">
              <c16:uniqueId val="{0000000E-66F7-489F-927E-CBCA9E02EC77}"/>
            </c:ext>
          </c:extLst>
        </c:ser>
        <c:ser>
          <c:idx val="2"/>
          <c:order val="2"/>
          <c:tx>
            <c:strRef>
              <c:f>'Figure 8 data'!$I$4</c:f>
              <c:strCache>
                <c:ptCount val="1"/>
                <c:pt idx="0">
                  <c:v>Private Rented</c:v>
                </c:pt>
              </c:strCache>
            </c:strRef>
          </c:tx>
          <c:spPr>
            <a:ln w="38100" cap="rnd">
              <a:solidFill>
                <a:srgbClr val="ADBD8E"/>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6F7-489F-927E-CBCA9E02EC77}"/>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6F7-489F-927E-CBCA9E02EC77}"/>
                </c:ext>
              </c:extLst>
            </c:dLbl>
            <c:spPr>
              <a:noFill/>
              <a:ln>
                <a:noFill/>
              </a:ln>
              <a:effectLst/>
            </c:spPr>
            <c:txPr>
              <a:bodyPr wrap="square" lIns="38100" tIns="19050" rIns="38100" bIns="19050" anchor="ctr">
                <a:spAutoFit/>
              </a:bodyPr>
              <a:lstStyle/>
              <a:p>
                <a:pPr>
                  <a:defRPr sz="1200">
                    <a:latin typeface="Arial" panose="020B0604020202020204" pitchFamily="34" charset="0"/>
                    <a:cs typeface="Arial" panose="020B0604020202020204" pitchFamily="34" charset="0"/>
                  </a:defRPr>
                </a:pPr>
                <a:endParaRPr lang="en-US"/>
              </a:p>
            </c:txPr>
            <c:dLblPos val="l"/>
            <c:showLegendKey val="0"/>
            <c:showVal val="0"/>
            <c:showCatName val="0"/>
            <c:showSerName val="0"/>
            <c:showPercent val="0"/>
            <c:showBubbleSize val="0"/>
            <c:extLst>
              <c:ext xmlns:c15="http://schemas.microsoft.com/office/drawing/2012/chart" uri="{CE6537A1-D6FC-4f65-9D91-7224C49458BB}">
                <c15:showLeaderLines val="1"/>
              </c:ext>
            </c:extLst>
          </c:dLbls>
          <c:cat>
            <c:strRef>
              <c:f>'Figure 8 data'!$A$5:$A$19</c:f>
              <c:strCache>
                <c:ptCount val="15"/>
                <c:pt idx="0">
                  <c:v>1999/2000</c:v>
                </c:pt>
                <c:pt idx="1">
                  <c:v>2001/2002</c:v>
                </c:pt>
                <c:pt idx="2">
                  <c:v>2003/2004</c:v>
                </c:pt>
                <c:pt idx="3">
                  <c:v>2005/2006</c:v>
                </c:pt>
                <c:pt idx="4">
                  <c:v>2007/2008</c:v>
                </c:pt>
                <c:pt idx="5">
                  <c:v>2009/2010</c:v>
                </c:pt>
                <c:pt idx="6">
                  <c:v>2011</c:v>
                </c:pt>
                <c:pt idx="7">
                  <c:v>2012</c:v>
                </c:pt>
                <c:pt idx="8">
                  <c:v>2013</c:v>
                </c:pt>
                <c:pt idx="9">
                  <c:v>2014</c:v>
                </c:pt>
                <c:pt idx="10">
                  <c:v>2015</c:v>
                </c:pt>
                <c:pt idx="11">
                  <c:v>2016</c:v>
                </c:pt>
                <c:pt idx="12">
                  <c:v>2017</c:v>
                </c:pt>
                <c:pt idx="13">
                  <c:v>2018</c:v>
                </c:pt>
                <c:pt idx="14">
                  <c:v>2019</c:v>
                </c:pt>
              </c:strCache>
            </c:strRef>
          </c:cat>
          <c:val>
            <c:numRef>
              <c:f>'Figure 8 data'!$I$5:$I$19</c:f>
              <c:numCache>
                <c:formatCode>0%</c:formatCode>
                <c:ptCount val="15"/>
                <c:pt idx="0">
                  <c:v>5.5045871559633031E-2</c:v>
                </c:pt>
                <c:pt idx="1">
                  <c:v>6.3348416289592757E-2</c:v>
                </c:pt>
                <c:pt idx="2">
                  <c:v>6.6666666666666666E-2</c:v>
                </c:pt>
                <c:pt idx="3">
                  <c:v>7.8260869565217397E-2</c:v>
                </c:pt>
                <c:pt idx="4">
                  <c:v>8.9743589743589744E-2</c:v>
                </c:pt>
                <c:pt idx="5">
                  <c:v>0.1059322033898305</c:v>
                </c:pt>
                <c:pt idx="6">
                  <c:v>0.1134453781512605</c:v>
                </c:pt>
                <c:pt idx="7">
                  <c:v>0.13389121338912133</c:v>
                </c:pt>
                <c:pt idx="8">
                  <c:v>0.13333333333333333</c:v>
                </c:pt>
                <c:pt idx="9">
                  <c:v>0.13636363636363635</c:v>
                </c:pt>
                <c:pt idx="10">
                  <c:v>0.1440329218106996</c:v>
                </c:pt>
                <c:pt idx="11">
                  <c:v>0.15102040816326531</c:v>
                </c:pt>
                <c:pt idx="12">
                  <c:v>0.14634146341463414</c:v>
                </c:pt>
                <c:pt idx="13">
                  <c:v>0.13709677419354838</c:v>
                </c:pt>
                <c:pt idx="14">
                  <c:v>0.13600000000000001</c:v>
                </c:pt>
              </c:numCache>
            </c:numRef>
          </c:val>
          <c:smooth val="0"/>
          <c:extLst>
            <c:ext xmlns:c16="http://schemas.microsoft.com/office/drawing/2014/chart" uri="{C3380CC4-5D6E-409C-BE32-E72D297353CC}">
              <c16:uniqueId val="{00000010-66F7-489F-927E-CBCA9E02EC77}"/>
            </c:ext>
          </c:extLst>
        </c:ser>
        <c:dLbls>
          <c:showLegendKey val="0"/>
          <c:showVal val="0"/>
          <c:showCatName val="0"/>
          <c:showSerName val="0"/>
          <c:showPercent val="0"/>
          <c:showBubbleSize val="0"/>
        </c:dLbls>
        <c:smooth val="0"/>
        <c:axId val="416534600"/>
        <c:axId val="416537880"/>
      </c:lineChart>
      <c:catAx>
        <c:axId val="416534600"/>
        <c:scaling>
          <c:orientation val="minMax"/>
        </c:scaling>
        <c:delete val="0"/>
        <c:axPos val="b"/>
        <c:numFmt formatCode="General" sourceLinked="1"/>
        <c:majorTickMark val="none"/>
        <c:minorTickMark val="none"/>
        <c:tickLblPos val="low"/>
        <c:spPr>
          <a:noFill/>
          <a:ln w="9525" cap="flat" cmpd="sng" algn="ctr">
            <a:noFill/>
            <a:round/>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537880"/>
        <c:crosses val="autoZero"/>
        <c:auto val="0"/>
        <c:lblAlgn val="ctr"/>
        <c:lblOffset val="100"/>
        <c:tickLblSkip val="14"/>
        <c:tickMarkSkip val="1"/>
        <c:noMultiLvlLbl val="0"/>
      </c:catAx>
      <c:valAx>
        <c:axId val="416537880"/>
        <c:scaling>
          <c:orientation val="minMax"/>
        </c:scaling>
        <c:delete val="1"/>
        <c:axPos val="l"/>
        <c:numFmt formatCode="0%" sourceLinked="1"/>
        <c:majorTickMark val="none"/>
        <c:minorTickMark val="none"/>
        <c:tickLblPos val="nextTo"/>
        <c:crossAx val="416534600"/>
        <c:crosses val="autoZero"/>
        <c:crossBetween val="between"/>
      </c:valAx>
    </c:plotArea>
    <c:plotVisOnly val="1"/>
    <c:dispBlanksAs val="zero"/>
    <c:showDLblsOverMax val="0"/>
  </c:chart>
  <c:spPr>
    <a:noFill/>
    <a:ln>
      <a:noFill/>
    </a:ln>
  </c:spPr>
  <c:txPr>
    <a:bodyPr/>
    <a:lstStyle/>
    <a:p>
      <a:pPr>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 Crown Copyright 2020</oddFooter>
  </headerFooter>
  <drawing r:id="rId2"/>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 Crown Copyright 2020</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emf"/></Relationships>
</file>

<file path=xl/drawings/_rels/drawing26.xml.rels><?xml version="1.0" encoding="UTF-8" standalone="yes"?>
<Relationships xmlns="http://schemas.openxmlformats.org/package/2006/relationships"><Relationship Id="rId1" Type="http://schemas.openxmlformats.org/officeDocument/2006/relationships/image" Target="../media/image3.emf"/></Relationships>
</file>

<file path=xl/drawings/_rels/drawing27.xml.rels><?xml version="1.0" encoding="UTF-8" standalone="yes"?>
<Relationships xmlns="http://schemas.openxmlformats.org/package/2006/relationships"><Relationship Id="rId1" Type="http://schemas.openxmlformats.org/officeDocument/2006/relationships/image" Target="../media/image4.emf"/></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0.14313</cdr:x>
      <cdr:y>0.68613</cdr:y>
    </cdr:from>
    <cdr:to>
      <cdr:x>0.23602</cdr:x>
      <cdr:y>0.74459</cdr:y>
    </cdr:to>
    <cdr:sp macro="" textlink="">
      <cdr:nvSpPr>
        <cdr:cNvPr id="3" name="TextBox 2"/>
        <cdr:cNvSpPr txBox="1"/>
      </cdr:nvSpPr>
      <cdr:spPr>
        <a:xfrm xmlns:a="http://schemas.openxmlformats.org/drawingml/2006/main">
          <a:off x="1334685" y="4176143"/>
          <a:ext cx="866197" cy="355755"/>
        </a:xfrm>
        <a:prstGeom xmlns:a="http://schemas.openxmlformats.org/drawingml/2006/main" prst="rect">
          <a:avLst/>
        </a:prstGeom>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r>
            <a:rPr lang="en-GB" sz="1200" b="1">
              <a:solidFill>
                <a:srgbClr val="5C7B1E"/>
              </a:solidFill>
              <a:latin typeface="Arial" pitchFamily="34" charset="0"/>
              <a:cs typeface="Arial" pitchFamily="34" charset="0"/>
            </a:rPr>
            <a:t>1-person</a:t>
          </a:r>
        </a:p>
        <a:p xmlns:a="http://schemas.openxmlformats.org/drawingml/2006/main">
          <a:r>
            <a:rPr lang="en-GB" sz="1200" b="1">
              <a:solidFill>
                <a:srgbClr val="5C7B1E"/>
              </a:solidFill>
              <a:latin typeface="Arial" pitchFamily="34" charset="0"/>
              <a:cs typeface="Arial" pitchFamily="34" charset="0"/>
            </a:rPr>
            <a:t>households</a:t>
          </a:r>
        </a:p>
      </cdr:txBody>
    </cdr:sp>
  </cdr:relSizeAnchor>
  <cdr:relSizeAnchor xmlns:cdr="http://schemas.openxmlformats.org/drawingml/2006/chartDrawing">
    <cdr:from>
      <cdr:x>0.14926</cdr:x>
      <cdr:y>0.54944</cdr:y>
    </cdr:from>
    <cdr:to>
      <cdr:x>0.24215</cdr:x>
      <cdr:y>0.60789</cdr:y>
    </cdr:to>
    <cdr:sp macro="" textlink="">
      <cdr:nvSpPr>
        <cdr:cNvPr id="7" name="TextBox 1"/>
        <cdr:cNvSpPr txBox="1"/>
      </cdr:nvSpPr>
      <cdr:spPr>
        <a:xfrm xmlns:a="http://schemas.openxmlformats.org/drawingml/2006/main">
          <a:off x="1391835" y="3344182"/>
          <a:ext cx="866197" cy="355755"/>
        </a:xfrm>
        <a:prstGeom xmlns:a="http://schemas.openxmlformats.org/drawingml/2006/main" prst="rect">
          <a:avLst/>
        </a:prstGeom>
      </cdr:spPr>
      <cdr:txBody>
        <a:bodyPr xmlns:a="http://schemas.openxmlformats.org/drawingml/2006/main" vertOverflow="clip" horzOverflow="clip"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595959"/>
              </a:solidFill>
              <a:latin typeface="Arial" pitchFamily="34" charset="0"/>
              <a:cs typeface="Arial" pitchFamily="34" charset="0"/>
            </a:rPr>
            <a:t>2-person</a:t>
          </a:r>
        </a:p>
        <a:p xmlns:a="http://schemas.openxmlformats.org/drawingml/2006/main">
          <a:r>
            <a:rPr lang="en-GB" sz="1200" b="1">
              <a:solidFill>
                <a:srgbClr val="595959"/>
              </a:solidFill>
              <a:latin typeface="Arial" pitchFamily="34" charset="0"/>
              <a:cs typeface="Arial" pitchFamily="34" charset="0"/>
            </a:rPr>
            <a:t>households</a:t>
          </a:r>
        </a:p>
      </cdr:txBody>
    </cdr:sp>
  </cdr:relSizeAnchor>
  <cdr:relSizeAnchor xmlns:cdr="http://schemas.openxmlformats.org/drawingml/2006/chartDrawing">
    <cdr:from>
      <cdr:x>0.24012</cdr:x>
      <cdr:y>0.76834</cdr:y>
    </cdr:from>
    <cdr:to>
      <cdr:x>0.42494</cdr:x>
      <cdr:y>0.85615</cdr:y>
    </cdr:to>
    <cdr:sp macro="" textlink="">
      <cdr:nvSpPr>
        <cdr:cNvPr id="10" name="Rectangle 9"/>
        <cdr:cNvSpPr/>
      </cdr:nvSpPr>
      <cdr:spPr>
        <a:xfrm xmlns:a="http://schemas.openxmlformats.org/drawingml/2006/main">
          <a:off x="2229964" y="4647208"/>
          <a:ext cx="1716401" cy="531107"/>
        </a:xfrm>
        <a:prstGeom xmlns:a="http://schemas.openxmlformats.org/drawingml/2006/main" prst="rect">
          <a:avLst/>
        </a:prstGeom>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vertOverflow="clip" horzOverflow="clip" wrap="square" lIns="0" tIns="0" rIns="0" bIns="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latin typeface="Arial" panose="020B0604020202020204" pitchFamily="34" charset="0"/>
              <a:cs typeface="Arial" panose="020B0604020202020204" pitchFamily="34" charset="0"/>
            </a:rPr>
            <a:t>In 1961 only 14%</a:t>
          </a:r>
          <a:r>
            <a:rPr lang="en-US" sz="1200" baseline="0">
              <a:solidFill>
                <a:sysClr val="windowText" lastClr="000000"/>
              </a:solidFill>
              <a:latin typeface="Arial" panose="020B0604020202020204" pitchFamily="34" charset="0"/>
              <a:cs typeface="Arial" panose="020B0604020202020204" pitchFamily="34" charset="0"/>
            </a:rPr>
            <a:t> of households consisted of one person</a:t>
          </a:r>
          <a:endParaRPr lang="en-US"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0.75208</cdr:x>
      <cdr:y>0.25642</cdr:y>
    </cdr:from>
    <cdr:to>
      <cdr:x>0.91062</cdr:x>
      <cdr:y>0.3735</cdr:y>
    </cdr:to>
    <cdr:sp macro="" textlink="">
      <cdr:nvSpPr>
        <cdr:cNvPr id="11" name="Rectangle 10"/>
        <cdr:cNvSpPr/>
      </cdr:nvSpPr>
      <cdr:spPr>
        <a:xfrm xmlns:a="http://schemas.openxmlformats.org/drawingml/2006/main">
          <a:off x="6984518" y="1550953"/>
          <a:ext cx="1472341" cy="708143"/>
        </a:xfrm>
        <a:prstGeom xmlns:a="http://schemas.openxmlformats.org/drawingml/2006/main" prst="rect">
          <a:avLst/>
        </a:prstGeom>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vertOverflow="clip" horzOverflow="clip" wrap="square" lIns="0" tIns="0" rIns="0" bIns="0">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en-US" sz="1200" b="0">
              <a:solidFill>
                <a:sysClr val="windowText" lastClr="000000"/>
              </a:solidFill>
              <a:latin typeface="Arial" panose="020B0604020202020204" pitchFamily="34" charset="0"/>
              <a:cs typeface="Arial" panose="020B0604020202020204" pitchFamily="34" charset="0"/>
            </a:rPr>
            <a:t>In 2011 one person households were the most common household type</a:t>
          </a:r>
        </a:p>
      </cdr:txBody>
    </cdr:sp>
  </cdr:relSizeAnchor>
  <cdr:relSizeAnchor xmlns:cdr="http://schemas.openxmlformats.org/drawingml/2006/chartDrawing">
    <cdr:from>
      <cdr:x>0.14811</cdr:x>
      <cdr:y>0.17233</cdr:y>
    </cdr:from>
    <cdr:to>
      <cdr:x>0.24311</cdr:x>
      <cdr:y>0.2305</cdr:y>
    </cdr:to>
    <cdr:sp macro="" textlink="">
      <cdr:nvSpPr>
        <cdr:cNvPr id="13" name="TextBox 1"/>
        <cdr:cNvSpPr txBox="1"/>
      </cdr:nvSpPr>
      <cdr:spPr>
        <a:xfrm xmlns:a="http://schemas.openxmlformats.org/drawingml/2006/main">
          <a:off x="1381124" y="1048882"/>
          <a:ext cx="885826" cy="354071"/>
        </a:xfrm>
        <a:prstGeom xmlns:a="http://schemas.openxmlformats.org/drawingml/2006/main" prst="rect">
          <a:avLst/>
        </a:prstGeom>
      </cdr:spPr>
      <cdr:txBody>
        <a:bodyPr xmlns:a="http://schemas.openxmlformats.org/drawingml/2006/main" vertOverflow="clip" horzOverflow="clip"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595959"/>
              </a:solidFill>
              <a:latin typeface="Arial" pitchFamily="34" charset="0"/>
              <a:cs typeface="Arial" pitchFamily="34" charset="0"/>
            </a:rPr>
            <a:t>3+</a:t>
          </a:r>
          <a:r>
            <a:rPr lang="en-GB" sz="1200" b="1" baseline="0">
              <a:solidFill>
                <a:srgbClr val="595959"/>
              </a:solidFill>
              <a:latin typeface="Arial" pitchFamily="34" charset="0"/>
              <a:cs typeface="Arial" pitchFamily="34" charset="0"/>
            </a:rPr>
            <a:t> </a:t>
          </a:r>
          <a:r>
            <a:rPr lang="en-GB" sz="1200" b="1">
              <a:solidFill>
                <a:srgbClr val="595959"/>
              </a:solidFill>
              <a:latin typeface="Arial" pitchFamily="34" charset="0"/>
              <a:cs typeface="Arial" pitchFamily="34" charset="0"/>
            </a:rPr>
            <a:t>person</a:t>
          </a:r>
        </a:p>
        <a:p xmlns:a="http://schemas.openxmlformats.org/drawingml/2006/main">
          <a:r>
            <a:rPr lang="en-GB" sz="1200" b="1">
              <a:solidFill>
                <a:srgbClr val="595959"/>
              </a:solidFill>
              <a:latin typeface="Arial" pitchFamily="34" charset="0"/>
              <a:cs typeface="Arial" pitchFamily="34" charset="0"/>
            </a:rPr>
            <a:t>households</a:t>
          </a:r>
        </a:p>
      </cdr:txBody>
    </cdr:sp>
  </cdr:relSizeAnchor>
  <cdr:relSizeAnchor xmlns:cdr="http://schemas.openxmlformats.org/drawingml/2006/chartDrawing">
    <cdr:from>
      <cdr:x>0.9103</cdr:x>
      <cdr:y>0.37614</cdr:y>
    </cdr:from>
    <cdr:to>
      <cdr:x>0.9103</cdr:x>
      <cdr:y>0.46528</cdr:y>
    </cdr:to>
    <cdr:cxnSp macro="">
      <cdr:nvCxnSpPr>
        <cdr:cNvPr id="8" name="Straight Connector 7"/>
        <cdr:cNvCxnSpPr/>
      </cdr:nvCxnSpPr>
      <cdr:spPr>
        <a:xfrm xmlns:a="http://schemas.openxmlformats.org/drawingml/2006/main" flipH="1" flipV="1">
          <a:off x="8488565" y="2289368"/>
          <a:ext cx="0" cy="542548"/>
        </a:xfrm>
        <a:prstGeom xmlns:a="http://schemas.openxmlformats.org/drawingml/2006/main" prst="line">
          <a:avLst/>
        </a:prstGeom>
        <a:ln xmlns:a="http://schemas.openxmlformats.org/drawingml/2006/main">
          <a:solidFill>
            <a:schemeClr val="tx1">
              <a:lumMod val="65000"/>
              <a:lumOff val="3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0.24325</cdr:x>
      <cdr:y>0.72569</cdr:y>
    </cdr:from>
    <cdr:to>
      <cdr:x>0.24325</cdr:x>
      <cdr:y>0.76135</cdr:y>
    </cdr:to>
    <cdr:cxnSp macro="">
      <cdr:nvCxnSpPr>
        <cdr:cNvPr id="9" name="Straight Connector 8"/>
        <cdr:cNvCxnSpPr/>
      </cdr:nvCxnSpPr>
      <cdr:spPr>
        <a:xfrm xmlns:a="http://schemas.openxmlformats.org/drawingml/2006/main" flipH="1" flipV="1">
          <a:off x="2261316" y="4396185"/>
          <a:ext cx="0" cy="216000"/>
        </a:xfrm>
        <a:prstGeom xmlns:a="http://schemas.openxmlformats.org/drawingml/2006/main" prst="line">
          <a:avLst/>
        </a:prstGeom>
        <a:ln xmlns:a="http://schemas.openxmlformats.org/drawingml/2006/main">
          <a:solidFill>
            <a:schemeClr val="tx1">
              <a:lumMod val="65000"/>
              <a:lumOff val="3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0.00308</cdr:x>
      <cdr:y>0.93427</cdr:y>
    </cdr:from>
    <cdr:to>
      <cdr:x>0.53472</cdr:x>
      <cdr:y>1</cdr:y>
    </cdr:to>
    <cdr:sp macro="" textlink="">
      <cdr:nvSpPr>
        <cdr:cNvPr id="12" name="TextBox 1"/>
        <cdr:cNvSpPr txBox="1"/>
      </cdr:nvSpPr>
      <cdr:spPr>
        <a:xfrm xmlns:a="http://schemas.openxmlformats.org/drawingml/2006/main">
          <a:off x="28575" y="5686408"/>
          <a:ext cx="4937275" cy="40006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spcAft>
              <a:spcPts val="0"/>
            </a:spcAft>
          </a:pPr>
          <a:r>
            <a:rPr lang="en-GB" sz="1050">
              <a:effectLst/>
              <a:latin typeface="Arial" panose="020B0604020202020204" pitchFamily="34" charset="0"/>
              <a:ea typeface="Times New Roman"/>
              <a:cs typeface="Arial" panose="020B0604020202020204" pitchFamily="34" charset="0"/>
            </a:rPr>
            <a:t>Source: Scotland's census data.</a:t>
          </a:r>
        </a:p>
        <a:p xmlns:a="http://schemas.openxmlformats.org/drawingml/2006/main">
          <a:pPr>
            <a:spcAft>
              <a:spcPts val="0"/>
            </a:spcAft>
          </a:pPr>
          <a:r>
            <a:rPr lang="en-GB" sz="1050">
              <a:effectLst/>
              <a:latin typeface="Arial" panose="020B0604020202020204" pitchFamily="34" charset="0"/>
              <a:ea typeface="Times New Roman"/>
              <a:cs typeface="Arial" panose="020B0604020202020204" pitchFamily="34" charset="0"/>
            </a:rPr>
            <a:t>2+ person households could contain adults, or both adults and children</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0.00513</cdr:x>
      <cdr:y>0.11049</cdr:y>
    </cdr:from>
    <cdr:to>
      <cdr:x>0.1035</cdr:x>
      <cdr:y>0.15405</cdr:y>
    </cdr:to>
    <cdr:sp macro="" textlink="">
      <cdr:nvSpPr>
        <cdr:cNvPr id="2" name="TextBox 1"/>
        <cdr:cNvSpPr txBox="1"/>
      </cdr:nvSpPr>
      <cdr:spPr>
        <a:xfrm xmlns:a="http://schemas.openxmlformats.org/drawingml/2006/main">
          <a:off x="47630" y="672509"/>
          <a:ext cx="913550" cy="2651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latin typeface="Arial" panose="020B0604020202020204" pitchFamily="34" charset="0"/>
              <a:cs typeface="Arial" panose="020B0604020202020204" pitchFamily="34" charset="0"/>
            </a:rPr>
            <a:t>Number of one person households</a:t>
          </a:r>
        </a:p>
      </cdr:txBody>
    </cdr:sp>
  </cdr:relSizeAnchor>
  <cdr:relSizeAnchor xmlns:cdr="http://schemas.openxmlformats.org/drawingml/2006/chartDrawing">
    <cdr:from>
      <cdr:x>0.79404</cdr:x>
      <cdr:y>0.08836</cdr:y>
    </cdr:from>
    <cdr:to>
      <cdr:x>0.97907</cdr:x>
      <cdr:y>0.20501</cdr:y>
    </cdr:to>
    <cdr:sp macro="" textlink="">
      <cdr:nvSpPr>
        <cdr:cNvPr id="5" name="TextBox 1"/>
        <cdr:cNvSpPr txBox="1"/>
      </cdr:nvSpPr>
      <cdr:spPr>
        <a:xfrm xmlns:a="http://schemas.openxmlformats.org/drawingml/2006/main">
          <a:off x="7374174" y="537788"/>
          <a:ext cx="1718351" cy="7099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b="1">
              <a:latin typeface="Arial" panose="020B0604020202020204" pitchFamily="34" charset="0"/>
              <a:cs typeface="Arial" panose="020B0604020202020204" pitchFamily="34" charset="0"/>
            </a:rPr>
            <a:t>One person female </a:t>
          </a:r>
        </a:p>
        <a:p xmlns:a="http://schemas.openxmlformats.org/drawingml/2006/main">
          <a:pPr algn="l"/>
          <a:r>
            <a:rPr lang="en-GB" sz="1100" b="1">
              <a:latin typeface="Arial" panose="020B0604020202020204" pitchFamily="34" charset="0"/>
              <a:cs typeface="Arial" panose="020B0604020202020204" pitchFamily="34" charset="0"/>
            </a:rPr>
            <a:t>households</a:t>
          </a:r>
        </a:p>
        <a:p xmlns:a="http://schemas.openxmlformats.org/drawingml/2006/main">
          <a:pPr algn="l"/>
          <a:r>
            <a:rPr lang="en-GB" sz="1100" baseline="0">
              <a:latin typeface="Arial" panose="020B0604020202020204" pitchFamily="34" charset="0"/>
              <a:cs typeface="Arial" panose="020B0604020202020204" pitchFamily="34" charset="0"/>
            </a:rPr>
            <a:t>Increased by 70 per cent </a:t>
          </a:r>
        </a:p>
        <a:p xmlns:a="http://schemas.openxmlformats.org/drawingml/2006/main">
          <a:pPr algn="l"/>
          <a:r>
            <a:rPr lang="en-GB" sz="1100" baseline="0">
              <a:latin typeface="Arial" panose="020B0604020202020204" pitchFamily="34" charset="0"/>
              <a:cs typeface="Arial" panose="020B0604020202020204" pitchFamily="34" charset="0"/>
            </a:rPr>
            <a:t>since 1981</a:t>
          </a:r>
          <a:endParaRPr lang="en-GB"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0.79404</cdr:x>
      <cdr:y>0.30257</cdr:y>
    </cdr:from>
    <cdr:to>
      <cdr:x>0.97908</cdr:x>
      <cdr:y>0.45266</cdr:y>
    </cdr:to>
    <cdr:sp macro="" textlink="">
      <cdr:nvSpPr>
        <cdr:cNvPr id="15" name="TextBox 1"/>
        <cdr:cNvSpPr txBox="1"/>
      </cdr:nvSpPr>
      <cdr:spPr>
        <a:xfrm xmlns:a="http://schemas.openxmlformats.org/drawingml/2006/main">
          <a:off x="7374174" y="1841571"/>
          <a:ext cx="1718443" cy="913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b="1">
              <a:latin typeface="Arial" panose="020B0604020202020204" pitchFamily="34" charset="0"/>
              <a:cs typeface="Arial" panose="020B0604020202020204" pitchFamily="34" charset="0"/>
            </a:rPr>
            <a:t>One person male</a:t>
          </a:r>
        </a:p>
        <a:p xmlns:a="http://schemas.openxmlformats.org/drawingml/2006/main">
          <a:pPr algn="l"/>
          <a:r>
            <a:rPr lang="en-GB" sz="1100" b="1">
              <a:latin typeface="Arial" panose="020B0604020202020204" pitchFamily="34" charset="0"/>
              <a:cs typeface="Arial" panose="020B0604020202020204" pitchFamily="34" charset="0"/>
            </a:rPr>
            <a:t>households</a:t>
          </a:r>
        </a:p>
        <a:p xmlns:a="http://schemas.openxmlformats.org/drawingml/2006/main">
          <a:pPr algn="l"/>
          <a:r>
            <a:rPr lang="en-GB" sz="1100" baseline="0">
              <a:latin typeface="Arial" panose="020B0604020202020204" pitchFamily="34" charset="0"/>
              <a:cs typeface="Arial" panose="020B0604020202020204" pitchFamily="34" charset="0"/>
            </a:rPr>
            <a:t>More than tripled </a:t>
          </a:r>
        </a:p>
        <a:p xmlns:a="http://schemas.openxmlformats.org/drawingml/2006/main">
          <a:pPr algn="l"/>
          <a:r>
            <a:rPr lang="en-GB" sz="1100" baseline="0">
              <a:latin typeface="Arial" panose="020B0604020202020204" pitchFamily="34" charset="0"/>
              <a:cs typeface="Arial" panose="020B0604020202020204" pitchFamily="34" charset="0"/>
            </a:rPr>
            <a:t>since 1981</a:t>
          </a:r>
          <a:endParaRPr lang="en-GB"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0.92483</cdr:y>
    </cdr:from>
    <cdr:to>
      <cdr:x>0.09804</cdr:x>
      <cdr:y>0.96966</cdr:y>
    </cdr:to>
    <cdr:sp macro="" textlink="">
      <cdr:nvSpPr>
        <cdr:cNvPr id="17" name="TextBox 1"/>
        <cdr:cNvSpPr txBox="1"/>
      </cdr:nvSpPr>
      <cdr:spPr>
        <a:xfrm xmlns:a="http://schemas.openxmlformats.org/drawingml/2006/main">
          <a:off x="0" y="5628983"/>
          <a:ext cx="910486" cy="2728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anose="020B0604020202020204" pitchFamily="34" charset="0"/>
              <a:cs typeface="Arial" panose="020B0604020202020204" pitchFamily="34" charset="0"/>
            </a:rPr>
            <a:t>Source:</a:t>
          </a:r>
          <a:r>
            <a:rPr lang="en-GB" sz="1200" baseline="0">
              <a:latin typeface="Arial" panose="020B0604020202020204" pitchFamily="34" charset="0"/>
              <a:cs typeface="Arial" panose="020B0604020202020204" pitchFamily="34" charset="0"/>
            </a:rPr>
            <a:t> Scottish Household Survey</a:t>
          </a:r>
          <a:endParaRPr lang="en-GB"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0.35861</cdr:x>
      <cdr:y>0.58156</cdr:y>
    </cdr:from>
    <cdr:to>
      <cdr:x>0.75282</cdr:x>
      <cdr:y>0.6698</cdr:y>
    </cdr:to>
    <cdr:sp macro="" textlink="">
      <cdr:nvSpPr>
        <cdr:cNvPr id="8" name="Rectangle 7"/>
        <cdr:cNvSpPr/>
      </cdr:nvSpPr>
      <cdr:spPr>
        <a:xfrm xmlns:a="http://schemas.openxmlformats.org/drawingml/2006/main">
          <a:off x="3330366" y="3539651"/>
          <a:ext cx="3660984" cy="537050"/>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wrap="square">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dirty="0" smtClean="0">
              <a:solidFill>
                <a:sysClr val="windowText" lastClr="000000"/>
              </a:solidFill>
              <a:latin typeface="Arial" pitchFamily="34" charset="0"/>
              <a:cs typeface="Arial" pitchFamily="34" charset="0"/>
            </a:rPr>
            <a:t>The</a:t>
          </a:r>
          <a:r>
            <a:rPr lang="en-GB" sz="1100" baseline="0" dirty="0" smtClean="0">
              <a:solidFill>
                <a:sysClr val="windowText" lastClr="000000"/>
              </a:solidFill>
              <a:latin typeface="Arial" pitchFamily="34" charset="0"/>
              <a:cs typeface="Arial" pitchFamily="34" charset="0"/>
            </a:rPr>
            <a:t> sex split of people living alone is now close to 50:50. The proportion of people living alone who were female fell from 70% in 1981 to 53% in 2019.</a:t>
          </a:r>
          <a:endParaRPr lang="en-GB" sz="1100" dirty="0">
            <a:solidFill>
              <a:sysClr val="windowText" lastClr="000000"/>
            </a:solidFill>
            <a:latin typeface="Arial" pitchFamily="34" charset="0"/>
            <a:cs typeface="Arial"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0.78454</cdr:x>
      <cdr:y>0.15972</cdr:y>
    </cdr:from>
    <cdr:to>
      <cdr:x>0.95611</cdr:x>
      <cdr:y>0.1931</cdr:y>
    </cdr:to>
    <cdr:grpSp>
      <cdr:nvGrpSpPr>
        <cdr:cNvPr id="8" name="Group 7"/>
        <cdr:cNvGrpSpPr/>
      </cdr:nvGrpSpPr>
      <cdr:grpSpPr>
        <a:xfrm xmlns:a="http://schemas.openxmlformats.org/drawingml/2006/main">
          <a:off x="7285925" y="972132"/>
          <a:ext cx="1593349" cy="203166"/>
          <a:chOff x="6456700" y="1085277"/>
          <a:chExt cx="1596662" cy="202992"/>
        </a:xfrm>
      </cdr:grpSpPr>
      <cdr:sp macro="" textlink="">
        <cdr:nvSpPr>
          <cdr:cNvPr id="3" name="Rectangle 2"/>
          <cdr:cNvSpPr/>
        </cdr:nvSpPr>
        <cdr:spPr>
          <a:xfrm xmlns:a="http://schemas.openxmlformats.org/drawingml/2006/main">
            <a:off x="6456700" y="1085277"/>
            <a:ext cx="201600" cy="202992"/>
          </a:xfrm>
          <a:prstGeom xmlns:a="http://schemas.openxmlformats.org/drawingml/2006/main" prst="rect">
            <a:avLst/>
          </a:prstGeom>
          <a:solidFill xmlns:a="http://schemas.openxmlformats.org/drawingml/2006/main">
            <a:srgbClr val="B9B9B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4" name="Rectangle 3"/>
          <cdr:cNvSpPr/>
        </cdr:nvSpPr>
        <cdr:spPr>
          <a:xfrm xmlns:a="http://schemas.openxmlformats.org/drawingml/2006/main">
            <a:off x="7288238" y="1085277"/>
            <a:ext cx="201600" cy="202992"/>
          </a:xfrm>
          <a:prstGeom xmlns:a="http://schemas.openxmlformats.org/drawingml/2006/main" prst="rect">
            <a:avLst/>
          </a:prstGeom>
          <a:solidFill xmlns:a="http://schemas.openxmlformats.org/drawingml/2006/main">
            <a:srgbClr val="5C7B1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5" name="TextBox 4"/>
          <cdr:cNvSpPr txBox="1"/>
        </cdr:nvSpPr>
        <cdr:spPr>
          <a:xfrm xmlns:a="http://schemas.openxmlformats.org/drawingml/2006/main">
            <a:off x="6675307" y="1085973"/>
            <a:ext cx="562131" cy="201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2001</a:t>
            </a:r>
          </a:p>
        </cdr:txBody>
      </cdr:sp>
      <cdr:sp macro="" textlink="">
        <cdr:nvSpPr>
          <cdr:cNvPr id="7" name="TextBox 1"/>
          <cdr:cNvSpPr txBox="1"/>
        </cdr:nvSpPr>
        <cdr:spPr>
          <a:xfrm xmlns:a="http://schemas.openxmlformats.org/drawingml/2006/main">
            <a:off x="7491231" y="1085973"/>
            <a:ext cx="562131" cy="201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anose="020B0604020202020204" pitchFamily="34" charset="0"/>
                <a:cs typeface="Arial" panose="020B0604020202020204" pitchFamily="34" charset="0"/>
              </a:rPr>
              <a:t>2011</a:t>
            </a:r>
          </a:p>
        </cdr:txBody>
      </cdr:sp>
    </cdr:grpSp>
  </cdr:relSizeAnchor>
  <cdr:relSizeAnchor xmlns:cdr="http://schemas.openxmlformats.org/drawingml/2006/chartDrawing">
    <cdr:from>
      <cdr:x>0.02517</cdr:x>
      <cdr:y>0.95507</cdr:y>
    </cdr:from>
    <cdr:to>
      <cdr:x>0.32183</cdr:x>
      <cdr:y>0.98845</cdr:y>
    </cdr:to>
    <cdr:sp macro="" textlink="">
      <cdr:nvSpPr>
        <cdr:cNvPr id="9" name="TextBox 8"/>
        <cdr:cNvSpPr txBox="1"/>
      </cdr:nvSpPr>
      <cdr:spPr>
        <a:xfrm xmlns:a="http://schemas.openxmlformats.org/drawingml/2006/main">
          <a:off x="233499" y="5802231"/>
          <a:ext cx="2752068" cy="202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rgbClr val="808080"/>
              </a:solidFill>
              <a:latin typeface="Arial" panose="020B0604020202020204" pitchFamily="34" charset="0"/>
              <a:cs typeface="Arial" panose="020B0604020202020204" pitchFamily="34" charset="0"/>
            </a:rPr>
            <a:t>Source:</a:t>
          </a:r>
          <a:r>
            <a:rPr lang="en-GB" sz="1050" baseline="0">
              <a:solidFill>
                <a:srgbClr val="808080"/>
              </a:solidFill>
              <a:latin typeface="Arial" panose="020B0604020202020204" pitchFamily="34" charset="0"/>
              <a:cs typeface="Arial" panose="020B0604020202020204" pitchFamily="34" charset="0"/>
            </a:rPr>
            <a:t> Census data 2001 and 2011</a:t>
          </a:r>
          <a:endParaRPr lang="en-GB" sz="1050">
            <a:solidFill>
              <a:srgbClr val="808080"/>
            </a:solidFill>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0.00265</cdr:x>
      <cdr:y>0.92443</cdr:y>
    </cdr:from>
    <cdr:to>
      <cdr:x>1</cdr:x>
      <cdr:y>0.99865</cdr:y>
    </cdr:to>
    <cdr:sp macro="" textlink="">
      <cdr:nvSpPr>
        <cdr:cNvPr id="13" name="TextBox 12"/>
        <cdr:cNvSpPr txBox="1"/>
      </cdr:nvSpPr>
      <cdr:spPr>
        <a:xfrm xmlns:a="http://schemas.openxmlformats.org/drawingml/2006/main">
          <a:off x="24719" y="5624677"/>
          <a:ext cx="9303212" cy="4516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a:solidFill>
                <a:srgbClr val="4B4B4B"/>
              </a:solidFill>
              <a:latin typeface="Arial" panose="020B0604020202020204" pitchFamily="34" charset="0"/>
              <a:cs typeface="Arial" panose="020B0604020202020204" pitchFamily="34" charset="0"/>
            </a:rPr>
            <a:t>Source:</a:t>
          </a:r>
          <a:r>
            <a:rPr lang="en-GB" sz="1000" baseline="0">
              <a:solidFill>
                <a:srgbClr val="4B4B4B"/>
              </a:solidFill>
              <a:latin typeface="Arial" panose="020B0604020202020204" pitchFamily="34" charset="0"/>
              <a:cs typeface="Arial" panose="020B0604020202020204" pitchFamily="34" charset="0"/>
            </a:rPr>
            <a:t> Scottish Household Survey</a:t>
          </a:r>
        </a:p>
        <a:p xmlns:a="http://schemas.openxmlformats.org/drawingml/2006/main">
          <a:r>
            <a:rPr lang="en-GB" sz="1000" baseline="0">
              <a:solidFill>
                <a:srgbClr val="4B4B4B"/>
              </a:solidFill>
              <a:latin typeface="Arial" panose="020B0604020202020204" pitchFamily="34" charset="0"/>
              <a:cs typeface="Arial" panose="020B0604020202020204" pitchFamily="34" charset="0"/>
            </a:rPr>
            <a:t>The households identified are only the ones where a  20 to 34 year old is living with their parent(s) and their parent is the highest income householder</a:t>
          </a:r>
          <a:endParaRPr lang="en-GB" sz="1000">
            <a:solidFill>
              <a:srgbClr val="4B4B4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0.29066</cdr:x>
      <cdr:y>0.30023</cdr:y>
    </cdr:from>
    <cdr:to>
      <cdr:x>0.38898</cdr:x>
      <cdr:y>0.45099</cdr:y>
    </cdr:to>
    <cdr:sp macro="" textlink="">
      <cdr:nvSpPr>
        <cdr:cNvPr id="15" name="TextBox 14"/>
        <cdr:cNvSpPr txBox="1"/>
      </cdr:nvSpPr>
      <cdr:spPr>
        <a:xfrm xmlns:a="http://schemas.openxmlformats.org/drawingml/2006/main">
          <a:off x="2703419" y="182095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0.00836</cdr:x>
      <cdr:y>0.11233</cdr:y>
    </cdr:from>
    <cdr:to>
      <cdr:x>0.47181</cdr:x>
      <cdr:y>0.19711</cdr:y>
    </cdr:to>
    <cdr:sp macro="" textlink="">
      <cdr:nvSpPr>
        <cdr:cNvPr id="16" name="TextBox 15"/>
        <cdr:cNvSpPr txBox="1"/>
      </cdr:nvSpPr>
      <cdr:spPr>
        <a:xfrm xmlns:a="http://schemas.openxmlformats.org/drawingml/2006/main">
          <a:off x="77800" y="683170"/>
          <a:ext cx="4313048" cy="515627"/>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algn="l"/>
          <a:r>
            <a:rPr lang="en-GB" sz="1200">
              <a:solidFill>
                <a:schemeClr val="tx1">
                  <a:lumMod val="75000"/>
                  <a:lumOff val="25000"/>
                </a:schemeClr>
              </a:solidFill>
              <a:latin typeface="Arial" panose="020B0604020202020204" pitchFamily="34" charset="0"/>
              <a:cs typeface="Arial" panose="020B0604020202020204" pitchFamily="34" charset="0"/>
            </a:rPr>
            <a:t>Proportion of  households where one or more 20 to 34 year olds </a:t>
          </a:r>
        </a:p>
        <a:p xmlns:a="http://schemas.openxmlformats.org/drawingml/2006/main">
          <a:pPr algn="l"/>
          <a:r>
            <a:rPr lang="en-GB" sz="1200">
              <a:solidFill>
                <a:schemeClr val="tx1">
                  <a:lumMod val="75000"/>
                  <a:lumOff val="25000"/>
                </a:schemeClr>
              </a:solidFill>
              <a:latin typeface="Arial" panose="020B0604020202020204" pitchFamily="34" charset="0"/>
              <a:cs typeface="Arial" panose="020B0604020202020204" pitchFamily="34" charset="0"/>
            </a:rPr>
            <a:t>are living with their parents</a:t>
          </a:r>
        </a:p>
        <a:p xmlns:a="http://schemas.openxmlformats.org/drawingml/2006/main">
          <a:pPr algn="ctr"/>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0.07726</cdr:x>
      <cdr:y>0.77027</cdr:y>
    </cdr:from>
    <cdr:to>
      <cdr:x>0.57198</cdr:x>
      <cdr:y>0.83489</cdr:y>
    </cdr:to>
    <cdr:grpSp>
      <cdr:nvGrpSpPr>
        <cdr:cNvPr id="10" name="Group 9"/>
        <cdr:cNvGrpSpPr/>
      </cdr:nvGrpSpPr>
      <cdr:grpSpPr>
        <a:xfrm xmlns:a="http://schemas.openxmlformats.org/drawingml/2006/main">
          <a:off x="717504" y="4688229"/>
          <a:ext cx="4594403" cy="393308"/>
          <a:chOff x="1991024" y="2769220"/>
          <a:chExt cx="4600393" cy="392768"/>
        </a:xfrm>
      </cdr:grpSpPr>
      <cdr:sp macro="" textlink="">
        <cdr:nvSpPr>
          <cdr:cNvPr id="2" name="TextBox 1"/>
          <cdr:cNvSpPr txBox="1"/>
        </cdr:nvSpPr>
        <cdr:spPr>
          <a:xfrm xmlns:a="http://schemas.openxmlformats.org/drawingml/2006/main">
            <a:off x="1991024" y="2769220"/>
            <a:ext cx="4600393" cy="392768"/>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p xmlns:a="http://schemas.openxmlformats.org/drawingml/2006/main">
            <a:r>
              <a:rPr lang="en-GB" sz="1200">
                <a:effectLst/>
                <a:latin typeface="Arial" panose="020B0604020202020204" pitchFamily="34" charset="0"/>
                <a:ea typeface="+mn-ea"/>
                <a:cs typeface="Arial" panose="020B0604020202020204" pitchFamily="34" charset="0"/>
              </a:rPr>
              <a:t>Survey estimate (       ) and 95% confidence interval (       ). </a:t>
            </a:r>
          </a:p>
          <a:p xmlns:a="http://schemas.openxmlformats.org/drawingml/2006/main">
            <a:endParaRPr lang="en-GB" sz="1200">
              <a:effectLst/>
              <a:latin typeface="Arial" panose="020B0604020202020204" pitchFamily="34" charset="0"/>
              <a:ea typeface="+mn-ea"/>
              <a:cs typeface="Arial" panose="020B0604020202020204" pitchFamily="34" charset="0"/>
            </a:endParaRPr>
          </a:p>
          <a:p xmlns:a="http://schemas.openxmlformats.org/drawingml/2006/main">
            <a:endParaRPr lang="en-GB" sz="1200">
              <a:effectLst/>
              <a:latin typeface="Arial" panose="020B0604020202020204" pitchFamily="34" charset="0"/>
              <a:ea typeface="+mn-ea"/>
              <a:cs typeface="Arial" panose="020B0604020202020204" pitchFamily="34" charset="0"/>
            </a:endParaRPr>
          </a:p>
          <a:p xmlns:a="http://schemas.openxmlformats.org/drawingml/2006/main">
            <a:endParaRPr lang="en-GB" sz="1200">
              <a:effectLst/>
              <a:latin typeface="Arial" panose="020B0604020202020204" pitchFamily="34" charset="0"/>
              <a:ea typeface="+mn-ea"/>
              <a:cs typeface="Arial" panose="020B0604020202020204" pitchFamily="34" charset="0"/>
            </a:endParaRPr>
          </a:p>
          <a:p xmlns:a="http://schemas.openxmlformats.org/drawingml/2006/main">
            <a:endParaRPr lang="en-GB" sz="1200">
              <a:latin typeface="Arial" panose="020B0604020202020204" pitchFamily="34" charset="0"/>
              <a:cs typeface="Arial" panose="020B0604020202020204" pitchFamily="34" charset="0"/>
            </a:endParaRPr>
          </a:p>
        </cdr:txBody>
      </cdr:sp>
      <cdr:cxnSp macro="">
        <cdr:nvCxnSpPr>
          <cdr:cNvPr id="8" name="Straight Connector 7"/>
          <cdr:cNvCxnSpPr/>
        </cdr:nvCxnSpPr>
        <cdr:spPr>
          <a:xfrm xmlns:a="http://schemas.openxmlformats.org/drawingml/2006/main">
            <a:off x="3286906" y="2919959"/>
            <a:ext cx="252000" cy="0"/>
          </a:xfrm>
          <a:prstGeom xmlns:a="http://schemas.openxmlformats.org/drawingml/2006/main" prst="line">
            <a:avLst/>
          </a:prstGeom>
          <a:ln xmlns:a="http://schemas.openxmlformats.org/drawingml/2006/main" w="38100">
            <a:solidFill>
              <a:srgbClr val="5C7B1E"/>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9" name="Rectangle 8"/>
          <cdr:cNvSpPr/>
        </cdr:nvSpPr>
        <cdr:spPr>
          <a:xfrm xmlns:a="http://schemas.openxmlformats.org/drawingml/2006/main">
            <a:off x="5691578" y="2849693"/>
            <a:ext cx="252000" cy="144000"/>
          </a:xfrm>
          <a:prstGeom xmlns:a="http://schemas.openxmlformats.org/drawingml/2006/main" prst="rect">
            <a:avLst/>
          </a:prstGeom>
          <a:solidFill xmlns:a="http://schemas.openxmlformats.org/drawingml/2006/main">
            <a:srgbClr val="EEF1E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grpSp>
  </cdr:relSizeAnchor>
</c:userShapes>
</file>

<file path=xl/drawings/drawing17.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0.46176</cdr:x>
      <cdr:y>0.21181</cdr:y>
    </cdr:from>
    <cdr:to>
      <cdr:x>0.75587</cdr:x>
      <cdr:y>0.26135</cdr:y>
    </cdr:to>
    <cdr:sp macro="" textlink="">
      <cdr:nvSpPr>
        <cdr:cNvPr id="5" name="TextBox 1"/>
        <cdr:cNvSpPr txBox="1"/>
      </cdr:nvSpPr>
      <cdr:spPr>
        <a:xfrm xmlns:a="http://schemas.openxmlformats.org/drawingml/2006/main">
          <a:off x="4288307" y="1289196"/>
          <a:ext cx="2731363" cy="30152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0">
              <a:latin typeface="Arial" panose="020B0604020202020204" pitchFamily="34" charset="0"/>
              <a:cs typeface="Arial" panose="020B0604020202020204" pitchFamily="34" charset="0"/>
            </a:rPr>
            <a:t>5 out of 8 households</a:t>
          </a:r>
          <a:r>
            <a:rPr lang="en-GB" sz="1200" b="0" baseline="0">
              <a:latin typeface="Arial" panose="020B0604020202020204" pitchFamily="34" charset="0"/>
              <a:cs typeface="Arial" panose="020B0604020202020204" pitchFamily="34" charset="0"/>
            </a:rPr>
            <a:t> are </a:t>
          </a:r>
          <a:r>
            <a:rPr lang="en-GB" sz="1200" b="1" baseline="0">
              <a:latin typeface="Arial" panose="020B0604020202020204" pitchFamily="34" charset="0"/>
              <a:cs typeface="Arial" panose="020B0604020202020204" pitchFamily="34" charset="0"/>
            </a:rPr>
            <a:t>owned</a:t>
          </a:r>
          <a:r>
            <a:rPr lang="en-GB" sz="1200" b="0" baseline="0">
              <a:latin typeface="Arial" panose="020B0604020202020204" pitchFamily="34" charset="0"/>
              <a:cs typeface="Arial" panose="020B0604020202020204" pitchFamily="34" charset="0"/>
            </a:rPr>
            <a:t>.</a:t>
          </a:r>
          <a:endParaRPr lang="en-GB"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0.46359</cdr:x>
      <cdr:y>0.5654</cdr:y>
    </cdr:from>
    <cdr:to>
      <cdr:x>0.89743</cdr:x>
      <cdr:y>0.66197</cdr:y>
    </cdr:to>
    <cdr:sp macro="" textlink="">
      <cdr:nvSpPr>
        <cdr:cNvPr id="15" name="TextBox 1"/>
        <cdr:cNvSpPr txBox="1"/>
      </cdr:nvSpPr>
      <cdr:spPr>
        <a:xfrm xmlns:a="http://schemas.openxmlformats.org/drawingml/2006/main">
          <a:off x="4305302" y="3441312"/>
          <a:ext cx="4029018" cy="587771"/>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0">
              <a:latin typeface="Arial" panose="020B0604020202020204" pitchFamily="34" charset="0"/>
              <a:cs typeface="Arial" panose="020B0604020202020204" pitchFamily="34" charset="0"/>
            </a:rPr>
            <a:t>2 in 8 households live in </a:t>
          </a:r>
          <a:r>
            <a:rPr lang="en-GB" sz="1200" b="1">
              <a:latin typeface="Arial" panose="020B0604020202020204" pitchFamily="34" charset="0"/>
              <a:cs typeface="Arial" panose="020B0604020202020204" pitchFamily="34" charset="0"/>
            </a:rPr>
            <a:t>social rented </a:t>
          </a:r>
          <a:r>
            <a:rPr lang="en-GB" sz="1200" b="0">
              <a:latin typeface="Arial" panose="020B0604020202020204" pitchFamily="34" charset="0"/>
              <a:cs typeface="Arial" panose="020B0604020202020204" pitchFamily="34" charset="0"/>
            </a:rPr>
            <a:t>accommodation,</a:t>
          </a:r>
          <a:r>
            <a:rPr lang="en-GB" sz="1200" b="0" baseline="0">
              <a:latin typeface="Arial" panose="020B0604020202020204" pitchFamily="34" charset="0"/>
              <a:cs typeface="Arial" panose="020B0604020202020204" pitchFamily="34" charset="0"/>
            </a:rPr>
            <a:t> </a:t>
          </a:r>
        </a:p>
        <a:p xmlns:a="http://schemas.openxmlformats.org/drawingml/2006/main">
          <a:pPr algn="l"/>
          <a:r>
            <a:rPr lang="en-GB" sz="1200" b="0" baseline="0">
              <a:latin typeface="Arial" panose="020B0604020202020204" pitchFamily="34" charset="0"/>
              <a:cs typeface="Arial" panose="020B0604020202020204" pitchFamily="34" charset="0"/>
            </a:rPr>
            <a:t>down from 1 in 3 households in 1999.</a:t>
          </a:r>
        </a:p>
        <a:p xmlns:a="http://schemas.openxmlformats.org/drawingml/2006/main">
          <a:pPr algn="l"/>
          <a:endParaRPr lang="en-GB"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0.01733</cdr:x>
      <cdr:y>0.94831</cdr:y>
    </cdr:from>
    <cdr:to>
      <cdr:x>0.11537</cdr:x>
      <cdr:y>0.99314</cdr:y>
    </cdr:to>
    <cdr:sp macro="" textlink="">
      <cdr:nvSpPr>
        <cdr:cNvPr id="17" name="TextBox 1"/>
        <cdr:cNvSpPr txBox="1"/>
      </cdr:nvSpPr>
      <cdr:spPr>
        <a:xfrm xmlns:a="http://schemas.openxmlformats.org/drawingml/2006/main">
          <a:off x="160937" y="5771836"/>
          <a:ext cx="910485" cy="2728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rgbClr val="595959"/>
              </a:solidFill>
              <a:latin typeface="Arial" panose="020B0604020202020204" pitchFamily="34" charset="0"/>
              <a:cs typeface="Arial" panose="020B0604020202020204" pitchFamily="34" charset="0"/>
            </a:rPr>
            <a:t>Source:</a:t>
          </a:r>
          <a:r>
            <a:rPr lang="en-GB" sz="1000" baseline="0">
              <a:solidFill>
                <a:srgbClr val="595959"/>
              </a:solidFill>
              <a:latin typeface="Arial" panose="020B0604020202020204" pitchFamily="34" charset="0"/>
              <a:cs typeface="Arial" panose="020B0604020202020204" pitchFamily="34" charset="0"/>
            </a:rPr>
            <a:t> Scottish Household Survey</a:t>
          </a:r>
          <a:endParaRPr lang="en-GB" sz="1000">
            <a:solidFill>
              <a:srgbClr val="59595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0.45367</cdr:x>
      <cdr:y>0.79686</cdr:y>
    </cdr:from>
    <cdr:to>
      <cdr:x>0.87564</cdr:x>
      <cdr:y>0.88634</cdr:y>
    </cdr:to>
    <cdr:sp macro="" textlink="">
      <cdr:nvSpPr>
        <cdr:cNvPr id="9" name="TextBox 1"/>
        <cdr:cNvSpPr txBox="1"/>
      </cdr:nvSpPr>
      <cdr:spPr>
        <a:xfrm xmlns:a="http://schemas.openxmlformats.org/drawingml/2006/main">
          <a:off x="4213177" y="4850088"/>
          <a:ext cx="3918782" cy="54461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0" baseline="0">
              <a:latin typeface="Arial" panose="020B0604020202020204" pitchFamily="34" charset="0"/>
              <a:cs typeface="Arial" panose="020B0604020202020204" pitchFamily="34" charset="0"/>
            </a:rPr>
            <a:t>1 in 8 households live in </a:t>
          </a:r>
          <a:r>
            <a:rPr lang="en-GB" sz="1200" b="1" baseline="0">
              <a:latin typeface="Arial" panose="020B0604020202020204" pitchFamily="34" charset="0"/>
              <a:cs typeface="Arial" panose="020B0604020202020204" pitchFamily="34" charset="0"/>
            </a:rPr>
            <a:t>private rented </a:t>
          </a:r>
          <a:r>
            <a:rPr lang="en-GB" sz="1200" b="0" baseline="0">
              <a:latin typeface="Arial" panose="020B0604020202020204" pitchFamily="34" charset="0"/>
              <a:cs typeface="Arial" panose="020B0604020202020204" pitchFamily="34" charset="0"/>
            </a:rPr>
            <a:t>accommodation</a:t>
          </a:r>
        </a:p>
        <a:p xmlns:a="http://schemas.openxmlformats.org/drawingml/2006/main">
          <a:pPr algn="l"/>
          <a:r>
            <a:rPr lang="en-GB" sz="1200" b="0" baseline="0">
              <a:latin typeface="Arial" panose="020B0604020202020204" pitchFamily="34" charset="0"/>
              <a:cs typeface="Arial" panose="020B0604020202020204" pitchFamily="34" charset="0"/>
            </a:rPr>
            <a:t>more than doubled from 1999</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0.85317</cdr:x>
      <cdr:y>0.26721</cdr:y>
    </cdr:from>
    <cdr:to>
      <cdr:x>0.99031</cdr:x>
      <cdr:y>0.34641</cdr:y>
    </cdr:to>
    <cdr:sp macro="" textlink="">
      <cdr:nvSpPr>
        <cdr:cNvPr id="19" name="TextBox 1"/>
        <cdr:cNvSpPr txBox="1"/>
      </cdr:nvSpPr>
      <cdr:spPr>
        <a:xfrm xmlns:a="http://schemas.openxmlformats.org/drawingml/2006/main">
          <a:off x="7932969" y="1628927"/>
          <a:ext cx="1275157" cy="4828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solidFill>
                <a:srgbClr val="7F7F7F"/>
              </a:solidFill>
              <a:latin typeface="Arial" panose="020B0604020202020204" pitchFamily="34" charset="0"/>
              <a:cs typeface="Arial" panose="020B0604020202020204" pitchFamily="34" charset="0"/>
            </a:rPr>
            <a:t>Households up by 6.0%</a:t>
          </a:r>
        </a:p>
      </cdr:txBody>
    </cdr:sp>
  </cdr:relSizeAnchor>
  <cdr:relSizeAnchor xmlns:cdr="http://schemas.openxmlformats.org/drawingml/2006/chartDrawing">
    <cdr:from>
      <cdr:x>0.85206</cdr:x>
      <cdr:y>0.15911</cdr:y>
    </cdr:from>
    <cdr:to>
      <cdr:x>0.98928</cdr:x>
      <cdr:y>0.24444</cdr:y>
    </cdr:to>
    <cdr:sp macro="" textlink="">
      <cdr:nvSpPr>
        <cdr:cNvPr id="5" name="TextBox 4"/>
        <cdr:cNvSpPr txBox="1"/>
      </cdr:nvSpPr>
      <cdr:spPr>
        <a:xfrm xmlns:a="http://schemas.openxmlformats.org/drawingml/2006/main">
          <a:off x="7922648" y="969949"/>
          <a:ext cx="1275901" cy="520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solidFill>
                <a:srgbClr val="5C7B1E"/>
              </a:solidFill>
              <a:latin typeface="Arial" panose="020B0604020202020204" pitchFamily="34" charset="0"/>
              <a:cs typeface="Arial" panose="020B0604020202020204" pitchFamily="34" charset="0"/>
            </a:rPr>
            <a:t>Dwellings up by 6.6%</a:t>
          </a:r>
        </a:p>
      </cdr:txBody>
    </cdr:sp>
  </cdr:relSizeAnchor>
  <cdr:relSizeAnchor xmlns:cdr="http://schemas.openxmlformats.org/drawingml/2006/chartDrawing">
    <cdr:from>
      <cdr:x>0.83406</cdr:x>
      <cdr:y>0.18948</cdr:y>
    </cdr:from>
    <cdr:to>
      <cdr:x>0.84911</cdr:x>
      <cdr:y>0.21532</cdr:y>
    </cdr:to>
    <cdr:sp macro="" textlink="">
      <cdr:nvSpPr>
        <cdr:cNvPr id="6" name="Oval 5"/>
        <cdr:cNvSpPr/>
      </cdr:nvSpPr>
      <cdr:spPr>
        <a:xfrm xmlns:a="http://schemas.openxmlformats.org/drawingml/2006/main">
          <a:off x="7755280" y="1155085"/>
          <a:ext cx="139938" cy="157521"/>
        </a:xfrm>
        <a:prstGeom xmlns:a="http://schemas.openxmlformats.org/drawingml/2006/main" prst="ellipse">
          <a:avLst/>
        </a:prstGeom>
        <a:solidFill xmlns:a="http://schemas.openxmlformats.org/drawingml/2006/main">
          <a:srgbClr val="5C7B1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endParaRPr lang="en-US" sz="1100">
            <a:solidFill>
              <a:schemeClr val="lt1"/>
            </a:solidFill>
            <a:latin typeface="+mn-lt"/>
            <a:ea typeface="+mn-ea"/>
            <a:cs typeface="+mn-cs"/>
          </a:endParaRPr>
        </a:p>
      </cdr:txBody>
    </cdr:sp>
  </cdr:relSizeAnchor>
  <cdr:relSizeAnchor xmlns:cdr="http://schemas.openxmlformats.org/drawingml/2006/chartDrawing">
    <cdr:from>
      <cdr:x>0.83113</cdr:x>
      <cdr:y>0.29528</cdr:y>
    </cdr:from>
    <cdr:to>
      <cdr:x>0.84619</cdr:x>
      <cdr:y>0.32111</cdr:y>
    </cdr:to>
    <cdr:sp macro="" textlink="">
      <cdr:nvSpPr>
        <cdr:cNvPr id="7" name="Oval 6"/>
        <cdr:cNvSpPr/>
      </cdr:nvSpPr>
      <cdr:spPr>
        <a:xfrm xmlns:a="http://schemas.openxmlformats.org/drawingml/2006/main">
          <a:off x="7728036" y="1800042"/>
          <a:ext cx="140031" cy="157459"/>
        </a:xfrm>
        <a:prstGeom xmlns:a="http://schemas.openxmlformats.org/drawingml/2006/main" prst="ellipse">
          <a:avLst/>
        </a:prstGeom>
        <a:solidFill xmlns:a="http://schemas.openxmlformats.org/drawingml/2006/main">
          <a:schemeClr val="bg1"/>
        </a:solidFill>
        <a:ln xmlns:a="http://schemas.openxmlformats.org/drawingml/2006/main">
          <a:solidFill>
            <a:srgbClr val="7F7F7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0.xml><?xml version="1.0" encoding="utf-8"?>
<c:userShapes xmlns:c="http://schemas.openxmlformats.org/drawingml/2006/chart">
  <cdr:relSizeAnchor xmlns:cdr="http://schemas.openxmlformats.org/drawingml/2006/chartDrawing">
    <cdr:from>
      <cdr:x>0.09126</cdr:x>
      <cdr:y>0.6698</cdr:y>
    </cdr:from>
    <cdr:to>
      <cdr:x>0.91179</cdr:x>
      <cdr:y>0.79656</cdr:y>
    </cdr:to>
    <cdr:sp macro="" textlink="">
      <cdr:nvSpPr>
        <cdr:cNvPr id="29" name="Rectangle 28"/>
        <cdr:cNvSpPr/>
      </cdr:nvSpPr>
      <cdr:spPr>
        <a:xfrm xmlns:a="http://schemas.openxmlformats.org/drawingml/2006/main">
          <a:off x="847491" y="4076700"/>
          <a:ext cx="7620233" cy="771525"/>
        </a:xfrm>
        <a:prstGeom xmlns:a="http://schemas.openxmlformats.org/drawingml/2006/main" prst="rect">
          <a:avLst/>
        </a:prstGeom>
        <a:ln xmlns:a="http://schemas.openxmlformats.org/drawingml/2006/main" w="12700">
          <a:noFill/>
        </a:ln>
      </cdr:spPr>
      <cdr:txBody>
        <a:bodyPr xmlns:a="http://schemas.openxmlformats.org/drawingml/2006/main" wrap="square"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50000"/>
            </a:lnSpc>
          </a:pPr>
          <a:r>
            <a:rPr lang="en-GB" sz="1200" b="0" baseline="0">
              <a:effectLst/>
              <a:latin typeface="Arial" pitchFamily="34" charset="0"/>
              <a:ea typeface="+mn-ea"/>
              <a:cs typeface="Arial" pitchFamily="34" charset="0"/>
            </a:rPr>
            <a:t>Annual growth in dwellings may not be the same as the number of new build completions each year due to:</a:t>
          </a:r>
        </a:p>
        <a:p xmlns:a="http://schemas.openxmlformats.org/drawingml/2006/main">
          <a:pPr lvl="1"/>
          <a:r>
            <a:rPr lang="en-GB" sz="1200" b="0" baseline="0">
              <a:effectLst/>
              <a:latin typeface="Arial" pitchFamily="34" charset="0"/>
              <a:ea typeface="+mn-ea"/>
              <a:cs typeface="Arial" pitchFamily="34" charset="0"/>
            </a:rPr>
            <a:t>- demolitions</a:t>
          </a:r>
        </a:p>
        <a:p xmlns:a="http://schemas.openxmlformats.org/drawingml/2006/main">
          <a:pPr lvl="1"/>
          <a:r>
            <a:rPr lang="en-GB" sz="1200" b="0" baseline="0">
              <a:effectLst/>
              <a:latin typeface="Arial" pitchFamily="34" charset="0"/>
              <a:ea typeface="+mn-ea"/>
              <a:cs typeface="Arial" pitchFamily="34" charset="0"/>
            </a:rPr>
            <a:t>- conversions</a:t>
          </a:r>
        </a:p>
        <a:p xmlns:a="http://schemas.openxmlformats.org/drawingml/2006/main">
          <a:pPr lvl="1"/>
          <a:r>
            <a:rPr lang="en-GB" sz="1200" b="0" baseline="0">
              <a:effectLst/>
              <a:latin typeface="Arial" pitchFamily="34" charset="0"/>
              <a:ea typeface="+mn-ea"/>
              <a:cs typeface="Arial" pitchFamily="34" charset="0"/>
            </a:rPr>
            <a:t>- different data sources</a:t>
          </a:r>
        </a:p>
        <a:p xmlns:a="http://schemas.openxmlformats.org/drawingml/2006/main">
          <a:pPr algn="l">
            <a:lnSpc>
              <a:spcPct val="150000"/>
            </a:lnSpc>
          </a:pPr>
          <a:endParaRPr lang="en-GB" sz="1200" b="0" baseline="0">
            <a:effectLst/>
            <a:latin typeface="Arial" pitchFamily="34" charset="0"/>
            <a:ea typeface="+mn-ea"/>
            <a:cs typeface="Arial" pitchFamily="34" charset="0"/>
          </a:endParaRPr>
        </a:p>
        <a:p xmlns:a="http://schemas.openxmlformats.org/drawingml/2006/main">
          <a:pPr algn="l"/>
          <a:endParaRPr lang="en-GB" sz="1200" b="0" baseline="0">
            <a:effectLst/>
            <a:latin typeface="Arial" pitchFamily="34" charset="0"/>
            <a:ea typeface="+mn-ea"/>
            <a:cs typeface="Arial" pitchFamily="34" charset="0"/>
          </a:endParaRPr>
        </a:p>
      </cdr:txBody>
    </cdr:sp>
  </cdr:relSizeAnchor>
  <cdr:relSizeAnchor xmlns:cdr="http://schemas.openxmlformats.org/drawingml/2006/chartDrawing">
    <cdr:from>
      <cdr:x>0.02229</cdr:x>
      <cdr:y>0.95219</cdr:y>
    </cdr:from>
    <cdr:to>
      <cdr:x>0.49554</cdr:x>
      <cdr:y>0.99498</cdr:y>
    </cdr:to>
    <cdr:sp macro="" textlink="">
      <cdr:nvSpPr>
        <cdr:cNvPr id="12" name="TextBox 1"/>
        <cdr:cNvSpPr txBox="1"/>
      </cdr:nvSpPr>
      <cdr:spPr>
        <a:xfrm xmlns:a="http://schemas.openxmlformats.org/drawingml/2006/main">
          <a:off x="207999" y="5802789"/>
          <a:ext cx="4415802" cy="2607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rgbClr val="595959"/>
              </a:solidFill>
              <a:latin typeface="Arial" pitchFamily="34" charset="0"/>
              <a:cs typeface="Arial" pitchFamily="34" charset="0"/>
            </a:rPr>
            <a:t>Source for new build completions: Housing Statistics for Scotland</a:t>
          </a:r>
        </a:p>
      </cdr:txBody>
    </cdr:sp>
  </cdr:relSizeAnchor>
  <cdr:relSizeAnchor xmlns:cdr="http://schemas.openxmlformats.org/drawingml/2006/chartDrawing">
    <cdr:from>
      <cdr:x>0.44205</cdr:x>
      <cdr:y>0.60876</cdr:y>
    </cdr:from>
    <cdr:to>
      <cdr:x>0.87692</cdr:x>
      <cdr:y>0.76839</cdr:y>
    </cdr:to>
    <cdr:sp macro="" textlink="">
      <cdr:nvSpPr>
        <cdr:cNvPr id="9" name="TextBox 8"/>
        <cdr:cNvSpPr txBox="1"/>
      </cdr:nvSpPr>
      <cdr:spPr>
        <a:xfrm xmlns:a="http://schemas.openxmlformats.org/drawingml/2006/main">
          <a:off x="4105306" y="3705201"/>
          <a:ext cx="4038583" cy="9715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0.60923</cdr:x>
      <cdr:y>0.42879</cdr:y>
    </cdr:from>
    <cdr:to>
      <cdr:x>0.79077</cdr:x>
      <cdr:y>0.53052</cdr:y>
    </cdr:to>
    <cdr:sp macro="" textlink="">
      <cdr:nvSpPr>
        <cdr:cNvPr id="2" name="TextBox 1"/>
        <cdr:cNvSpPr txBox="1"/>
      </cdr:nvSpPr>
      <cdr:spPr>
        <a:xfrm xmlns:a="http://schemas.openxmlformats.org/drawingml/2006/main">
          <a:off x="5657850" y="2609850"/>
          <a:ext cx="16859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200">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343089</xdr:colOff>
      <xdr:row>2</xdr:row>
      <xdr:rowOff>74362</xdr:rowOff>
    </xdr:from>
    <xdr:to>
      <xdr:col>15</xdr:col>
      <xdr:colOff>456447</xdr:colOff>
      <xdr:row>39</xdr:row>
      <xdr:rowOff>133350</xdr:rowOff>
    </xdr:to>
    <xdr:grpSp>
      <xdr:nvGrpSpPr>
        <xdr:cNvPr id="2" name="Group 1"/>
        <xdr:cNvGrpSpPr/>
      </xdr:nvGrpSpPr>
      <xdr:grpSpPr>
        <a:xfrm>
          <a:off x="952689" y="493462"/>
          <a:ext cx="8647758" cy="6050213"/>
          <a:chOff x="640910" y="404985"/>
          <a:chExt cx="5712858" cy="4978960"/>
        </a:xfrm>
      </xdr:grpSpPr>
      <xdr:grpSp>
        <xdr:nvGrpSpPr>
          <xdr:cNvPr id="3" name="Group 2"/>
          <xdr:cNvGrpSpPr/>
        </xdr:nvGrpSpPr>
        <xdr:grpSpPr>
          <a:xfrm>
            <a:off x="3195489" y="446554"/>
            <a:ext cx="3158279" cy="4937391"/>
            <a:chOff x="3195489" y="446554"/>
            <a:chExt cx="3158279" cy="4937391"/>
          </a:xfrm>
        </xdr:grpSpPr>
        <xdr:graphicFrame macro="">
          <xdr:nvGraphicFramePr>
            <xdr:cNvPr id="6" name="Chart 5"/>
            <xdr:cNvGraphicFramePr>
              <a:graphicFrameLocks/>
            </xdr:cNvGraphicFramePr>
          </xdr:nvGraphicFramePr>
          <xdr:xfrm>
            <a:off x="3195489" y="446554"/>
            <a:ext cx="3158279" cy="4937391"/>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
        <xdr:nvSpPr>
          <xdr:cNvPr id="4" name="TextBox 3"/>
          <xdr:cNvSpPr txBox="1"/>
        </xdr:nvSpPr>
        <xdr:spPr>
          <a:xfrm>
            <a:off x="640910" y="428501"/>
            <a:ext cx="2085072" cy="187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rtlCol="0" anchor="t">
            <a:spAutoFit/>
          </a:bodyPr>
          <a:lstStyle/>
          <a:p>
            <a:r>
              <a:rPr lang="en-GB" sz="1000" b="1">
                <a:solidFill>
                  <a:schemeClr val="tx1">
                    <a:lumMod val="65000"/>
                    <a:lumOff val="35000"/>
                  </a:schemeClr>
                </a:solidFill>
                <a:latin typeface="Arial" panose="020B0604020202020204" pitchFamily="34" charset="0"/>
                <a:cs typeface="Arial" panose="020B0604020202020204" pitchFamily="34" charset="0"/>
              </a:rPr>
              <a:t>Percentage change in the number of households</a:t>
            </a:r>
          </a:p>
        </xdr:txBody>
      </xdr:sp>
      <xdr:sp macro="" textlink="">
        <xdr:nvSpPr>
          <xdr:cNvPr id="5" name="TextBox 4"/>
          <xdr:cNvSpPr txBox="1"/>
        </xdr:nvSpPr>
        <xdr:spPr>
          <a:xfrm>
            <a:off x="4343399" y="404985"/>
            <a:ext cx="1454264" cy="187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rtlCol="0" anchor="t">
            <a:spAutoFit/>
          </a:bodyPr>
          <a:lstStyle/>
          <a:p>
            <a:r>
              <a:rPr lang="en-GB" sz="1000" b="1">
                <a:solidFill>
                  <a:schemeClr val="tx1">
                    <a:lumMod val="65000"/>
                    <a:lumOff val="35000"/>
                  </a:schemeClr>
                </a:solidFill>
                <a:latin typeface="Arial" panose="020B0604020202020204" pitchFamily="34" charset="0"/>
                <a:cs typeface="Arial" panose="020B0604020202020204" pitchFamily="34" charset="0"/>
              </a:rPr>
              <a:t>Percentage change in population</a:t>
            </a:r>
          </a:p>
        </xdr:txBody>
      </xdr:sp>
    </xdr:grpSp>
    <xdr:clientData/>
  </xdr:twoCellAnchor>
  <xdr:twoCellAnchor>
    <xdr:from>
      <xdr:col>0</xdr:col>
      <xdr:colOff>0</xdr:colOff>
      <xdr:row>3</xdr:row>
      <xdr:rowOff>28575</xdr:rowOff>
    </xdr:from>
    <xdr:to>
      <xdr:col>7</xdr:col>
      <xdr:colOff>514350</xdr:colOff>
      <xdr:row>39</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5</xdr:col>
      <xdr:colOff>16200</xdr:colOff>
      <xdr:row>60</xdr:row>
      <xdr:rowOff>70646</xdr:rowOff>
    </xdr:to>
    <xdr:pic>
      <xdr:nvPicPr>
        <xdr:cNvPr id="3" name="Picture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19"/>
        <a:stretch/>
      </xdr:blipFill>
      <xdr:spPr bwMode="auto">
        <a:xfrm>
          <a:off x="0" y="438150"/>
          <a:ext cx="7560000" cy="10529096"/>
        </a:xfrm>
        <a:prstGeom prst="rect">
          <a:avLst/>
        </a:prstGeom>
        <a:noFill/>
        <a:extLst/>
      </xdr:spPr>
    </xdr:pic>
    <xdr:clientData/>
  </xdr:twoCellAnchor>
</xdr:wsDr>
</file>

<file path=xl/drawings/drawing23.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0.33712</cdr:x>
      <cdr:y>0.13793</cdr:y>
    </cdr:from>
    <cdr:to>
      <cdr:x>0.33799</cdr:x>
      <cdr:y>0.80525</cdr:y>
    </cdr:to>
    <cdr:cxnSp macro="">
      <cdr:nvCxnSpPr>
        <cdr:cNvPr id="2" name="Straight Arrow Connector 1"/>
        <cdr:cNvCxnSpPr>
          <a:cxnSpLocks xmlns:a="http://schemas.openxmlformats.org/drawingml/2006/main"/>
        </cdr:cNvCxnSpPr>
      </cdr:nvCxnSpPr>
      <cdr:spPr>
        <a:xfrm xmlns:a="http://schemas.openxmlformats.org/drawingml/2006/main" flipV="1">
          <a:off x="3133591" y="840809"/>
          <a:ext cx="8087" cy="4068000"/>
        </a:xfrm>
        <a:prstGeom xmlns:a="http://schemas.openxmlformats.org/drawingml/2006/main" prst="straightConnector1">
          <a:avLst/>
        </a:prstGeom>
        <a:ln xmlns:a="http://schemas.openxmlformats.org/drawingml/2006/main" w="12700">
          <a:solidFill>
            <a:srgbClr val="7F7F7F"/>
          </a:solidFill>
          <a:prstDash val="sysDot"/>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0.01965</cdr:x>
      <cdr:y>0.95392</cdr:y>
    </cdr:from>
    <cdr:to>
      <cdr:x>0.50355</cdr:x>
      <cdr:y>0.99676</cdr:y>
    </cdr:to>
    <cdr:sp macro="" textlink="">
      <cdr:nvSpPr>
        <cdr:cNvPr id="16" name="TextBox 1"/>
        <cdr:cNvSpPr txBox="1"/>
      </cdr:nvSpPr>
      <cdr:spPr>
        <a:xfrm xmlns:a="http://schemas.openxmlformats.org/drawingml/2006/main">
          <a:off x="183280" y="5807195"/>
          <a:ext cx="4512956" cy="2607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itchFamily="34" charset="0"/>
              <a:cs typeface="Arial" pitchFamily="34" charset="0"/>
            </a:rPr>
            <a:t>Source:</a:t>
          </a:r>
          <a:r>
            <a:rPr lang="en-GB" sz="1000" baseline="0">
              <a:latin typeface="Arial" pitchFamily="34" charset="0"/>
              <a:cs typeface="Arial" pitchFamily="34" charset="0"/>
            </a:rPr>
            <a:t> National Records of Scotland Mid-year household and population estimates; Scotland's Census 2001 and 2011</a:t>
          </a:r>
          <a:endParaRPr lang="en-GB" sz="1000">
            <a:latin typeface="Arial" pitchFamily="34" charset="0"/>
            <a:cs typeface="Arial" pitchFamily="34" charset="0"/>
          </a:endParaRPr>
        </a:p>
      </cdr:txBody>
    </cdr:sp>
  </cdr:relSizeAnchor>
  <cdr:relSizeAnchor xmlns:cdr="http://schemas.openxmlformats.org/drawingml/2006/chartDrawing">
    <cdr:from>
      <cdr:x>0.36961</cdr:x>
      <cdr:y>0.18427</cdr:y>
    </cdr:from>
    <cdr:to>
      <cdr:x>0.46799</cdr:x>
      <cdr:y>0.33427</cdr:y>
    </cdr:to>
    <cdr:sp macro="" textlink="">
      <cdr:nvSpPr>
        <cdr:cNvPr id="5" name="TextBox 4"/>
        <cdr:cNvSpPr txBox="1"/>
      </cdr:nvSpPr>
      <cdr:spPr>
        <a:xfrm xmlns:a="http://schemas.openxmlformats.org/drawingml/2006/main">
          <a:off x="3435569" y="11232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0.347</cdr:x>
      <cdr:y>0.75216</cdr:y>
    </cdr:from>
    <cdr:to>
      <cdr:x>0.51166</cdr:x>
      <cdr:y>0.84159</cdr:y>
    </cdr:to>
    <cdr:sp macro="" textlink="">
      <cdr:nvSpPr>
        <cdr:cNvPr id="7" name="TextBox 6"/>
        <cdr:cNvSpPr txBox="1"/>
      </cdr:nvSpPr>
      <cdr:spPr>
        <a:xfrm xmlns:a="http://schemas.openxmlformats.org/drawingml/2006/main">
          <a:off x="3225362" y="4585137"/>
          <a:ext cx="1530569" cy="545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Economic downturn in 2008</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364800</xdr:colOff>
      <xdr:row>2</xdr:row>
      <xdr:rowOff>38100</xdr:rowOff>
    </xdr:from>
    <xdr:to>
      <xdr:col>13</xdr:col>
      <xdr:colOff>0</xdr:colOff>
      <xdr:row>68</xdr:row>
      <xdr:rowOff>3196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0" y="361950"/>
          <a:ext cx="7560000" cy="10652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12</xdr:col>
      <xdr:colOff>244800</xdr:colOff>
      <xdr:row>67</xdr:row>
      <xdr:rowOff>98199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275"/>
          <a:ext cx="7560000" cy="1068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244800</xdr:colOff>
      <xdr:row>44</xdr:row>
      <xdr:rowOff>59071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850"/>
          <a:ext cx="7560000" cy="6859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0.12291</cdr:x>
      <cdr:y>0.6497</cdr:y>
    </cdr:from>
    <cdr:to>
      <cdr:x>0.5568</cdr:x>
      <cdr:y>0.75204</cdr:y>
    </cdr:to>
    <cdr:sp macro="" textlink="">
      <cdr:nvSpPr>
        <cdr:cNvPr id="3" name="TextBox 2"/>
        <cdr:cNvSpPr txBox="1"/>
      </cdr:nvSpPr>
      <cdr:spPr>
        <a:xfrm xmlns:a="http://schemas.openxmlformats.org/drawingml/2006/main">
          <a:off x="1143171" y="3947050"/>
          <a:ext cx="4035547" cy="6217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400">
              <a:effectLst/>
              <a:latin typeface="Arial" panose="020B0604020202020204" pitchFamily="34" charset="0"/>
              <a:ea typeface="+mn-ea"/>
              <a:cs typeface="Arial" panose="020B0604020202020204" pitchFamily="34" charset="0"/>
            </a:rPr>
            <a:t>The proportion of dwellings classed as "occupied"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400">
              <a:effectLst/>
              <a:latin typeface="Arial" panose="020B0604020202020204" pitchFamily="34" charset="0"/>
              <a:ea typeface="+mn-ea"/>
              <a:cs typeface="Arial" panose="020B0604020202020204" pitchFamily="34" charset="0"/>
            </a:rPr>
            <a:t>has been relatively</a:t>
          </a:r>
          <a:r>
            <a:rPr lang="en-GB" sz="1400" baseline="0">
              <a:effectLst/>
              <a:latin typeface="Arial" panose="020B0604020202020204" pitchFamily="34" charset="0"/>
              <a:ea typeface="+mn-ea"/>
              <a:cs typeface="Arial" panose="020B0604020202020204" pitchFamily="34" charset="0"/>
            </a:rPr>
            <a:t> stable at around 96%</a:t>
          </a:r>
          <a:endParaRPr lang="en-GB" sz="1400">
            <a:effectLst/>
            <a:latin typeface="Arial" panose="020B0604020202020204" pitchFamily="34" charset="0"/>
            <a:cs typeface="Arial" panose="020B0604020202020204" pitchFamily="34" charset="0"/>
          </a:endParaRPr>
        </a:p>
        <a:p xmlns:a="http://schemas.openxmlformats.org/drawingml/2006/main">
          <a:endParaRPr lang="en-GB" sz="1400">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0.38124</cdr:x>
      <cdr:y>0.10587</cdr:y>
    </cdr:from>
    <cdr:to>
      <cdr:x>0.3821</cdr:x>
      <cdr:y>0.7577</cdr:y>
    </cdr:to>
    <cdr:cxnSp macro="">
      <cdr:nvCxnSpPr>
        <cdr:cNvPr id="3" name="Straight Connector 2"/>
        <cdr:cNvCxnSpPr/>
      </cdr:nvCxnSpPr>
      <cdr:spPr>
        <a:xfrm xmlns:a="http://schemas.openxmlformats.org/drawingml/2006/main" flipV="1">
          <a:off x="3545862" y="643172"/>
          <a:ext cx="8004" cy="3960000"/>
        </a:xfrm>
        <a:prstGeom xmlns:a="http://schemas.openxmlformats.org/drawingml/2006/main" prst="line">
          <a:avLst/>
        </a:prstGeom>
        <a:ln xmlns:a="http://schemas.openxmlformats.org/drawingml/2006/main" w="6350">
          <a:solidFill>
            <a:srgbClr val="7F7F7F"/>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0.27539</cdr:x>
      <cdr:y>0.76285</cdr:y>
    </cdr:from>
    <cdr:to>
      <cdr:x>0.54303</cdr:x>
      <cdr:y>0.8419</cdr:y>
    </cdr:to>
    <cdr:sp macro="" textlink="">
      <cdr:nvSpPr>
        <cdr:cNvPr id="4" name="TextBox 3"/>
        <cdr:cNvSpPr txBox="1"/>
      </cdr:nvSpPr>
      <cdr:spPr>
        <a:xfrm xmlns:a="http://schemas.openxmlformats.org/drawingml/2006/main">
          <a:off x="2561345" y="4634433"/>
          <a:ext cx="2489307" cy="4802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Introduction of new legislation on empty properties</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0.84369</cdr:x>
      <cdr:y>0.41843</cdr:y>
    </cdr:from>
    <cdr:to>
      <cdr:x>1</cdr:x>
      <cdr:y>0.50143</cdr:y>
    </cdr:to>
    <cdr:sp macro="" textlink="">
      <cdr:nvSpPr>
        <cdr:cNvPr id="5" name="TextBox 6"/>
        <cdr:cNvSpPr txBox="1"/>
      </cdr:nvSpPr>
      <cdr:spPr>
        <a:xfrm xmlns:a="http://schemas.openxmlformats.org/drawingml/2006/main">
          <a:off x="7835243" y="2546755"/>
          <a:ext cx="1451632" cy="5051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7F7F7F"/>
              </a:solidFill>
              <a:latin typeface="Arial" pitchFamily="34" charset="0"/>
              <a:cs typeface="Arial" pitchFamily="34" charset="0"/>
            </a:rPr>
            <a:t>Population </a:t>
          </a:r>
        </a:p>
        <a:p xmlns:a="http://schemas.openxmlformats.org/drawingml/2006/main">
          <a:r>
            <a:rPr lang="en-GB" sz="1400">
              <a:solidFill>
                <a:srgbClr val="7F7F7F"/>
              </a:solidFill>
              <a:latin typeface="Arial" pitchFamily="34" charset="0"/>
              <a:cs typeface="Arial" pitchFamily="34" charset="0"/>
            </a:rPr>
            <a:t>up 3.9 per cent</a:t>
          </a:r>
        </a:p>
      </cdr:txBody>
    </cdr:sp>
  </cdr:relSizeAnchor>
  <cdr:relSizeAnchor xmlns:cdr="http://schemas.openxmlformats.org/drawingml/2006/chartDrawing">
    <cdr:from>
      <cdr:x>0.84267</cdr:x>
      <cdr:y>0.14329</cdr:y>
    </cdr:from>
    <cdr:to>
      <cdr:x>0.99151</cdr:x>
      <cdr:y>0.2263</cdr:y>
    </cdr:to>
    <cdr:sp macro="" textlink="">
      <cdr:nvSpPr>
        <cdr:cNvPr id="7" name="TextBox 8"/>
        <cdr:cNvSpPr txBox="1"/>
      </cdr:nvSpPr>
      <cdr:spPr>
        <a:xfrm xmlns:a="http://schemas.openxmlformats.org/drawingml/2006/main">
          <a:off x="7825771" y="872122"/>
          <a:ext cx="1382258" cy="50523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5C7B1E"/>
              </a:solidFill>
              <a:latin typeface="Arial" pitchFamily="34" charset="0"/>
              <a:cs typeface="Arial" pitchFamily="34" charset="0"/>
            </a:rPr>
            <a:t>Households</a:t>
          </a:r>
        </a:p>
        <a:p xmlns:a="http://schemas.openxmlformats.org/drawingml/2006/main">
          <a:r>
            <a:rPr lang="en-GB" sz="1400">
              <a:solidFill>
                <a:srgbClr val="5C7B1E"/>
              </a:solidFill>
              <a:latin typeface="Arial" pitchFamily="34" charset="0"/>
              <a:cs typeface="Arial" pitchFamily="34" charset="0"/>
            </a:rPr>
            <a:t>up 6.0 per cent</a:t>
          </a:r>
        </a:p>
      </cdr:txBody>
    </cdr:sp>
  </cdr:relSizeAnchor>
  <cdr:relSizeAnchor xmlns:cdr="http://schemas.openxmlformats.org/drawingml/2006/chartDrawing">
    <cdr:from>
      <cdr:x>0.00527</cdr:x>
      <cdr:y>0.94692</cdr:y>
    </cdr:from>
    <cdr:to>
      <cdr:x>0.48917</cdr:x>
      <cdr:y>0.98975</cdr:y>
    </cdr:to>
    <cdr:sp macro="" textlink="">
      <cdr:nvSpPr>
        <cdr:cNvPr id="10" name="TextBox 1"/>
        <cdr:cNvSpPr txBox="1"/>
      </cdr:nvSpPr>
      <cdr:spPr>
        <a:xfrm xmlns:a="http://schemas.openxmlformats.org/drawingml/2006/main">
          <a:off x="48978" y="5763375"/>
          <a:ext cx="4493918" cy="2607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itchFamily="34" charset="0"/>
              <a:cs typeface="Arial" pitchFamily="34" charset="0"/>
            </a:rPr>
            <a:t>Source for population: National Records of Scotland Mid-Year Population Estimates</a:t>
          </a:r>
        </a:p>
      </cdr:txBody>
    </cdr:sp>
  </cdr:relSizeAnchor>
  <cdr:relSizeAnchor xmlns:cdr="http://schemas.openxmlformats.org/drawingml/2006/chartDrawing">
    <cdr:from>
      <cdr:x>0.08945</cdr:x>
      <cdr:y>0.10174</cdr:y>
    </cdr:from>
    <cdr:to>
      <cdr:x>0.15544</cdr:x>
      <cdr:y>0.25134</cdr:y>
    </cdr:to>
    <cdr:sp macro="" textlink="">
      <cdr:nvSpPr>
        <cdr:cNvPr id="4" name="TextBox 3"/>
        <cdr:cNvSpPr txBox="1"/>
      </cdr:nvSpPr>
      <cdr:spPr>
        <a:xfrm xmlns:a="http://schemas.openxmlformats.org/drawingml/2006/main">
          <a:off x="830735" y="619252"/>
          <a:ext cx="612841" cy="9105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200">
              <a:latin typeface="Arial" panose="020B0604020202020204" pitchFamily="34" charset="0"/>
              <a:cs typeface="Arial" panose="020B0604020202020204" pitchFamily="34" charset="0"/>
            </a:rPr>
            <a:t>Percentage increase since 2010</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ro-scotland.gov.uk/statistics/theme/households/estimates/index.html"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gov.scot/publications/housing-statistics-for-scotland-new-house-building/" TargetMode="External"/><Relationship Id="rId1" Type="http://schemas.openxmlformats.org/officeDocument/2006/relationships/hyperlink" Target="http://www.gov.scot/Topics/Statistics/Browse/Housing-Regeneration/HSfS/NewBuildAl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tabSelected="1" zoomScaleNormal="100" workbookViewId="0">
      <selection sqref="A1:G1"/>
    </sheetView>
  </sheetViews>
  <sheetFormatPr defaultColWidth="9.140625" defaultRowHeight="13.5" customHeight="1"/>
  <cols>
    <col min="1" max="1" width="10.7109375" style="1" customWidth="1"/>
    <col min="2" max="2" width="9.140625" style="1" customWidth="1"/>
    <col min="3" max="14" width="9.140625" style="1"/>
    <col min="15" max="15" width="20.85546875" style="1" bestFit="1" customWidth="1"/>
    <col min="16" max="16" width="8.7109375" style="1" bestFit="1" customWidth="1"/>
    <col min="17" max="17" width="11.140625" style="1" bestFit="1" customWidth="1"/>
    <col min="18" max="16384" width="9.140625" style="1"/>
  </cols>
  <sheetData>
    <row r="1" spans="1:19" ht="18" customHeight="1">
      <c r="A1" s="331" t="s">
        <v>167</v>
      </c>
      <c r="B1" s="331"/>
      <c r="C1" s="331"/>
      <c r="D1" s="331"/>
      <c r="E1" s="331"/>
      <c r="F1" s="331"/>
      <c r="G1" s="331"/>
      <c r="H1" s="238"/>
      <c r="I1" s="10"/>
      <c r="J1" s="10"/>
      <c r="K1" s="10"/>
      <c r="L1" s="10"/>
      <c r="M1" s="10"/>
      <c r="N1" s="10"/>
      <c r="O1" s="30"/>
      <c r="P1" s="30"/>
      <c r="Q1" s="31"/>
    </row>
    <row r="2" spans="1:19" ht="15" customHeight="1">
      <c r="A2" s="32"/>
      <c r="B2" s="10"/>
      <c r="C2" s="10"/>
      <c r="D2" s="10"/>
      <c r="E2" s="10"/>
      <c r="F2" s="10"/>
      <c r="G2" s="10"/>
      <c r="H2" s="10"/>
      <c r="I2" s="10"/>
      <c r="J2" s="10"/>
      <c r="K2" s="10"/>
      <c r="L2" s="10"/>
      <c r="M2" s="10"/>
      <c r="N2" s="10"/>
      <c r="O2" s="10"/>
      <c r="P2" s="10"/>
      <c r="Q2" s="10"/>
    </row>
    <row r="3" spans="1:19" ht="13.5" customHeight="1">
      <c r="A3" s="277" t="s">
        <v>28</v>
      </c>
      <c r="B3" s="32"/>
    </row>
    <row r="4" spans="1:19" ht="13.5" customHeight="1">
      <c r="A4" s="33"/>
      <c r="B4" s="10"/>
      <c r="C4" s="10"/>
      <c r="D4" s="10"/>
      <c r="E4" s="10"/>
      <c r="F4" s="10"/>
      <c r="G4" s="10"/>
      <c r="H4" s="10"/>
      <c r="I4" s="10"/>
      <c r="J4" s="10"/>
      <c r="K4" s="10"/>
      <c r="L4" s="10"/>
      <c r="M4" s="10"/>
    </row>
    <row r="5" spans="1:19" ht="12.75">
      <c r="A5" s="34" t="s">
        <v>74</v>
      </c>
      <c r="B5" s="327" t="s">
        <v>124</v>
      </c>
      <c r="C5" s="327"/>
      <c r="D5" s="327"/>
      <c r="E5" s="327"/>
      <c r="F5" s="327"/>
      <c r="G5" s="327"/>
      <c r="H5" s="12"/>
      <c r="I5" s="12"/>
      <c r="J5" s="12"/>
      <c r="K5" s="12"/>
      <c r="L5" s="12"/>
      <c r="M5" s="12"/>
      <c r="N5" s="12"/>
      <c r="O5" s="9"/>
      <c r="P5" s="9"/>
      <c r="Q5" s="9"/>
      <c r="R5" s="9"/>
      <c r="S5" s="9"/>
    </row>
    <row r="6" spans="1:19" ht="12.75">
      <c r="A6" s="34" t="s">
        <v>73</v>
      </c>
      <c r="B6" s="456" t="s">
        <v>129</v>
      </c>
      <c r="C6" s="456"/>
      <c r="D6" s="456"/>
      <c r="E6" s="456"/>
      <c r="F6" s="456"/>
      <c r="G6" s="456"/>
      <c r="H6" s="456"/>
      <c r="I6" s="12"/>
      <c r="J6" s="12"/>
      <c r="K6" s="12"/>
      <c r="L6" s="12"/>
      <c r="M6" s="12"/>
      <c r="N6" s="12"/>
      <c r="O6" s="9"/>
      <c r="P6" s="9"/>
      <c r="Q6" s="9"/>
      <c r="R6" s="9"/>
      <c r="S6" s="9"/>
    </row>
    <row r="7" spans="1:19" ht="12.75">
      <c r="A7" s="34" t="s">
        <v>37</v>
      </c>
      <c r="B7" s="327" t="s">
        <v>131</v>
      </c>
      <c r="C7" s="327"/>
      <c r="D7" s="327"/>
      <c r="E7" s="327"/>
      <c r="F7" s="327"/>
      <c r="G7" s="327"/>
      <c r="H7" s="327"/>
      <c r="I7" s="327"/>
      <c r="J7" s="327"/>
      <c r="K7" s="327"/>
      <c r="L7" s="327"/>
      <c r="M7" s="12"/>
      <c r="N7" s="12"/>
      <c r="O7" s="9"/>
      <c r="P7" s="9"/>
      <c r="Q7" s="9"/>
      <c r="R7" s="9"/>
      <c r="S7" s="9"/>
    </row>
    <row r="8" spans="1:19" ht="12.75">
      <c r="A8" s="34" t="s">
        <v>29</v>
      </c>
      <c r="B8" s="326" t="s">
        <v>135</v>
      </c>
      <c r="C8" s="326"/>
      <c r="D8" s="326"/>
      <c r="E8" s="326"/>
      <c r="F8" s="326"/>
      <c r="G8" s="326"/>
      <c r="H8" s="326"/>
      <c r="I8" s="12"/>
      <c r="J8" s="12"/>
      <c r="K8" s="12"/>
      <c r="L8" s="12"/>
      <c r="M8" s="12"/>
      <c r="N8" s="12"/>
      <c r="O8" s="9"/>
      <c r="P8" s="9"/>
      <c r="Q8" s="9"/>
      <c r="R8" s="9"/>
      <c r="S8" s="9"/>
    </row>
    <row r="9" spans="1:19" ht="12.75">
      <c r="A9" s="34" t="s">
        <v>34</v>
      </c>
      <c r="B9" s="327" t="s">
        <v>45</v>
      </c>
      <c r="C9" s="327"/>
      <c r="D9" s="327"/>
      <c r="E9" s="327"/>
      <c r="F9" s="327"/>
      <c r="G9" s="12"/>
      <c r="H9" s="12"/>
      <c r="I9" s="12"/>
      <c r="J9" s="12"/>
      <c r="K9" s="12"/>
      <c r="L9" s="12"/>
      <c r="M9" s="12"/>
      <c r="N9" s="12"/>
      <c r="O9" s="9"/>
      <c r="P9" s="9"/>
      <c r="Q9" s="9"/>
      <c r="R9" s="9"/>
      <c r="S9" s="9"/>
    </row>
    <row r="10" spans="1:19" ht="12.75">
      <c r="A10" s="34" t="s">
        <v>44</v>
      </c>
      <c r="B10" s="327" t="s">
        <v>133</v>
      </c>
      <c r="C10" s="327"/>
      <c r="D10" s="327"/>
      <c r="E10" s="327"/>
      <c r="F10" s="327"/>
      <c r="G10" s="327"/>
      <c r="H10" s="12"/>
      <c r="I10" s="12"/>
      <c r="J10" s="12"/>
      <c r="K10" s="12"/>
      <c r="L10" s="12"/>
      <c r="M10" s="12"/>
      <c r="N10" s="12"/>
      <c r="O10" s="9"/>
      <c r="P10" s="9"/>
      <c r="Q10" s="9"/>
      <c r="R10" s="9"/>
      <c r="S10" s="9"/>
    </row>
    <row r="11" spans="1:19" ht="12.75">
      <c r="A11" s="35" t="s">
        <v>35</v>
      </c>
      <c r="B11" s="327" t="s">
        <v>7168</v>
      </c>
      <c r="C11" s="327"/>
      <c r="D11" s="327"/>
      <c r="E11" s="327"/>
      <c r="F11" s="327"/>
      <c r="G11" s="327"/>
      <c r="H11" s="327"/>
      <c r="I11" s="12"/>
      <c r="J11" s="12"/>
      <c r="K11" s="12"/>
      <c r="L11" s="12"/>
      <c r="M11" s="12"/>
      <c r="N11" s="12"/>
      <c r="O11" s="9"/>
      <c r="P11" s="9"/>
      <c r="Q11" s="9"/>
      <c r="R11" s="9"/>
      <c r="S11" s="9"/>
    </row>
    <row r="12" spans="1:19" ht="12.75">
      <c r="A12" s="34" t="s">
        <v>36</v>
      </c>
      <c r="B12" s="327" t="s">
        <v>7169</v>
      </c>
      <c r="C12" s="327"/>
      <c r="D12" s="327"/>
      <c r="E12" s="327"/>
      <c r="F12" s="327"/>
      <c r="G12" s="327"/>
      <c r="H12" s="327"/>
      <c r="I12" s="327"/>
      <c r="J12" s="327"/>
      <c r="K12" s="327"/>
      <c r="L12" s="12"/>
      <c r="M12" s="12"/>
      <c r="N12" s="12"/>
      <c r="O12" s="9"/>
      <c r="P12" s="9"/>
      <c r="Q12" s="9"/>
      <c r="R12" s="9"/>
      <c r="S12" s="9"/>
    </row>
    <row r="13" spans="1:19" ht="12.75">
      <c r="A13" s="34" t="s">
        <v>150</v>
      </c>
      <c r="B13" s="327" t="s">
        <v>151</v>
      </c>
      <c r="C13" s="327"/>
      <c r="D13" s="327"/>
      <c r="E13" s="327"/>
      <c r="F13" s="327"/>
      <c r="G13" s="13"/>
      <c r="H13" s="13"/>
      <c r="I13" s="13"/>
      <c r="J13" s="12"/>
      <c r="K13" s="12"/>
      <c r="L13" s="12"/>
      <c r="M13" s="12"/>
      <c r="N13" s="12"/>
      <c r="O13" s="9"/>
      <c r="P13" s="9"/>
      <c r="Q13" s="9"/>
      <c r="R13" s="9"/>
      <c r="S13" s="9"/>
    </row>
    <row r="14" spans="1:19" ht="12.75">
      <c r="A14" s="34" t="s">
        <v>55</v>
      </c>
      <c r="B14" s="332" t="s">
        <v>7170</v>
      </c>
      <c r="C14" s="332"/>
      <c r="D14" s="332"/>
      <c r="E14" s="332"/>
      <c r="F14" s="332"/>
      <c r="G14" s="332"/>
      <c r="H14" s="332"/>
      <c r="I14" s="332"/>
      <c r="J14" s="332"/>
      <c r="K14" s="332"/>
      <c r="L14" s="12"/>
      <c r="M14" s="12"/>
      <c r="N14" s="12"/>
      <c r="O14" s="9"/>
      <c r="P14" s="9"/>
      <c r="Q14" s="9"/>
      <c r="R14" s="9"/>
      <c r="S14" s="9"/>
    </row>
    <row r="15" spans="1:19" ht="12.75">
      <c r="A15" s="34" t="s">
        <v>159</v>
      </c>
      <c r="B15" s="332" t="s">
        <v>160</v>
      </c>
      <c r="C15" s="332"/>
      <c r="D15" s="332"/>
      <c r="E15" s="332"/>
      <c r="F15" s="332"/>
      <c r="G15" s="332"/>
      <c r="H15" s="332"/>
      <c r="I15" s="332"/>
      <c r="J15" s="332"/>
      <c r="K15" s="332"/>
      <c r="L15" s="12"/>
      <c r="M15" s="12"/>
      <c r="N15" s="12"/>
      <c r="O15" s="9"/>
      <c r="P15" s="9"/>
      <c r="Q15" s="9"/>
      <c r="R15" s="9"/>
      <c r="S15" s="9"/>
    </row>
    <row r="16" spans="1:19" ht="12.75">
      <c r="A16" s="34" t="s">
        <v>161</v>
      </c>
      <c r="B16" s="333" t="s">
        <v>7155</v>
      </c>
      <c r="C16" s="333"/>
      <c r="D16" s="333"/>
      <c r="E16" s="333"/>
      <c r="F16" s="333"/>
      <c r="G16" s="333"/>
      <c r="H16" s="333"/>
      <c r="I16" s="333"/>
      <c r="J16" s="333"/>
      <c r="K16" s="12"/>
      <c r="L16" s="12"/>
      <c r="M16" s="12"/>
      <c r="N16" s="12"/>
      <c r="O16" s="9"/>
      <c r="P16" s="9"/>
      <c r="Q16" s="9"/>
      <c r="R16" s="9"/>
      <c r="S16" s="9"/>
    </row>
    <row r="17" spans="1:19" ht="12.75">
      <c r="A17" s="34" t="s">
        <v>68</v>
      </c>
      <c r="B17" s="332" t="s">
        <v>163</v>
      </c>
      <c r="C17" s="332"/>
      <c r="D17" s="332"/>
      <c r="E17" s="332"/>
      <c r="F17" s="332"/>
      <c r="G17" s="332"/>
      <c r="H17" s="12"/>
      <c r="I17" s="12"/>
      <c r="J17" s="12"/>
      <c r="K17" s="12"/>
      <c r="L17" s="12"/>
      <c r="M17" s="12"/>
      <c r="N17" s="12"/>
      <c r="O17" s="9"/>
      <c r="P17" s="9"/>
      <c r="Q17" s="9"/>
      <c r="R17" s="9"/>
      <c r="S17" s="9"/>
    </row>
    <row r="18" spans="1:19" ht="12.75">
      <c r="A18" s="34" t="s">
        <v>61</v>
      </c>
      <c r="B18" s="326" t="s">
        <v>7156</v>
      </c>
      <c r="C18" s="326"/>
      <c r="D18" s="326"/>
      <c r="E18" s="326"/>
      <c r="F18" s="326"/>
      <c r="G18" s="326"/>
      <c r="H18" s="326"/>
      <c r="I18" s="326"/>
      <c r="J18" s="13"/>
      <c r="K18" s="13"/>
      <c r="L18" s="13"/>
      <c r="M18" s="13"/>
      <c r="N18" s="13"/>
      <c r="O18" s="14"/>
      <c r="P18" s="14"/>
      <c r="Q18" s="14"/>
      <c r="R18" s="14"/>
      <c r="S18" s="9"/>
    </row>
    <row r="19" spans="1:19" ht="12.75">
      <c r="A19" s="37" t="s">
        <v>62</v>
      </c>
      <c r="B19" s="326" t="s">
        <v>7157</v>
      </c>
      <c r="C19" s="326"/>
      <c r="D19" s="326"/>
      <c r="E19" s="326"/>
      <c r="F19" s="326"/>
      <c r="G19" s="326"/>
      <c r="H19" s="326"/>
      <c r="I19" s="326"/>
      <c r="J19" s="326"/>
      <c r="K19" s="13"/>
      <c r="L19" s="13"/>
      <c r="M19" s="13"/>
      <c r="N19" s="13"/>
      <c r="O19" s="14"/>
      <c r="P19" s="14"/>
      <c r="Q19" s="14"/>
      <c r="R19" s="14"/>
      <c r="S19" s="9"/>
    </row>
    <row r="20" spans="1:19" ht="12.75">
      <c r="A20" s="37" t="s">
        <v>69</v>
      </c>
      <c r="B20" s="326" t="s">
        <v>7158</v>
      </c>
      <c r="C20" s="326"/>
      <c r="D20" s="326"/>
      <c r="E20" s="326"/>
      <c r="F20" s="326"/>
      <c r="G20" s="326"/>
      <c r="H20" s="326"/>
      <c r="I20" s="326"/>
      <c r="J20" s="326"/>
      <c r="K20" s="326"/>
      <c r="L20" s="13"/>
      <c r="M20" s="13"/>
      <c r="N20" s="13"/>
      <c r="O20" s="14"/>
      <c r="P20" s="14"/>
      <c r="Q20" s="14"/>
      <c r="R20" s="14"/>
      <c r="S20" s="9"/>
    </row>
    <row r="21" spans="1:19" ht="12.75">
      <c r="A21" s="37" t="s">
        <v>63</v>
      </c>
      <c r="B21" s="327" t="s">
        <v>166</v>
      </c>
      <c r="C21" s="327"/>
      <c r="D21" s="327"/>
      <c r="E21" s="327"/>
      <c r="F21" s="327"/>
      <c r="G21" s="13"/>
      <c r="H21" s="13"/>
      <c r="I21" s="13"/>
      <c r="J21" s="13"/>
      <c r="K21" s="13"/>
      <c r="L21" s="13"/>
      <c r="M21" s="13"/>
      <c r="N21" s="13"/>
      <c r="O21" s="14"/>
      <c r="P21" s="14"/>
      <c r="Q21" s="14"/>
      <c r="R21" s="14"/>
      <c r="S21" s="9"/>
    </row>
    <row r="22" spans="1:19" ht="13.5" customHeight="1">
      <c r="A22" s="38"/>
      <c r="B22" s="39"/>
      <c r="C22" s="39"/>
      <c r="D22" s="39"/>
      <c r="E22" s="39"/>
      <c r="F22" s="39"/>
      <c r="G22" s="39"/>
      <c r="H22" s="40"/>
      <c r="I22" s="40"/>
      <c r="J22" s="40"/>
      <c r="K22" s="40"/>
      <c r="L22" s="40"/>
      <c r="M22" s="40"/>
      <c r="N22" s="8"/>
      <c r="O22" s="8"/>
      <c r="P22" s="8"/>
      <c r="Q22" s="8"/>
      <c r="R22" s="8"/>
      <c r="S22" s="8"/>
    </row>
    <row r="23" spans="1:19" ht="13.5" customHeight="1">
      <c r="A23" s="328" t="s">
        <v>168</v>
      </c>
      <c r="B23" s="328"/>
      <c r="C23" s="328"/>
      <c r="D23" s="328"/>
      <c r="E23" s="328"/>
      <c r="F23" s="328"/>
      <c r="G23" s="328"/>
      <c r="H23" s="328"/>
      <c r="I23" s="328"/>
      <c r="J23" s="328"/>
      <c r="K23" s="328"/>
      <c r="L23" s="328"/>
      <c r="M23" s="328"/>
      <c r="N23" s="328"/>
    </row>
    <row r="24" spans="1:19" ht="13.5" customHeight="1">
      <c r="A24" s="323" t="s">
        <v>169</v>
      </c>
      <c r="B24" s="323"/>
      <c r="C24" s="323"/>
      <c r="D24" s="323"/>
      <c r="E24" s="323"/>
      <c r="F24" s="323"/>
      <c r="G24" s="259"/>
      <c r="H24" s="259"/>
      <c r="I24" s="259"/>
      <c r="J24" s="259"/>
      <c r="K24" s="259"/>
      <c r="L24" s="259"/>
      <c r="M24" s="41"/>
      <c r="N24" s="5"/>
    </row>
    <row r="25" spans="1:19" ht="13.5" customHeight="1">
      <c r="A25" s="324" t="s">
        <v>7161</v>
      </c>
      <c r="B25" s="324"/>
      <c r="C25" s="324"/>
      <c r="D25" s="324"/>
      <c r="E25" s="324"/>
      <c r="F25" s="324"/>
      <c r="G25" s="324"/>
      <c r="H25" s="324"/>
      <c r="I25" s="324"/>
      <c r="J25" s="324"/>
      <c r="K25" s="324"/>
      <c r="L25" s="324"/>
      <c r="M25" s="324"/>
    </row>
    <row r="26" spans="1:19" ht="13.5" customHeight="1">
      <c r="A26" s="42"/>
      <c r="B26" s="43"/>
      <c r="C26" s="43"/>
      <c r="D26" s="43"/>
      <c r="E26" s="43"/>
      <c r="F26" s="43"/>
      <c r="G26" s="43"/>
      <c r="H26" s="43"/>
      <c r="I26" s="43"/>
      <c r="J26" s="43"/>
      <c r="K26" s="43"/>
      <c r="L26" s="43"/>
      <c r="M26" s="43"/>
    </row>
    <row r="27" spans="1:19" ht="12.75">
      <c r="A27" s="325" t="s">
        <v>105</v>
      </c>
      <c r="B27" s="325"/>
      <c r="C27" s="44"/>
      <c r="D27" s="43"/>
      <c r="E27" s="43"/>
      <c r="F27" s="43"/>
      <c r="G27" s="43"/>
      <c r="H27" s="43"/>
      <c r="I27" s="43"/>
      <c r="J27" s="43"/>
      <c r="K27" s="43"/>
      <c r="L27" s="43"/>
      <c r="M27" s="43"/>
    </row>
    <row r="28" spans="1:19" ht="13.5" customHeight="1">
      <c r="A28" s="45"/>
    </row>
    <row r="36" spans="1:18" ht="13.5" customHeight="1">
      <c r="A36" s="330"/>
      <c r="B36" s="330"/>
      <c r="C36" s="330"/>
      <c r="D36" s="330"/>
      <c r="E36" s="330"/>
      <c r="F36" s="330"/>
      <c r="G36" s="330"/>
      <c r="H36" s="3"/>
      <c r="I36" s="3"/>
      <c r="J36" s="3"/>
      <c r="K36" s="3"/>
      <c r="L36" s="3"/>
      <c r="M36" s="3"/>
      <c r="N36" s="3"/>
      <c r="O36" s="3"/>
      <c r="P36" s="3"/>
      <c r="Q36" s="3"/>
      <c r="R36" s="3"/>
    </row>
    <row r="38" spans="1:18" ht="13.5" customHeight="1">
      <c r="A38" s="329"/>
      <c r="B38" s="329"/>
      <c r="C38" s="329"/>
      <c r="D38" s="329"/>
      <c r="E38" s="329"/>
      <c r="F38" s="329"/>
      <c r="G38" s="329"/>
      <c r="H38" s="329"/>
      <c r="I38" s="329"/>
      <c r="J38" s="329"/>
      <c r="K38" s="329"/>
      <c r="L38" s="329"/>
      <c r="M38" s="329"/>
      <c r="N38" s="329"/>
      <c r="O38" s="329"/>
      <c r="P38" s="329"/>
      <c r="Q38" s="329"/>
      <c r="R38" s="329"/>
    </row>
  </sheetData>
  <mergeCells count="24">
    <mergeCell ref="A38:R38"/>
    <mergeCell ref="A36:G36"/>
    <mergeCell ref="A1:G1"/>
    <mergeCell ref="B5:G5"/>
    <mergeCell ref="B6:H6"/>
    <mergeCell ref="B7:L7"/>
    <mergeCell ref="B8:H8"/>
    <mergeCell ref="B9:F9"/>
    <mergeCell ref="B10:G10"/>
    <mergeCell ref="B11:H11"/>
    <mergeCell ref="B12:K12"/>
    <mergeCell ref="B13:F13"/>
    <mergeCell ref="B14:K14"/>
    <mergeCell ref="B15:K15"/>
    <mergeCell ref="B16:J16"/>
    <mergeCell ref="B17:G17"/>
    <mergeCell ref="A24:F24"/>
    <mergeCell ref="A25:M25"/>
    <mergeCell ref="A27:B27"/>
    <mergeCell ref="B18:I18"/>
    <mergeCell ref="B19:J19"/>
    <mergeCell ref="B20:K20"/>
    <mergeCell ref="B21:F21"/>
    <mergeCell ref="A23:N23"/>
  </mergeCells>
  <phoneticPr fontId="11" type="noConversion"/>
  <hyperlinks>
    <hyperlink ref="A24" r:id="rId1" display="These tables are published in 'Estimates of Households and Dwellings in Scotland, 2012', available from the NRS website."/>
    <hyperlink ref="B12" location="'Figure 7 data'!A1" display="New build completions and annual increase in dwellings, September 2005 to 2015"/>
    <hyperlink ref="B9" location="'Figure 5 data'!A1" display="Change in household type in Scotland, 1961 to 2011"/>
    <hyperlink ref="B6" location="'Figure 3 data'!A1" display="Changing rate of increase in households and dwellings, June 2007 to 2015"/>
    <hyperlink ref="B7" location="'Figure 2 data'!A1" display="Numbers of vacant dwellings and second homes, September 2006 to 2016"/>
    <hyperlink ref="B10" location="'Figure 5 data'!A1" display="Number of men and women living alone in 1981 and 2015"/>
    <hyperlink ref="B5" location="'Figure 1a data'!A1" display="Increase in households and dwellings, June 2008 to 2018"/>
    <hyperlink ref="B7:H7" location="'Figure 2 data'!A1" display="Numbers of unoccupied exemptions, long term empty dwellings (LTE) and second homes, September 2008 to 2018"/>
    <hyperlink ref="B11" location="'Figure 6 data'!A1" display="Percentage of households by tenure, 1999 to 2017"/>
    <hyperlink ref="B13" location="'Figure 8 data'!A1" display="Percentage of households by tenure, 1999 to 2019"/>
    <hyperlink ref="B14" location="'Figure 9 data'!A1" display="New build completions (October, 2010 to 20191) and annual increase in dwellings (September, 2010 to 2020)"/>
    <hyperlink ref="B15" location="'Figure 10a data'!A1" display="Percentage change in the number of households and population by council area, June 2010 to 2020"/>
    <hyperlink ref="B17" location="'Figure 11 data'!A1" display="Average household size by council area, June 2001 to 2020"/>
    <hyperlink ref="B21" location="'Figure 15 data'!A1" display="Distribution of data zone total dwellings,  2020"/>
    <hyperlink ref="B16" location="'Figure 10b data'!A1" display="Percentage increase in the number of households by council area, June 2010 to 2020"/>
    <hyperlink ref="B18" location="'Data for maps'!A1" display="Percentage of dwellings which are vacant in each data zone, September 2020 (map)"/>
    <hyperlink ref="B19" location="'Data for maps'!A1" display="Percentage of dwellings which are second homes in each data zone, September 2020 (map)"/>
    <hyperlink ref="B20" location="'Data for maps'!A1" display="Percentage of dwellings which are vacant in each data zone in City of Edinburgh, September 2020 (map)"/>
    <hyperlink ref="B6:H6" location="'Figure 1b data'!A1" display="Changing rate of increase in households and dwellings, June 2010 to 2020"/>
    <hyperlink ref="B8:H8" location="'Figure 3 data'!A1" display="Percentage increase in households and population, June 2010 to 2020"/>
  </hyperlinks>
  <pageMargins left="0.75" right="0.54" top="1" bottom="1" header="0.5" footer="0.5"/>
  <pageSetup paperSize="9" scale="97"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Normal="100" workbookViewId="0">
      <selection sqref="A1:E1"/>
    </sheetView>
  </sheetViews>
  <sheetFormatPr defaultColWidth="9.140625" defaultRowHeight="12.75"/>
  <cols>
    <col min="1" max="1" width="12.140625" style="108" customWidth="1"/>
    <col min="2" max="4" width="15.85546875" style="108" customWidth="1"/>
    <col min="5" max="5" width="13.28515625" style="108" customWidth="1"/>
    <col min="6" max="6" width="12.140625" style="108" customWidth="1"/>
    <col min="7" max="7" width="15.85546875" style="108" bestFit="1" customWidth="1"/>
    <col min="8" max="8" width="13.85546875" style="108" bestFit="1" customWidth="1"/>
    <col min="9" max="9" width="14.5703125" style="108" bestFit="1" customWidth="1"/>
    <col min="10" max="10" width="6" style="108" bestFit="1" customWidth="1"/>
    <col min="11" max="16384" width="9.140625" style="108"/>
  </cols>
  <sheetData>
    <row r="1" spans="1:10" s="104" customFormat="1" ht="18" customHeight="1">
      <c r="A1" s="414" t="s">
        <v>149</v>
      </c>
      <c r="B1" s="414"/>
      <c r="C1" s="414"/>
      <c r="D1" s="414"/>
      <c r="E1" s="414"/>
      <c r="G1" s="105" t="s">
        <v>127</v>
      </c>
      <c r="I1" s="105"/>
      <c r="J1" s="105"/>
    </row>
    <row r="2" spans="1:10" ht="15" customHeight="1"/>
    <row r="3" spans="1:10">
      <c r="A3" s="106"/>
      <c r="B3" s="411" t="s">
        <v>58</v>
      </c>
      <c r="C3" s="412"/>
      <c r="D3" s="412"/>
      <c r="E3" s="412"/>
      <c r="F3" s="107"/>
      <c r="G3" s="411" t="s">
        <v>99</v>
      </c>
      <c r="H3" s="412"/>
      <c r="I3" s="412"/>
      <c r="J3" s="413"/>
    </row>
    <row r="4" spans="1:10">
      <c r="A4" s="109" t="s">
        <v>0</v>
      </c>
      <c r="B4" s="110" t="s">
        <v>76</v>
      </c>
      <c r="C4" s="110" t="s">
        <v>100</v>
      </c>
      <c r="D4" s="110" t="s">
        <v>77</v>
      </c>
      <c r="E4" s="110" t="s">
        <v>78</v>
      </c>
      <c r="F4" s="111" t="s">
        <v>98</v>
      </c>
      <c r="G4" s="112" t="s">
        <v>76</v>
      </c>
      <c r="H4" s="110" t="s">
        <v>100</v>
      </c>
      <c r="I4" s="110" t="s">
        <v>77</v>
      </c>
      <c r="J4" s="111" t="s">
        <v>78</v>
      </c>
    </row>
    <row r="5" spans="1:10">
      <c r="A5" s="113" t="s">
        <v>108</v>
      </c>
      <c r="B5" s="114">
        <v>1350000</v>
      </c>
      <c r="C5" s="115">
        <v>670000</v>
      </c>
      <c r="D5" s="115">
        <v>120000</v>
      </c>
      <c r="E5" s="115">
        <v>40000</v>
      </c>
      <c r="F5" s="116">
        <v>2180000</v>
      </c>
      <c r="G5" s="117">
        <f>B5/$F5</f>
        <v>0.61926605504587151</v>
      </c>
      <c r="H5" s="118">
        <f t="shared" ref="H5:J19" si="0">C5/$F5</f>
        <v>0.30733944954128439</v>
      </c>
      <c r="I5" s="118">
        <f t="shared" si="0"/>
        <v>5.5045871559633031E-2</v>
      </c>
      <c r="J5" s="119">
        <f t="shared" si="0"/>
        <v>1.834862385321101E-2</v>
      </c>
    </row>
    <row r="6" spans="1:10">
      <c r="A6" s="113" t="s">
        <v>109</v>
      </c>
      <c r="B6" s="114">
        <v>1420000</v>
      </c>
      <c r="C6" s="115">
        <v>620000</v>
      </c>
      <c r="D6" s="115">
        <v>140000</v>
      </c>
      <c r="E6" s="115">
        <v>40000</v>
      </c>
      <c r="F6" s="116">
        <v>2210000</v>
      </c>
      <c r="G6" s="117">
        <f t="shared" ref="G6:G19" si="1">B6/$F6</f>
        <v>0.64253393665158376</v>
      </c>
      <c r="H6" s="118">
        <f t="shared" si="0"/>
        <v>0.28054298642533937</v>
      </c>
      <c r="I6" s="118">
        <f t="shared" si="0"/>
        <v>6.3348416289592757E-2</v>
      </c>
      <c r="J6" s="119">
        <f t="shared" si="0"/>
        <v>1.8099547511312219E-2</v>
      </c>
    </row>
    <row r="7" spans="1:10">
      <c r="A7" s="113" t="s">
        <v>110</v>
      </c>
      <c r="B7" s="114">
        <v>1460000</v>
      </c>
      <c r="C7" s="115">
        <v>600000</v>
      </c>
      <c r="D7" s="115">
        <v>150000</v>
      </c>
      <c r="E7" s="115">
        <v>40000</v>
      </c>
      <c r="F7" s="116">
        <v>2250000</v>
      </c>
      <c r="G7" s="117">
        <f t="shared" si="1"/>
        <v>0.64888888888888885</v>
      </c>
      <c r="H7" s="118">
        <f t="shared" si="0"/>
        <v>0.26666666666666666</v>
      </c>
      <c r="I7" s="118">
        <f t="shared" si="0"/>
        <v>6.6666666666666666E-2</v>
      </c>
      <c r="J7" s="119">
        <f t="shared" si="0"/>
        <v>1.7777777777777778E-2</v>
      </c>
    </row>
    <row r="8" spans="1:10">
      <c r="A8" s="113" t="s">
        <v>111</v>
      </c>
      <c r="B8" s="114">
        <v>1510000</v>
      </c>
      <c r="C8" s="115">
        <v>570000</v>
      </c>
      <c r="D8" s="115">
        <v>180000</v>
      </c>
      <c r="E8" s="115">
        <v>50000</v>
      </c>
      <c r="F8" s="116">
        <v>2300000</v>
      </c>
      <c r="G8" s="117">
        <f t="shared" si="1"/>
        <v>0.65652173913043477</v>
      </c>
      <c r="H8" s="118">
        <f t="shared" si="0"/>
        <v>0.24782608695652175</v>
      </c>
      <c r="I8" s="118">
        <f t="shared" si="0"/>
        <v>7.8260869565217397E-2</v>
      </c>
      <c r="J8" s="119">
        <f t="shared" si="0"/>
        <v>2.1739130434782608E-2</v>
      </c>
    </row>
    <row r="9" spans="1:10">
      <c r="A9" s="113" t="s">
        <v>112</v>
      </c>
      <c r="B9" s="114">
        <v>1540000</v>
      </c>
      <c r="C9" s="115">
        <v>550000</v>
      </c>
      <c r="D9" s="115">
        <v>210000</v>
      </c>
      <c r="E9" s="115">
        <v>40000</v>
      </c>
      <c r="F9" s="116">
        <v>2340000</v>
      </c>
      <c r="G9" s="117">
        <f t="shared" si="1"/>
        <v>0.65811965811965811</v>
      </c>
      <c r="H9" s="118">
        <f t="shared" si="0"/>
        <v>0.23504273504273504</v>
      </c>
      <c r="I9" s="118">
        <f t="shared" si="0"/>
        <v>8.9743589743589744E-2</v>
      </c>
      <c r="J9" s="119">
        <f t="shared" si="0"/>
        <v>1.7094017094017096E-2</v>
      </c>
    </row>
    <row r="10" spans="1:10">
      <c r="A10" s="113" t="s">
        <v>113</v>
      </c>
      <c r="B10" s="114">
        <v>1550000</v>
      </c>
      <c r="C10" s="115">
        <v>530000</v>
      </c>
      <c r="D10" s="115">
        <v>250000</v>
      </c>
      <c r="E10" s="115">
        <v>40000</v>
      </c>
      <c r="F10" s="116">
        <v>2360000</v>
      </c>
      <c r="G10" s="117">
        <f t="shared" si="1"/>
        <v>0.65677966101694918</v>
      </c>
      <c r="H10" s="118">
        <f t="shared" si="0"/>
        <v>0.22457627118644069</v>
      </c>
      <c r="I10" s="118">
        <f t="shared" si="0"/>
        <v>0.1059322033898305</v>
      </c>
      <c r="J10" s="119">
        <f t="shared" si="0"/>
        <v>1.6949152542372881E-2</v>
      </c>
    </row>
    <row r="11" spans="1:10">
      <c r="A11" s="113" t="s">
        <v>114</v>
      </c>
      <c r="B11" s="114">
        <v>1520000</v>
      </c>
      <c r="C11" s="115">
        <v>550000</v>
      </c>
      <c r="D11" s="115">
        <v>270000</v>
      </c>
      <c r="E11" s="115">
        <v>40000</v>
      </c>
      <c r="F11" s="116">
        <v>2380000</v>
      </c>
      <c r="G11" s="117">
        <f t="shared" si="1"/>
        <v>0.6386554621848739</v>
      </c>
      <c r="H11" s="118">
        <f t="shared" si="0"/>
        <v>0.23109243697478993</v>
      </c>
      <c r="I11" s="118">
        <f t="shared" si="0"/>
        <v>0.1134453781512605</v>
      </c>
      <c r="J11" s="119">
        <f t="shared" si="0"/>
        <v>1.680672268907563E-2</v>
      </c>
    </row>
    <row r="12" spans="1:10">
      <c r="A12" s="113" t="s">
        <v>115</v>
      </c>
      <c r="B12" s="114">
        <v>1490000</v>
      </c>
      <c r="C12" s="115">
        <v>540000</v>
      </c>
      <c r="D12" s="115">
        <v>320000</v>
      </c>
      <c r="E12" s="115">
        <v>40000</v>
      </c>
      <c r="F12" s="116">
        <v>2390000</v>
      </c>
      <c r="G12" s="117">
        <f t="shared" si="1"/>
        <v>0.62343096234309625</v>
      </c>
      <c r="H12" s="118">
        <f t="shared" si="0"/>
        <v>0.22594142259414227</v>
      </c>
      <c r="I12" s="118">
        <f t="shared" si="0"/>
        <v>0.13389121338912133</v>
      </c>
      <c r="J12" s="119">
        <f t="shared" si="0"/>
        <v>1.6736401673640166E-2</v>
      </c>
    </row>
    <row r="13" spans="1:10">
      <c r="A13" s="113" t="s">
        <v>116</v>
      </c>
      <c r="B13" s="114">
        <v>1470000</v>
      </c>
      <c r="C13" s="115">
        <v>560000</v>
      </c>
      <c r="D13" s="115">
        <v>320000</v>
      </c>
      <c r="E13" s="115">
        <v>50000</v>
      </c>
      <c r="F13" s="116">
        <v>2400000</v>
      </c>
      <c r="G13" s="117">
        <f t="shared" si="1"/>
        <v>0.61250000000000004</v>
      </c>
      <c r="H13" s="118">
        <f t="shared" si="0"/>
        <v>0.23333333333333334</v>
      </c>
      <c r="I13" s="118">
        <f t="shared" si="0"/>
        <v>0.13333333333333333</v>
      </c>
      <c r="J13" s="119">
        <f t="shared" si="0"/>
        <v>2.0833333333333332E-2</v>
      </c>
    </row>
    <row r="14" spans="1:10">
      <c r="A14" s="113" t="s">
        <v>117</v>
      </c>
      <c r="B14" s="114">
        <v>1460000</v>
      </c>
      <c r="C14" s="115">
        <v>590000</v>
      </c>
      <c r="D14" s="115">
        <v>330000</v>
      </c>
      <c r="E14" s="115">
        <v>40000</v>
      </c>
      <c r="F14" s="116">
        <v>2420000</v>
      </c>
      <c r="G14" s="117">
        <f t="shared" si="1"/>
        <v>0.60330578512396693</v>
      </c>
      <c r="H14" s="118">
        <f t="shared" si="0"/>
        <v>0.24380165289256198</v>
      </c>
      <c r="I14" s="118">
        <f t="shared" si="0"/>
        <v>0.13636363636363635</v>
      </c>
      <c r="J14" s="119">
        <f t="shared" si="0"/>
        <v>1.6528925619834711E-2</v>
      </c>
    </row>
    <row r="15" spans="1:10">
      <c r="A15" s="113" t="s">
        <v>118</v>
      </c>
      <c r="B15" s="114">
        <v>1480000</v>
      </c>
      <c r="C15" s="115">
        <v>570000</v>
      </c>
      <c r="D15" s="115">
        <v>350000</v>
      </c>
      <c r="E15" s="115">
        <v>30000</v>
      </c>
      <c r="F15" s="116">
        <v>2430000</v>
      </c>
      <c r="G15" s="117">
        <f t="shared" si="1"/>
        <v>0.60905349794238683</v>
      </c>
      <c r="H15" s="118">
        <f t="shared" si="0"/>
        <v>0.23456790123456789</v>
      </c>
      <c r="I15" s="118">
        <f t="shared" si="0"/>
        <v>0.1440329218106996</v>
      </c>
      <c r="J15" s="119">
        <f t="shared" si="0"/>
        <v>1.2345679012345678E-2</v>
      </c>
    </row>
    <row r="16" spans="1:10">
      <c r="A16" s="113" t="s">
        <v>119</v>
      </c>
      <c r="B16" s="114">
        <v>1490000</v>
      </c>
      <c r="C16" s="115">
        <v>560000</v>
      </c>
      <c r="D16" s="115">
        <v>370000</v>
      </c>
      <c r="E16" s="115">
        <v>30000</v>
      </c>
      <c r="F16" s="116">
        <v>2450000</v>
      </c>
      <c r="G16" s="117">
        <f t="shared" si="1"/>
        <v>0.60816326530612241</v>
      </c>
      <c r="H16" s="118">
        <f t="shared" si="0"/>
        <v>0.22857142857142856</v>
      </c>
      <c r="I16" s="118">
        <f t="shared" si="0"/>
        <v>0.15102040816326531</v>
      </c>
      <c r="J16" s="119">
        <f t="shared" si="0"/>
        <v>1.2244897959183673E-2</v>
      </c>
    </row>
    <row r="17" spans="1:10">
      <c r="A17" s="120">
        <v>2017</v>
      </c>
      <c r="B17" s="114">
        <v>1520000</v>
      </c>
      <c r="C17" s="115">
        <v>550000</v>
      </c>
      <c r="D17" s="115">
        <v>360000</v>
      </c>
      <c r="E17" s="115">
        <v>30000</v>
      </c>
      <c r="F17" s="116">
        <v>2460000</v>
      </c>
      <c r="G17" s="117">
        <f t="shared" si="1"/>
        <v>0.61788617886178865</v>
      </c>
      <c r="H17" s="118">
        <f t="shared" si="0"/>
        <v>0.22357723577235772</v>
      </c>
      <c r="I17" s="118">
        <f t="shared" si="0"/>
        <v>0.14634146341463414</v>
      </c>
      <c r="J17" s="119">
        <f t="shared" si="0"/>
        <v>1.2195121951219513E-2</v>
      </c>
    </row>
    <row r="18" spans="1:10">
      <c r="A18" s="113" t="s">
        <v>120</v>
      </c>
      <c r="B18" s="114">
        <v>1530000</v>
      </c>
      <c r="C18" s="115">
        <v>580000</v>
      </c>
      <c r="D18" s="115">
        <v>340000</v>
      </c>
      <c r="E18" s="115">
        <v>30000</v>
      </c>
      <c r="F18" s="116">
        <v>2480000</v>
      </c>
      <c r="G18" s="117">
        <f t="shared" si="1"/>
        <v>0.61693548387096775</v>
      </c>
      <c r="H18" s="118">
        <f t="shared" si="0"/>
        <v>0.23387096774193547</v>
      </c>
      <c r="I18" s="118">
        <f t="shared" si="0"/>
        <v>0.13709677419354838</v>
      </c>
      <c r="J18" s="119">
        <f t="shared" si="0"/>
        <v>1.2096774193548387E-2</v>
      </c>
    </row>
    <row r="19" spans="1:10">
      <c r="A19" s="121" t="s">
        <v>121</v>
      </c>
      <c r="B19" s="122">
        <v>1540000</v>
      </c>
      <c r="C19" s="123">
        <v>590000</v>
      </c>
      <c r="D19" s="123">
        <v>340000</v>
      </c>
      <c r="E19" s="123">
        <v>30000</v>
      </c>
      <c r="F19" s="124">
        <v>2500000</v>
      </c>
      <c r="G19" s="125">
        <f t="shared" si="1"/>
        <v>0.61599999999999999</v>
      </c>
      <c r="H19" s="126">
        <f t="shared" si="0"/>
        <v>0.23599999999999999</v>
      </c>
      <c r="I19" s="126">
        <f t="shared" si="0"/>
        <v>0.13600000000000001</v>
      </c>
      <c r="J19" s="127">
        <f t="shared" si="0"/>
        <v>1.2E-2</v>
      </c>
    </row>
    <row r="20" spans="1:10">
      <c r="B20" s="128"/>
      <c r="C20" s="128"/>
      <c r="D20" s="128"/>
      <c r="E20" s="128"/>
    </row>
    <row r="21" spans="1:10">
      <c r="A21" s="415" t="s">
        <v>59</v>
      </c>
      <c r="B21" s="415"/>
      <c r="C21" s="128"/>
      <c r="D21" s="128"/>
      <c r="E21" s="128"/>
    </row>
    <row r="22" spans="1:10" ht="10.5" customHeight="1">
      <c r="A22" s="65"/>
      <c r="B22" s="129"/>
      <c r="C22" s="129"/>
      <c r="D22" s="129"/>
      <c r="E22" s="129"/>
      <c r="F22" s="129"/>
      <c r="G22" s="129"/>
      <c r="H22" s="129"/>
      <c r="I22" s="129"/>
      <c r="J22" s="129"/>
    </row>
    <row r="23" spans="1:10" ht="10.5" customHeight="1">
      <c r="A23" s="416" t="s">
        <v>105</v>
      </c>
      <c r="B23" s="416"/>
      <c r="C23" s="130"/>
      <c r="D23" s="130"/>
      <c r="E23" s="130"/>
      <c r="F23" s="129"/>
      <c r="G23" s="129"/>
      <c r="H23" s="129"/>
      <c r="I23" s="129"/>
      <c r="J23" s="129"/>
    </row>
    <row r="27" spans="1:10">
      <c r="G27" s="131"/>
    </row>
    <row r="39" spans="8:8">
      <c r="H39" s="131"/>
    </row>
  </sheetData>
  <mergeCells count="5">
    <mergeCell ref="B3:E3"/>
    <mergeCell ref="G3:J3"/>
    <mergeCell ref="A1:E1"/>
    <mergeCell ref="A21:B21"/>
    <mergeCell ref="A23:B23"/>
  </mergeCells>
  <hyperlinks>
    <hyperlink ref="G1" location="Contents!A1" display="Back to Contents"/>
  </hyperlinks>
  <pageMargins left="0.7" right="0.7" top="0.75" bottom="0.75" header="0.3" footer="0.3"/>
  <ignoredErrors>
    <ignoredError sqref="A11 A12:A1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zoomScaleNormal="100" workbookViewId="0">
      <selection sqref="A1:O1"/>
    </sheetView>
  </sheetViews>
  <sheetFormatPr defaultColWidth="9.140625" defaultRowHeight="13.5" customHeight="1"/>
  <cols>
    <col min="1" max="1" width="20.28515625" style="74" customWidth="1"/>
    <col min="2" max="2" width="9.28515625" style="74" customWidth="1"/>
    <col min="3" max="11" width="8.28515625" style="74" customWidth="1"/>
    <col min="12" max="12" width="10" style="74" customWidth="1"/>
    <col min="13" max="13" width="1.85546875" style="74" customWidth="1"/>
    <col min="14" max="16384" width="9.140625" style="10"/>
  </cols>
  <sheetData>
    <row r="1" spans="1:18" ht="18" customHeight="1">
      <c r="A1" s="417" t="s">
        <v>152</v>
      </c>
      <c r="B1" s="417"/>
      <c r="C1" s="417"/>
      <c r="D1" s="417"/>
      <c r="E1" s="417"/>
      <c r="F1" s="417"/>
      <c r="G1" s="417"/>
      <c r="H1" s="417"/>
      <c r="I1" s="417"/>
      <c r="J1" s="417"/>
      <c r="K1" s="417"/>
      <c r="L1" s="417"/>
      <c r="M1" s="417"/>
      <c r="N1" s="417"/>
      <c r="O1" s="417"/>
      <c r="P1" s="74"/>
      <c r="Q1" s="341" t="s">
        <v>127</v>
      </c>
      <c r="R1" s="341"/>
    </row>
    <row r="2" spans="1:18" ht="15" customHeight="1">
      <c r="A2" s="75"/>
      <c r="B2" s="10"/>
      <c r="C2" s="10"/>
      <c r="D2" s="10"/>
      <c r="E2" s="10"/>
      <c r="F2" s="10"/>
      <c r="G2" s="10"/>
      <c r="H2" s="10"/>
      <c r="I2" s="10"/>
      <c r="J2" s="10"/>
      <c r="K2" s="10"/>
      <c r="L2" s="10"/>
      <c r="M2" s="10"/>
      <c r="O2" s="74"/>
      <c r="P2" s="76"/>
      <c r="Q2" s="74"/>
      <c r="R2" s="74"/>
    </row>
    <row r="3" spans="1:18" ht="18" customHeight="1">
      <c r="A3" s="77"/>
      <c r="B3" s="78">
        <v>2010</v>
      </c>
      <c r="C3" s="78">
        <v>2011</v>
      </c>
      <c r="D3" s="78">
        <v>2012</v>
      </c>
      <c r="E3" s="78">
        <v>2013</v>
      </c>
      <c r="F3" s="78">
        <v>2014</v>
      </c>
      <c r="G3" s="78">
        <v>2015</v>
      </c>
      <c r="H3" s="78">
        <v>2016</v>
      </c>
      <c r="I3" s="78">
        <v>2017</v>
      </c>
      <c r="J3" s="78">
        <v>2018</v>
      </c>
      <c r="K3" s="78">
        <v>2019</v>
      </c>
      <c r="L3" s="79">
        <v>2020</v>
      </c>
      <c r="M3" s="80"/>
      <c r="O3" s="74"/>
      <c r="P3" s="76"/>
      <c r="Q3" s="81"/>
      <c r="R3" s="74"/>
    </row>
    <row r="4" spans="1:18" ht="18" customHeight="1">
      <c r="A4" s="82" t="s">
        <v>47</v>
      </c>
      <c r="B4" s="83">
        <v>17078</v>
      </c>
      <c r="C4" s="83">
        <v>15725</v>
      </c>
      <c r="D4" s="83">
        <v>15360</v>
      </c>
      <c r="E4" s="83">
        <v>14788</v>
      </c>
      <c r="F4" s="83">
        <v>15551</v>
      </c>
      <c r="G4" s="83">
        <v>16991</v>
      </c>
      <c r="H4" s="83">
        <v>16736</v>
      </c>
      <c r="I4" s="83">
        <v>17975</v>
      </c>
      <c r="J4" s="83">
        <v>18746</v>
      </c>
      <c r="K4" s="83">
        <v>21855</v>
      </c>
      <c r="L4" s="83">
        <v>11142</v>
      </c>
      <c r="M4" s="84">
        <v>1</v>
      </c>
      <c r="O4" s="85"/>
      <c r="Q4" s="81"/>
      <c r="R4" s="74"/>
    </row>
    <row r="5" spans="1:18" ht="18" customHeight="1">
      <c r="A5" s="86" t="s">
        <v>48</v>
      </c>
      <c r="B5" s="87">
        <v>12339</v>
      </c>
      <c r="C5" s="87">
        <v>12353</v>
      </c>
      <c r="D5" s="87">
        <v>14193</v>
      </c>
      <c r="E5" s="87">
        <v>11828</v>
      </c>
      <c r="F5" s="87">
        <v>13691</v>
      </c>
      <c r="G5" s="87">
        <v>17021</v>
      </c>
      <c r="H5" s="87">
        <v>18085</v>
      </c>
      <c r="I5" s="87">
        <v>19364</v>
      </c>
      <c r="J5" s="88">
        <v>20154</v>
      </c>
      <c r="K5" s="88">
        <v>21686</v>
      </c>
      <c r="L5" s="88">
        <v>16854</v>
      </c>
      <c r="M5" s="89"/>
      <c r="O5" s="85"/>
      <c r="P5" s="76"/>
      <c r="Q5" s="81"/>
      <c r="R5" s="74"/>
    </row>
    <row r="6" spans="1:18" ht="12" customHeight="1">
      <c r="A6" s="90"/>
      <c r="B6" s="90"/>
      <c r="C6" s="90"/>
      <c r="D6" s="62"/>
      <c r="E6" s="62"/>
      <c r="F6" s="62"/>
      <c r="G6" s="62"/>
      <c r="H6" s="62"/>
      <c r="I6" s="62"/>
      <c r="J6" s="62"/>
      <c r="K6" s="62"/>
      <c r="L6" s="62"/>
      <c r="M6" s="62"/>
      <c r="N6" s="62"/>
      <c r="O6" s="74"/>
      <c r="P6" s="76"/>
      <c r="Q6" s="81"/>
      <c r="R6" s="74"/>
    </row>
    <row r="7" spans="1:18" ht="12" customHeight="1">
      <c r="A7" s="421" t="s">
        <v>102</v>
      </c>
      <c r="B7" s="421"/>
      <c r="C7" s="421"/>
      <c r="D7" s="342" t="s">
        <v>154</v>
      </c>
      <c r="E7" s="342"/>
      <c r="F7" s="342"/>
      <c r="G7" s="342"/>
      <c r="H7" s="342"/>
      <c r="I7" s="342"/>
      <c r="J7" s="342"/>
      <c r="K7" s="342"/>
      <c r="L7" s="342"/>
      <c r="M7" s="342"/>
      <c r="N7" s="342"/>
      <c r="O7" s="74"/>
      <c r="P7" s="76"/>
      <c r="Q7" s="81"/>
      <c r="R7" s="74"/>
    </row>
    <row r="8" spans="1:18" ht="12" customHeight="1">
      <c r="A8" s="90"/>
      <c r="B8" s="90"/>
      <c r="C8" s="90"/>
      <c r="D8" s="62"/>
      <c r="E8" s="62"/>
      <c r="F8" s="62"/>
      <c r="G8" s="62"/>
      <c r="H8" s="62"/>
      <c r="I8" s="62"/>
      <c r="J8" s="62"/>
      <c r="K8" s="62"/>
      <c r="L8" s="62"/>
      <c r="M8" s="62"/>
      <c r="N8" s="62"/>
      <c r="O8" s="74"/>
      <c r="P8" s="76"/>
      <c r="Q8" s="81"/>
      <c r="R8" s="74"/>
    </row>
    <row r="9" spans="1:18" ht="12" customHeight="1">
      <c r="A9" s="419" t="s">
        <v>145</v>
      </c>
      <c r="B9" s="419"/>
      <c r="C9" s="91"/>
      <c r="D9" s="91"/>
      <c r="E9" s="91"/>
      <c r="F9" s="91"/>
      <c r="G9" s="91"/>
      <c r="H9" s="91"/>
      <c r="I9" s="91"/>
      <c r="J9" s="91"/>
      <c r="K9" s="91"/>
      <c r="L9" s="91"/>
      <c r="M9" s="10"/>
      <c r="O9" s="74"/>
      <c r="P9" s="76"/>
      <c r="Q9" s="81"/>
      <c r="R9" s="74"/>
    </row>
    <row r="10" spans="1:18" ht="12" customHeight="1">
      <c r="A10" s="418" t="s">
        <v>153</v>
      </c>
      <c r="B10" s="418"/>
      <c r="C10" s="418"/>
      <c r="D10" s="418"/>
      <c r="E10" s="418"/>
      <c r="F10" s="418"/>
      <c r="G10" s="418"/>
      <c r="H10" s="418"/>
      <c r="I10" s="418"/>
      <c r="J10" s="418"/>
      <c r="K10" s="418"/>
      <c r="L10" s="418"/>
      <c r="M10" s="418"/>
      <c r="O10" s="74"/>
      <c r="P10" s="76"/>
      <c r="Q10" s="81"/>
      <c r="R10" s="74"/>
    </row>
    <row r="11" spans="1:18" ht="12" customHeight="1">
      <c r="A11" s="418"/>
      <c r="B11" s="418"/>
      <c r="C11" s="418"/>
      <c r="D11" s="418"/>
      <c r="E11" s="418"/>
      <c r="F11" s="418"/>
      <c r="G11" s="418"/>
      <c r="H11" s="418"/>
      <c r="I11" s="418"/>
      <c r="J11" s="418"/>
      <c r="K11" s="418"/>
      <c r="L11" s="418"/>
      <c r="M11" s="418"/>
      <c r="O11" s="74"/>
      <c r="P11" s="76"/>
      <c r="Q11" s="81"/>
      <c r="R11" s="74"/>
    </row>
    <row r="12" spans="1:18" ht="12" customHeight="1">
      <c r="A12" s="418"/>
      <c r="B12" s="418"/>
      <c r="C12" s="418"/>
      <c r="D12" s="418"/>
      <c r="E12" s="418"/>
      <c r="F12" s="418"/>
      <c r="G12" s="418"/>
      <c r="H12" s="418"/>
      <c r="I12" s="418"/>
      <c r="J12" s="418"/>
      <c r="K12" s="418"/>
      <c r="L12" s="418"/>
      <c r="M12" s="418"/>
      <c r="O12" s="74"/>
      <c r="P12" s="76"/>
      <c r="Q12" s="81"/>
      <c r="R12" s="74"/>
    </row>
    <row r="13" spans="1:18" s="92" customFormat="1" ht="12" customHeight="1">
      <c r="A13" s="420" t="s">
        <v>67</v>
      </c>
      <c r="B13" s="420"/>
      <c r="C13" s="420"/>
      <c r="D13" s="420"/>
      <c r="E13" s="420"/>
      <c r="F13" s="420"/>
      <c r="G13" s="420"/>
      <c r="H13" s="420"/>
      <c r="O13" s="93"/>
      <c r="P13" s="94"/>
      <c r="Q13" s="95"/>
      <c r="R13" s="93"/>
    </row>
    <row r="14" spans="1:18" ht="12" customHeight="1"/>
    <row r="15" spans="1:18" ht="12" customHeight="1">
      <c r="A15" s="44" t="str">
        <f>Contents!A27</f>
        <v>© Crown Copyright 2021</v>
      </c>
      <c r="B15" s="10"/>
      <c r="C15" s="10"/>
      <c r="D15" s="10"/>
      <c r="E15" s="10"/>
      <c r="F15" s="10"/>
      <c r="G15" s="10"/>
      <c r="H15" s="10"/>
      <c r="I15" s="10"/>
      <c r="J15" s="10"/>
      <c r="K15" s="10"/>
      <c r="L15" s="10"/>
      <c r="M15" s="10"/>
      <c r="O15" s="74"/>
      <c r="P15" s="76"/>
      <c r="Q15" s="81"/>
      <c r="R15" s="74"/>
    </row>
    <row r="16" spans="1:18" ht="12" customHeight="1">
      <c r="A16" s="62"/>
      <c r="B16" s="62"/>
      <c r="C16" s="62"/>
      <c r="D16" s="62"/>
      <c r="E16" s="62"/>
      <c r="F16" s="62"/>
      <c r="G16" s="62"/>
      <c r="H16" s="62"/>
      <c r="I16" s="62"/>
      <c r="J16" s="62"/>
      <c r="K16" s="62"/>
      <c r="L16" s="10"/>
      <c r="M16" s="10"/>
      <c r="O16" s="74"/>
      <c r="P16" s="76"/>
      <c r="Q16" s="81"/>
      <c r="R16" s="74"/>
    </row>
    <row r="17" spans="1:18" s="44" customFormat="1" ht="12" customHeight="1">
      <c r="A17" s="342"/>
      <c r="B17" s="342"/>
      <c r="C17" s="342"/>
      <c r="O17" s="96"/>
      <c r="P17" s="76"/>
      <c r="Q17" s="81"/>
      <c r="R17" s="96"/>
    </row>
    <row r="18" spans="1:18" ht="13.5" customHeight="1">
      <c r="A18" s="10"/>
      <c r="B18" s="10"/>
      <c r="C18" s="10"/>
      <c r="D18" s="10"/>
      <c r="E18" s="10"/>
      <c r="F18" s="10"/>
      <c r="G18" s="10"/>
      <c r="H18" s="10"/>
      <c r="I18" s="10"/>
      <c r="J18" s="10"/>
      <c r="K18" s="10"/>
      <c r="L18" s="10"/>
      <c r="M18" s="10"/>
      <c r="O18" s="74"/>
      <c r="P18" s="76"/>
      <c r="Q18" s="81"/>
      <c r="R18" s="74"/>
    </row>
    <row r="19" spans="1:18" ht="13.5" customHeight="1">
      <c r="O19" s="74"/>
      <c r="P19" s="74"/>
      <c r="Q19" s="74"/>
      <c r="R19" s="74"/>
    </row>
    <row r="20" spans="1:18" ht="13.5" customHeight="1">
      <c r="C20" s="97"/>
      <c r="D20" s="98"/>
      <c r="E20" s="98"/>
      <c r="F20" s="98"/>
      <c r="G20" s="98"/>
      <c r="H20" s="98"/>
      <c r="I20" s="98"/>
      <c r="J20" s="98"/>
      <c r="K20" s="98"/>
      <c r="L20" s="99"/>
      <c r="M20" s="99"/>
      <c r="N20" s="74"/>
      <c r="O20" s="74"/>
      <c r="P20" s="74"/>
      <c r="Q20" s="74"/>
      <c r="R20" s="74"/>
    </row>
    <row r="21" spans="1:18" ht="13.5" customHeight="1">
      <c r="C21" s="100"/>
      <c r="D21" s="100"/>
      <c r="E21" s="100"/>
      <c r="F21" s="100"/>
      <c r="G21" s="100"/>
      <c r="H21" s="100"/>
      <c r="I21" s="100"/>
      <c r="J21" s="100"/>
      <c r="K21" s="100"/>
      <c r="L21" s="100"/>
      <c r="M21" s="100"/>
      <c r="N21" s="74"/>
    </row>
    <row r="22" spans="1:18" ht="13.5" customHeight="1">
      <c r="A22" s="81"/>
      <c r="B22" s="81"/>
      <c r="C22" s="81"/>
      <c r="D22" s="81"/>
      <c r="E22" s="81"/>
      <c r="F22" s="81"/>
      <c r="G22" s="81"/>
      <c r="H22" s="81"/>
      <c r="I22" s="81"/>
      <c r="J22" s="81"/>
      <c r="K22" s="81"/>
      <c r="L22" s="81"/>
    </row>
    <row r="25" spans="1:18" ht="13.5" customHeight="1">
      <c r="C25" s="101"/>
      <c r="D25" s="101"/>
      <c r="E25" s="102"/>
    </row>
    <row r="26" spans="1:18" ht="13.5" customHeight="1">
      <c r="C26" s="101"/>
      <c r="D26" s="101"/>
      <c r="E26" s="102"/>
    </row>
    <row r="27" spans="1:18" ht="13.5" customHeight="1">
      <c r="C27" s="101"/>
      <c r="D27" s="101"/>
      <c r="E27" s="102"/>
    </row>
    <row r="28" spans="1:18" ht="13.5" customHeight="1">
      <c r="C28" s="101"/>
      <c r="D28" s="101"/>
      <c r="E28" s="102"/>
    </row>
    <row r="29" spans="1:18" ht="13.5" customHeight="1">
      <c r="C29" s="101"/>
      <c r="D29" s="101"/>
      <c r="E29" s="102"/>
    </row>
    <row r="30" spans="1:18" ht="13.5" customHeight="1">
      <c r="C30" s="101"/>
      <c r="D30" s="101"/>
      <c r="E30" s="102"/>
    </row>
    <row r="31" spans="1:18" ht="13.5" customHeight="1">
      <c r="C31" s="101"/>
      <c r="D31" s="101"/>
      <c r="E31" s="102"/>
      <c r="F31" s="81"/>
    </row>
    <row r="32" spans="1:18" ht="13.5" customHeight="1">
      <c r="C32" s="101"/>
      <c r="D32" s="101"/>
      <c r="E32" s="102"/>
    </row>
    <row r="33" spans="1:13" ht="13.5" customHeight="1">
      <c r="C33" s="101"/>
      <c r="D33" s="101"/>
      <c r="E33" s="102"/>
    </row>
    <row r="34" spans="1:13" ht="13.5" customHeight="1">
      <c r="C34" s="101"/>
      <c r="D34" s="101"/>
      <c r="E34" s="102"/>
    </row>
    <row r="35" spans="1:13" ht="13.5" customHeight="1">
      <c r="C35" s="101"/>
      <c r="D35" s="101"/>
      <c r="E35" s="102"/>
      <c r="F35" s="81"/>
    </row>
    <row r="36" spans="1:13" ht="13.5" customHeight="1">
      <c r="C36" s="101"/>
      <c r="D36" s="101"/>
      <c r="E36" s="102"/>
    </row>
    <row r="37" spans="1:13" ht="13.5" customHeight="1">
      <c r="A37" s="10"/>
      <c r="B37" s="10"/>
      <c r="C37" s="101"/>
      <c r="D37" s="101"/>
      <c r="E37" s="102"/>
      <c r="G37" s="10"/>
      <c r="H37" s="10"/>
      <c r="I37" s="10"/>
      <c r="J37" s="10"/>
      <c r="K37" s="10"/>
      <c r="L37" s="10"/>
      <c r="M37" s="10"/>
    </row>
    <row r="38" spans="1:13" ht="13.5" customHeight="1">
      <c r="A38" s="10"/>
      <c r="B38" s="10"/>
      <c r="C38" s="101"/>
      <c r="D38" s="101"/>
      <c r="E38" s="102"/>
      <c r="G38" s="10"/>
      <c r="H38" s="10"/>
      <c r="I38" s="10"/>
      <c r="J38" s="10"/>
      <c r="K38" s="10"/>
      <c r="L38" s="10"/>
      <c r="M38" s="10"/>
    </row>
    <row r="39" spans="1:13" ht="13.5" customHeight="1">
      <c r="A39" s="10"/>
      <c r="B39" s="10"/>
      <c r="C39" s="101"/>
      <c r="D39" s="101"/>
      <c r="E39" s="102"/>
      <c r="F39" s="81"/>
      <c r="G39" s="10"/>
      <c r="H39" s="10"/>
      <c r="I39" s="10"/>
      <c r="J39" s="10"/>
      <c r="K39" s="10"/>
      <c r="L39" s="10"/>
      <c r="M39" s="10"/>
    </row>
    <row r="40" spans="1:13" ht="13.5" customHeight="1">
      <c r="A40" s="10"/>
      <c r="B40" s="10"/>
      <c r="C40" s="101"/>
      <c r="D40" s="101"/>
      <c r="E40" s="102"/>
      <c r="G40" s="10"/>
      <c r="H40" s="10"/>
      <c r="I40" s="10"/>
      <c r="J40" s="10"/>
      <c r="K40" s="10"/>
      <c r="L40" s="10"/>
      <c r="M40" s="10"/>
    </row>
    <row r="41" spans="1:13" ht="13.5" customHeight="1">
      <c r="A41" s="10"/>
      <c r="B41" s="10"/>
      <c r="C41" s="101"/>
      <c r="D41" s="101"/>
      <c r="E41" s="102"/>
      <c r="G41" s="10"/>
      <c r="H41" s="10"/>
      <c r="I41" s="10"/>
      <c r="J41" s="10"/>
      <c r="K41" s="10"/>
      <c r="L41" s="10"/>
      <c r="M41" s="10"/>
    </row>
    <row r="42" spans="1:13" ht="13.5" customHeight="1">
      <c r="A42" s="10"/>
      <c r="B42" s="10"/>
      <c r="C42" s="101"/>
      <c r="D42" s="101"/>
      <c r="E42" s="102"/>
      <c r="G42" s="10"/>
      <c r="H42" s="10"/>
      <c r="I42" s="10"/>
      <c r="J42" s="10"/>
      <c r="K42" s="10"/>
      <c r="L42" s="10"/>
      <c r="M42" s="10"/>
    </row>
    <row r="43" spans="1:13" ht="13.5" customHeight="1">
      <c r="A43" s="10"/>
      <c r="B43" s="10"/>
      <c r="C43" s="101"/>
      <c r="D43" s="101"/>
      <c r="E43" s="102"/>
      <c r="F43" s="81"/>
      <c r="G43" s="10"/>
      <c r="H43" s="10"/>
      <c r="I43" s="10"/>
      <c r="J43" s="10"/>
      <c r="K43" s="10"/>
      <c r="L43" s="10"/>
      <c r="M43" s="10"/>
    </row>
    <row r="44" spans="1:13" ht="13.5" customHeight="1">
      <c r="A44" s="10"/>
      <c r="B44" s="10"/>
      <c r="C44" s="101"/>
      <c r="D44" s="101"/>
      <c r="E44" s="102"/>
      <c r="G44" s="10"/>
      <c r="H44" s="10"/>
      <c r="I44" s="10"/>
      <c r="J44" s="10"/>
      <c r="K44" s="10"/>
      <c r="L44" s="10"/>
      <c r="M44" s="10"/>
    </row>
    <row r="45" spans="1:13" ht="13.5" customHeight="1">
      <c r="A45" s="10"/>
      <c r="B45" s="10"/>
      <c r="C45" s="101"/>
      <c r="D45" s="101"/>
      <c r="E45" s="102"/>
      <c r="G45" s="10"/>
      <c r="H45" s="10"/>
      <c r="I45" s="10"/>
      <c r="J45" s="10"/>
      <c r="K45" s="10"/>
      <c r="L45" s="10"/>
      <c r="M45" s="10"/>
    </row>
    <row r="46" spans="1:13" ht="13.5" customHeight="1">
      <c r="A46" s="10"/>
      <c r="B46" s="10"/>
      <c r="C46" s="101"/>
      <c r="D46" s="101"/>
      <c r="E46" s="102"/>
      <c r="G46" s="10"/>
      <c r="H46" s="10"/>
      <c r="I46" s="10"/>
      <c r="J46" s="10"/>
      <c r="K46" s="10"/>
      <c r="L46" s="10"/>
      <c r="M46" s="10"/>
    </row>
    <row r="47" spans="1:13" ht="13.5" customHeight="1">
      <c r="A47" s="10"/>
      <c r="B47" s="10"/>
      <c r="C47" s="101"/>
      <c r="D47" s="101"/>
      <c r="E47" s="102"/>
      <c r="F47" s="81"/>
      <c r="G47" s="10"/>
      <c r="H47" s="10"/>
      <c r="I47" s="10"/>
      <c r="J47" s="10"/>
      <c r="K47" s="10"/>
      <c r="L47" s="10"/>
      <c r="M47" s="10"/>
    </row>
    <row r="48" spans="1:13" ht="13.5" customHeight="1">
      <c r="A48" s="10"/>
      <c r="B48" s="10"/>
      <c r="C48" s="101"/>
      <c r="D48" s="101"/>
      <c r="E48" s="102"/>
      <c r="G48" s="10"/>
      <c r="H48" s="10"/>
      <c r="I48" s="10"/>
      <c r="J48" s="10"/>
      <c r="K48" s="10"/>
      <c r="L48" s="10"/>
      <c r="M48" s="10"/>
    </row>
    <row r="49" spans="1:13" ht="13.5" customHeight="1">
      <c r="A49" s="10"/>
      <c r="B49" s="10"/>
      <c r="C49" s="101"/>
      <c r="D49" s="101"/>
      <c r="E49" s="102"/>
      <c r="G49" s="10"/>
      <c r="H49" s="10"/>
      <c r="I49" s="10"/>
      <c r="J49" s="10"/>
      <c r="K49" s="10"/>
      <c r="L49" s="10"/>
      <c r="M49" s="10"/>
    </row>
    <row r="50" spans="1:13" ht="13.5" customHeight="1">
      <c r="A50" s="10"/>
      <c r="B50" s="10"/>
      <c r="C50" s="101"/>
      <c r="D50" s="101"/>
      <c r="E50" s="102"/>
      <c r="G50" s="10"/>
      <c r="H50" s="10"/>
      <c r="I50" s="10"/>
      <c r="J50" s="10"/>
      <c r="K50" s="10"/>
      <c r="L50" s="10"/>
      <c r="M50" s="10"/>
    </row>
    <row r="51" spans="1:13" ht="13.5" customHeight="1">
      <c r="A51" s="10"/>
      <c r="B51" s="10"/>
      <c r="C51" s="101"/>
      <c r="D51" s="101"/>
      <c r="E51" s="102"/>
      <c r="F51" s="81"/>
      <c r="G51" s="10"/>
      <c r="H51" s="10"/>
      <c r="I51" s="10"/>
      <c r="J51" s="10"/>
      <c r="K51" s="10"/>
      <c r="L51" s="10"/>
      <c r="M51" s="10"/>
    </row>
    <row r="52" spans="1:13" ht="13.5" customHeight="1">
      <c r="A52" s="10"/>
      <c r="B52" s="10"/>
      <c r="C52" s="101"/>
      <c r="D52" s="101"/>
      <c r="E52" s="102"/>
      <c r="G52" s="10"/>
      <c r="H52" s="10"/>
      <c r="I52" s="10"/>
      <c r="J52" s="10"/>
      <c r="K52" s="10"/>
      <c r="L52" s="10"/>
      <c r="M52" s="10"/>
    </row>
    <row r="53" spans="1:13" ht="13.5" customHeight="1">
      <c r="A53" s="10"/>
      <c r="B53" s="10"/>
      <c r="C53" s="101"/>
      <c r="D53" s="101"/>
      <c r="E53" s="102"/>
      <c r="G53" s="10"/>
      <c r="H53" s="10"/>
      <c r="I53" s="10"/>
      <c r="J53" s="10"/>
      <c r="K53" s="10"/>
      <c r="L53" s="10"/>
      <c r="M53" s="10"/>
    </row>
    <row r="54" spans="1:13" ht="13.5" customHeight="1">
      <c r="A54" s="10"/>
      <c r="B54" s="10"/>
      <c r="C54" s="101"/>
      <c r="D54" s="101"/>
      <c r="E54" s="102"/>
      <c r="G54" s="10"/>
      <c r="H54" s="10"/>
      <c r="I54" s="10"/>
      <c r="J54" s="10"/>
      <c r="K54" s="10"/>
      <c r="L54" s="10"/>
      <c r="M54" s="10"/>
    </row>
    <row r="55" spans="1:13" ht="13.5" customHeight="1">
      <c r="A55" s="10"/>
      <c r="B55" s="10"/>
      <c r="C55" s="101"/>
      <c r="D55" s="101"/>
      <c r="E55" s="102"/>
      <c r="F55" s="81"/>
      <c r="G55" s="10"/>
      <c r="H55" s="10"/>
      <c r="I55" s="10"/>
      <c r="J55" s="10"/>
      <c r="K55" s="10"/>
      <c r="L55" s="10"/>
      <c r="M55" s="10"/>
    </row>
    <row r="56" spans="1:13" ht="13.5" customHeight="1">
      <c r="A56" s="10"/>
      <c r="B56" s="10"/>
      <c r="C56" s="101"/>
      <c r="D56" s="101"/>
      <c r="E56" s="102"/>
      <c r="G56" s="10"/>
      <c r="H56" s="10"/>
      <c r="I56" s="10"/>
      <c r="J56" s="10"/>
      <c r="K56" s="10"/>
      <c r="L56" s="10"/>
      <c r="M56" s="10"/>
    </row>
    <row r="57" spans="1:13" ht="13.5" customHeight="1">
      <c r="A57" s="10"/>
      <c r="B57" s="10"/>
      <c r="C57" s="101"/>
      <c r="D57" s="101"/>
      <c r="E57" s="102"/>
      <c r="G57" s="10"/>
      <c r="H57" s="10"/>
      <c r="I57" s="10"/>
      <c r="J57" s="10"/>
      <c r="K57" s="10"/>
      <c r="L57" s="10"/>
      <c r="M57" s="10"/>
    </row>
    <row r="58" spans="1:13" ht="13.5" customHeight="1">
      <c r="A58" s="10"/>
      <c r="B58" s="10"/>
      <c r="C58" s="101"/>
      <c r="D58" s="101"/>
      <c r="E58" s="102"/>
      <c r="G58" s="10"/>
      <c r="H58" s="10"/>
      <c r="I58" s="10"/>
      <c r="J58" s="10"/>
      <c r="K58" s="10"/>
      <c r="L58" s="10"/>
      <c r="M58" s="10"/>
    </row>
    <row r="59" spans="1:13" ht="13.5" customHeight="1">
      <c r="A59" s="10"/>
      <c r="B59" s="10"/>
      <c r="C59" s="101"/>
      <c r="D59" s="101"/>
      <c r="E59" s="102"/>
      <c r="F59" s="81"/>
      <c r="G59" s="10"/>
      <c r="H59" s="10"/>
      <c r="I59" s="10"/>
      <c r="J59" s="10"/>
      <c r="K59" s="10"/>
      <c r="L59" s="10"/>
      <c r="M59" s="10"/>
    </row>
    <row r="60" spans="1:13" ht="13.5" customHeight="1">
      <c r="A60" s="10"/>
      <c r="B60" s="10"/>
      <c r="C60" s="101"/>
      <c r="D60" s="101"/>
      <c r="E60" s="102"/>
      <c r="G60" s="10"/>
      <c r="H60" s="10"/>
      <c r="I60" s="10"/>
      <c r="J60" s="10"/>
      <c r="K60" s="10"/>
      <c r="L60" s="10"/>
      <c r="M60" s="10"/>
    </row>
    <row r="61" spans="1:13" ht="13.5" customHeight="1">
      <c r="A61" s="10"/>
      <c r="B61" s="10"/>
      <c r="C61" s="101"/>
      <c r="D61" s="101"/>
      <c r="E61" s="102"/>
      <c r="G61" s="10"/>
      <c r="H61" s="10"/>
      <c r="I61" s="10"/>
      <c r="J61" s="10"/>
      <c r="K61" s="10"/>
      <c r="L61" s="10"/>
      <c r="M61" s="10"/>
    </row>
    <row r="62" spans="1:13" ht="13.5" customHeight="1">
      <c r="A62" s="10"/>
      <c r="B62" s="10"/>
      <c r="C62" s="101"/>
      <c r="D62" s="101"/>
      <c r="E62" s="102"/>
      <c r="G62" s="10"/>
      <c r="H62" s="10"/>
      <c r="I62" s="10"/>
      <c r="J62" s="10"/>
      <c r="K62" s="10"/>
      <c r="L62" s="10"/>
      <c r="M62" s="10"/>
    </row>
    <row r="63" spans="1:13" ht="13.5" customHeight="1">
      <c r="A63" s="10"/>
      <c r="B63" s="10"/>
      <c r="C63" s="101"/>
      <c r="D63" s="101"/>
      <c r="E63" s="102"/>
      <c r="F63" s="81"/>
      <c r="G63" s="10"/>
      <c r="H63" s="10"/>
      <c r="I63" s="10"/>
      <c r="J63" s="10"/>
      <c r="K63" s="10"/>
      <c r="L63" s="10"/>
      <c r="M63" s="10"/>
    </row>
    <row r="64" spans="1:13" ht="13.5" customHeight="1">
      <c r="A64" s="10"/>
      <c r="B64" s="10"/>
      <c r="C64" s="101"/>
      <c r="D64" s="101"/>
      <c r="E64" s="102"/>
      <c r="G64" s="10"/>
      <c r="H64" s="10"/>
      <c r="I64" s="10"/>
      <c r="J64" s="10"/>
      <c r="K64" s="10"/>
      <c r="L64" s="10"/>
      <c r="M64" s="10"/>
    </row>
    <row r="65" spans="1:13" ht="13.5" customHeight="1">
      <c r="A65" s="10"/>
      <c r="B65" s="10"/>
      <c r="C65" s="101"/>
      <c r="D65" s="101"/>
      <c r="E65" s="102"/>
      <c r="G65" s="10"/>
      <c r="H65" s="10"/>
      <c r="I65" s="10"/>
      <c r="J65" s="10"/>
      <c r="K65" s="10"/>
      <c r="L65" s="10"/>
      <c r="M65" s="10"/>
    </row>
    <row r="66" spans="1:13" ht="13.5" customHeight="1">
      <c r="A66" s="10"/>
      <c r="B66" s="10"/>
      <c r="C66" s="101"/>
      <c r="D66" s="101"/>
      <c r="E66" s="102"/>
      <c r="G66" s="10"/>
      <c r="H66" s="10"/>
      <c r="I66" s="10"/>
      <c r="J66" s="10"/>
      <c r="K66" s="10"/>
      <c r="L66" s="10"/>
      <c r="M66" s="10"/>
    </row>
    <row r="67" spans="1:13" ht="13.5" customHeight="1">
      <c r="A67" s="10"/>
      <c r="B67" s="10"/>
      <c r="C67" s="101"/>
      <c r="D67" s="101"/>
      <c r="E67" s="102"/>
      <c r="F67" s="81"/>
      <c r="G67" s="10"/>
      <c r="H67" s="10"/>
      <c r="I67" s="10"/>
      <c r="J67" s="10"/>
      <c r="K67" s="10"/>
      <c r="L67" s="10"/>
      <c r="M67" s="10"/>
    </row>
    <row r="68" spans="1:13" ht="13.5" customHeight="1">
      <c r="A68" s="10"/>
      <c r="B68" s="10"/>
      <c r="C68" s="101"/>
      <c r="D68" s="101"/>
      <c r="E68" s="103"/>
      <c r="G68" s="10"/>
      <c r="H68" s="10"/>
      <c r="I68" s="10"/>
      <c r="J68" s="10"/>
      <c r="K68" s="10"/>
      <c r="L68" s="10"/>
      <c r="M68" s="10"/>
    </row>
    <row r="69" spans="1:13" ht="13.5" customHeight="1">
      <c r="A69" s="10"/>
      <c r="B69" s="10"/>
      <c r="C69" s="101"/>
      <c r="D69" s="101"/>
      <c r="E69" s="103"/>
      <c r="G69" s="10"/>
      <c r="H69" s="10"/>
      <c r="I69" s="10"/>
      <c r="J69" s="10"/>
      <c r="K69" s="10"/>
      <c r="L69" s="10"/>
      <c r="M69" s="10"/>
    </row>
    <row r="70" spans="1:13" ht="13.5" customHeight="1">
      <c r="A70" s="10"/>
      <c r="B70" s="10"/>
      <c r="C70" s="101"/>
      <c r="D70" s="101"/>
      <c r="E70" s="103"/>
      <c r="G70" s="10"/>
      <c r="H70" s="10"/>
      <c r="I70" s="10"/>
      <c r="J70" s="10"/>
      <c r="K70" s="10"/>
      <c r="L70" s="10"/>
      <c r="M70" s="10"/>
    </row>
    <row r="71" spans="1:13" ht="13.5" customHeight="1">
      <c r="A71" s="10"/>
      <c r="B71" s="10"/>
      <c r="C71" s="101"/>
      <c r="D71" s="101"/>
      <c r="E71" s="99"/>
      <c r="F71" s="81"/>
      <c r="G71" s="10"/>
      <c r="H71" s="10"/>
      <c r="I71" s="10"/>
      <c r="J71" s="10"/>
      <c r="K71" s="10"/>
      <c r="L71" s="10"/>
      <c r="M71" s="10"/>
    </row>
  </sheetData>
  <mergeCells count="8">
    <mergeCell ref="A1:O1"/>
    <mergeCell ref="Q1:R1"/>
    <mergeCell ref="A10:M12"/>
    <mergeCell ref="A17:C17"/>
    <mergeCell ref="A9:B9"/>
    <mergeCell ref="A13:H13"/>
    <mergeCell ref="D7:N7"/>
    <mergeCell ref="A7:C7"/>
  </mergeCells>
  <hyperlinks>
    <hyperlink ref="A10" r:id="rId1" display="1) All sectors, from Q3 to Q3 (Housing Statistics for Scotland)"/>
    <hyperlink ref="Q1" location="Contents!A1" display="Back to Contents"/>
    <hyperlink ref="A7:C7" r:id="rId2" display="Source: Housing Statistics for Scotland and "/>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showGridLines="0" zoomScaleNormal="100" workbookViewId="0">
      <selection sqref="A1:N1"/>
    </sheetView>
  </sheetViews>
  <sheetFormatPr defaultColWidth="9.140625" defaultRowHeight="12.75"/>
  <cols>
    <col min="1" max="16384" width="9.140625" style="73"/>
  </cols>
  <sheetData>
    <row r="1" spans="1:17" ht="18" customHeight="1">
      <c r="A1" s="422" t="s">
        <v>157</v>
      </c>
      <c r="B1" s="422"/>
      <c r="C1" s="422"/>
      <c r="D1" s="422"/>
      <c r="E1" s="422"/>
      <c r="F1" s="422"/>
      <c r="G1" s="422"/>
      <c r="H1" s="422"/>
      <c r="I1" s="422"/>
      <c r="J1" s="422"/>
      <c r="K1" s="422"/>
      <c r="L1" s="422"/>
      <c r="M1" s="422"/>
      <c r="N1" s="422"/>
      <c r="O1" s="72"/>
      <c r="P1" s="72"/>
      <c r="Q1" s="72"/>
    </row>
    <row r="2" spans="1:17" ht="15" customHeight="1"/>
    <row r="42" spans="1:7">
      <c r="A42" s="423" t="s">
        <v>156</v>
      </c>
      <c r="B42" s="423"/>
      <c r="C42" s="423"/>
      <c r="D42" s="423"/>
      <c r="E42" s="423"/>
      <c r="F42" s="423"/>
      <c r="G42" s="423"/>
    </row>
  </sheetData>
  <mergeCells count="2">
    <mergeCell ref="A1:N1"/>
    <mergeCell ref="A42:G4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workbookViewId="0">
      <selection sqref="A1:G1"/>
    </sheetView>
  </sheetViews>
  <sheetFormatPr defaultColWidth="9.140625" defaultRowHeight="12.75"/>
  <cols>
    <col min="1" max="1" width="24.5703125" style="65" bestFit="1" customWidth="1"/>
    <col min="2" max="2" width="14.85546875" style="65" customWidth="1"/>
    <col min="3" max="3" width="13.5703125" style="65" customWidth="1"/>
    <col min="4" max="5" width="16.28515625" style="65" customWidth="1"/>
    <col min="6" max="6" width="19.5703125" style="65" customWidth="1"/>
    <col min="7" max="7" width="17" style="65" customWidth="1"/>
    <col min="8" max="8" width="16.85546875" style="65" hidden="1" customWidth="1"/>
    <col min="9" max="14" width="9.140625" style="65" hidden="1" customWidth="1"/>
    <col min="15" max="16384" width="9.140625" style="65"/>
  </cols>
  <sheetData>
    <row r="1" spans="1:17" ht="18" customHeight="1">
      <c r="A1" s="424" t="s">
        <v>157</v>
      </c>
      <c r="B1" s="424"/>
      <c r="C1" s="424"/>
      <c r="D1" s="424"/>
      <c r="E1" s="424"/>
      <c r="F1" s="424"/>
      <c r="G1" s="424"/>
      <c r="H1" s="49" t="s">
        <v>127</v>
      </c>
      <c r="P1" s="333" t="s">
        <v>127</v>
      </c>
      <c r="Q1" s="333"/>
    </row>
    <row r="2" spans="1:17" ht="15" customHeight="1"/>
    <row r="3" spans="1:17" ht="15" customHeight="1">
      <c r="A3" s="425" t="s">
        <v>30</v>
      </c>
      <c r="B3" s="428" t="s">
        <v>106</v>
      </c>
      <c r="C3" s="431" t="s">
        <v>158</v>
      </c>
    </row>
    <row r="4" spans="1:17" ht="15" customHeight="1">
      <c r="A4" s="426"/>
      <c r="B4" s="429"/>
      <c r="C4" s="432"/>
    </row>
    <row r="5" spans="1:17" ht="15" customHeight="1">
      <c r="A5" s="426"/>
      <c r="B5" s="429"/>
      <c r="C5" s="432"/>
    </row>
    <row r="6" spans="1:17" ht="15.75">
      <c r="A6" s="427"/>
      <c r="B6" s="430"/>
      <c r="C6" s="433"/>
      <c r="D6" s="24"/>
      <c r="E6" s="24"/>
      <c r="F6" s="24"/>
      <c r="G6" s="24"/>
      <c r="H6" s="24"/>
    </row>
    <row r="7" spans="1:17" ht="15">
      <c r="A7" s="268" t="s">
        <v>1</v>
      </c>
      <c r="B7" s="270">
        <v>8.9999999999999993E-3</v>
      </c>
      <c r="C7" s="69">
        <v>-5.4594528278738785E-2</v>
      </c>
      <c r="D7" s="28"/>
      <c r="E7" s="28"/>
      <c r="F7" s="28"/>
      <c r="G7" s="28"/>
      <c r="H7" s="28"/>
      <c r="I7" s="70">
        <v>-0.2</v>
      </c>
      <c r="J7" s="70">
        <v>-0.4</v>
      </c>
    </row>
    <row r="8" spans="1:17" ht="15">
      <c r="A8" s="268" t="s">
        <v>6</v>
      </c>
      <c r="B8" s="270">
        <v>2.3E-2</v>
      </c>
      <c r="C8" s="69">
        <v>1.8896343968232143E-2</v>
      </c>
      <c r="D8" s="28"/>
      <c r="E8" s="28"/>
      <c r="F8" s="28"/>
      <c r="G8" s="28"/>
      <c r="H8" s="28"/>
      <c r="I8" s="70">
        <v>-0.2</v>
      </c>
      <c r="J8" s="70">
        <v>-0.4</v>
      </c>
    </row>
    <row r="9" spans="1:17" ht="15">
      <c r="A9" s="268" t="s">
        <v>3</v>
      </c>
      <c r="B9" s="270">
        <v>2.5999999999999999E-2</v>
      </c>
      <c r="C9" s="69">
        <v>-2.7092511013215859E-2</v>
      </c>
      <c r="D9" s="28"/>
      <c r="E9" s="28"/>
      <c r="F9" s="28"/>
      <c r="G9" s="28"/>
      <c r="H9" s="28"/>
      <c r="I9" s="70">
        <v>-0.2</v>
      </c>
      <c r="J9" s="70">
        <v>-0.4</v>
      </c>
    </row>
    <row r="10" spans="1:17" ht="15">
      <c r="A10" s="268" t="s">
        <v>10</v>
      </c>
      <c r="B10" s="270">
        <v>2.7E-2</v>
      </c>
      <c r="C10" s="69">
        <v>-4.0852575488454779E-3</v>
      </c>
      <c r="D10" s="28"/>
      <c r="E10" s="28"/>
      <c r="F10" s="28"/>
      <c r="G10" s="28"/>
      <c r="H10" s="28"/>
      <c r="I10" s="70">
        <v>-0.2</v>
      </c>
      <c r="J10" s="70">
        <v>-0.4</v>
      </c>
    </row>
    <row r="11" spans="1:17" ht="15">
      <c r="A11" s="268" t="s">
        <v>53</v>
      </c>
      <c r="B11" s="270">
        <v>3.1E-2</v>
      </c>
      <c r="C11" s="69">
        <v>-1.8596955658504277E-2</v>
      </c>
      <c r="D11" s="28"/>
      <c r="E11" s="28"/>
      <c r="F11" s="28"/>
      <c r="G11" s="28"/>
      <c r="H11" s="28"/>
      <c r="I11" s="70">
        <v>-0.2</v>
      </c>
      <c r="J11" s="70">
        <v>-0.4</v>
      </c>
    </row>
    <row r="12" spans="1:17" ht="15">
      <c r="A12" s="268" t="s">
        <v>12</v>
      </c>
      <c r="B12" s="270">
        <v>3.3000000000000002E-2</v>
      </c>
      <c r="C12" s="69">
        <v>-6.6171064455518014E-3</v>
      </c>
      <c r="D12" s="28"/>
      <c r="E12" s="28"/>
      <c r="F12" s="28"/>
      <c r="G12" s="28"/>
      <c r="H12" s="28"/>
      <c r="I12" s="70">
        <v>-0.2</v>
      </c>
      <c r="J12" s="70">
        <v>-0.4</v>
      </c>
    </row>
    <row r="13" spans="1:17" ht="15">
      <c r="A13" s="268" t="s">
        <v>13</v>
      </c>
      <c r="B13" s="270">
        <v>3.3000000000000002E-2</v>
      </c>
      <c r="C13" s="69">
        <v>-2.5691269322882682E-2</v>
      </c>
      <c r="D13" s="28"/>
      <c r="E13" s="28"/>
      <c r="F13" s="28"/>
      <c r="G13" s="28"/>
      <c r="H13" s="28"/>
      <c r="I13" s="70">
        <v>-0.2</v>
      </c>
      <c r="J13" s="70">
        <v>-0.4</v>
      </c>
    </row>
    <row r="14" spans="1:17" ht="15">
      <c r="A14" s="268" t="s">
        <v>54</v>
      </c>
      <c r="B14" s="270">
        <v>3.5999999999999997E-2</v>
      </c>
      <c r="C14" s="69">
        <v>-3.5996389076957791E-2</v>
      </c>
      <c r="D14" s="28"/>
      <c r="E14" s="28"/>
      <c r="F14" s="28"/>
      <c r="G14" s="28"/>
      <c r="H14" s="28"/>
      <c r="I14" s="70">
        <v>-0.2</v>
      </c>
      <c r="J14" s="70">
        <v>-0.4</v>
      </c>
    </row>
    <row r="15" spans="1:17" ht="15">
      <c r="A15" s="268" t="s">
        <v>9</v>
      </c>
      <c r="B15" s="270">
        <v>3.6999999999999998E-2</v>
      </c>
      <c r="C15" s="69">
        <v>8.3785166240409215E-2</v>
      </c>
      <c r="D15" s="28"/>
      <c r="E15" s="28"/>
      <c r="F15" s="28"/>
      <c r="G15" s="28"/>
      <c r="H15" s="28"/>
      <c r="I15" s="70">
        <v>-0.2</v>
      </c>
      <c r="J15" s="70">
        <v>-0.4</v>
      </c>
    </row>
    <row r="16" spans="1:17" ht="15">
      <c r="A16" s="268" t="s">
        <v>38</v>
      </c>
      <c r="B16" s="270">
        <v>0.04</v>
      </c>
      <c r="C16" s="69">
        <v>-3.9855072463768071E-2</v>
      </c>
      <c r="D16" s="28"/>
      <c r="E16" s="28"/>
      <c r="F16" s="28"/>
      <c r="G16" s="28"/>
      <c r="H16" s="28"/>
      <c r="I16" s="70">
        <v>-0.2</v>
      </c>
      <c r="J16" s="70">
        <v>-0.4</v>
      </c>
    </row>
    <row r="17" spans="1:10" ht="15">
      <c r="A17" s="268" t="s">
        <v>26</v>
      </c>
      <c r="B17" s="270">
        <v>0.05</v>
      </c>
      <c r="C17" s="69">
        <v>1.3633564957340027E-2</v>
      </c>
      <c r="D17" s="28"/>
      <c r="E17" s="28"/>
      <c r="F17" s="28"/>
      <c r="G17" s="28"/>
      <c r="H17" s="28"/>
      <c r="I17" s="70">
        <v>-0.2</v>
      </c>
      <c r="J17" s="70">
        <v>-0.4</v>
      </c>
    </row>
    <row r="18" spans="1:10" ht="15">
      <c r="A18" s="268" t="s">
        <v>23</v>
      </c>
      <c r="B18" s="270">
        <v>5.1999999999999998E-2</v>
      </c>
      <c r="C18" s="69">
        <v>1.4452242179136432E-2</v>
      </c>
      <c r="D18" s="28"/>
      <c r="E18" s="28"/>
      <c r="F18" s="28"/>
      <c r="G18" s="28"/>
      <c r="H18" s="28"/>
      <c r="I18" s="70">
        <v>-0.2</v>
      </c>
      <c r="J18" s="70">
        <v>-0.4</v>
      </c>
    </row>
    <row r="19" spans="1:10" ht="15">
      <c r="A19" s="268" t="s">
        <v>2</v>
      </c>
      <c r="B19" s="270">
        <v>5.3999999999999999E-2</v>
      </c>
      <c r="C19" s="69">
        <v>4.2461202384744823E-2</v>
      </c>
      <c r="D19" s="28"/>
      <c r="E19" s="28"/>
      <c r="F19" s="28"/>
      <c r="G19" s="28"/>
      <c r="H19" s="28"/>
      <c r="I19" s="70">
        <v>-0.2</v>
      </c>
      <c r="J19" s="70">
        <v>-0.4</v>
      </c>
    </row>
    <row r="20" spans="1:10" ht="15">
      <c r="A20" s="268" t="s">
        <v>8</v>
      </c>
      <c r="B20" s="270">
        <v>5.5E-2</v>
      </c>
      <c r="C20" s="69">
        <v>-7.7927138125855056E-4</v>
      </c>
      <c r="D20" s="28"/>
      <c r="E20" s="28"/>
      <c r="F20" s="28"/>
      <c r="G20" s="28"/>
      <c r="H20" s="28"/>
      <c r="I20" s="70">
        <v>-0.2</v>
      </c>
      <c r="J20" s="70">
        <v>-0.4</v>
      </c>
    </row>
    <row r="21" spans="1:10" ht="15">
      <c r="A21" s="268" t="s">
        <v>16</v>
      </c>
      <c r="B21" s="270">
        <v>5.8000000000000003E-2</v>
      </c>
      <c r="C21" s="69">
        <v>3.1769669893273678E-2</v>
      </c>
      <c r="D21" s="28"/>
      <c r="E21" s="28"/>
      <c r="F21" s="28"/>
      <c r="G21" s="28"/>
      <c r="H21" s="28"/>
      <c r="I21" s="70">
        <v>-0.2</v>
      </c>
      <c r="J21" s="70">
        <v>-0.4</v>
      </c>
    </row>
    <row r="22" spans="1:10" ht="15">
      <c r="A22" s="268" t="s">
        <v>21</v>
      </c>
      <c r="B22" s="270">
        <v>5.8000000000000003E-2</v>
      </c>
      <c r="C22" s="69">
        <v>-8.2393755420642201E-3</v>
      </c>
      <c r="D22" s="28"/>
      <c r="E22" s="28"/>
      <c r="F22" s="28"/>
      <c r="G22" s="28"/>
      <c r="H22" s="28"/>
      <c r="I22" s="70">
        <v>-0.2</v>
      </c>
      <c r="J22" s="70">
        <v>-0.4</v>
      </c>
    </row>
    <row r="23" spans="1:10" ht="15">
      <c r="A23" s="268" t="s">
        <v>5</v>
      </c>
      <c r="B23" s="270">
        <v>5.8999999999999997E-2</v>
      </c>
      <c r="C23" s="69">
        <v>3.5525517719434685E-3</v>
      </c>
      <c r="D23" s="28"/>
      <c r="E23" s="28"/>
      <c r="F23" s="28"/>
      <c r="G23" s="28"/>
      <c r="H23" s="28"/>
      <c r="I23" s="70">
        <v>-0.2</v>
      </c>
      <c r="J23" s="70">
        <v>-0.4</v>
      </c>
    </row>
    <row r="24" spans="1:10" ht="15">
      <c r="A24" s="268" t="s">
        <v>155</v>
      </c>
      <c r="B24" s="270">
        <v>0.06</v>
      </c>
      <c r="C24" s="69">
        <v>3.8729048686861001E-2</v>
      </c>
      <c r="D24" s="28"/>
      <c r="E24" s="28"/>
      <c r="F24" s="28"/>
      <c r="G24" s="28"/>
      <c r="H24" s="28"/>
      <c r="I24" s="70">
        <v>-0.2</v>
      </c>
      <c r="J24" s="70">
        <v>-0.4</v>
      </c>
    </row>
    <row r="25" spans="1:10" ht="15">
      <c r="A25" s="268" t="s">
        <v>11</v>
      </c>
      <c r="B25" s="270">
        <v>6.4000000000000001E-2</v>
      </c>
      <c r="C25" s="69">
        <v>5.058626465661642E-2</v>
      </c>
      <c r="D25" s="28"/>
      <c r="E25" s="28"/>
      <c r="F25" s="28"/>
      <c r="G25" s="28"/>
      <c r="H25" s="28"/>
      <c r="I25" s="70">
        <v>-0.2</v>
      </c>
      <c r="J25" s="70">
        <v>-0.4</v>
      </c>
    </row>
    <row r="26" spans="1:10" ht="15">
      <c r="A26" s="268" t="s">
        <v>17</v>
      </c>
      <c r="B26" s="270">
        <v>6.5000000000000002E-2</v>
      </c>
      <c r="C26" s="69">
        <v>3.4936186670104341E-2</v>
      </c>
      <c r="D26" s="28"/>
      <c r="E26" s="28"/>
      <c r="F26" s="28"/>
      <c r="G26" s="28"/>
      <c r="H26" s="28"/>
      <c r="I26" s="70">
        <v>-0.2</v>
      </c>
      <c r="J26" s="70">
        <v>-0.4</v>
      </c>
    </row>
    <row r="27" spans="1:10" ht="15">
      <c r="A27" s="268" t="s">
        <v>15</v>
      </c>
      <c r="B27" s="270">
        <v>7.0000000000000007E-2</v>
      </c>
      <c r="C27" s="69">
        <v>6.2493087047893026E-2</v>
      </c>
      <c r="D27" s="28"/>
      <c r="E27" s="28"/>
      <c r="F27" s="28"/>
      <c r="G27" s="28"/>
      <c r="H27" s="28"/>
      <c r="I27" s="70">
        <v>-0.2</v>
      </c>
      <c r="J27" s="70">
        <v>-0.4</v>
      </c>
    </row>
    <row r="28" spans="1:10" ht="15">
      <c r="A28" s="268" t="s">
        <v>52</v>
      </c>
      <c r="B28" s="270">
        <v>7.2999999999999995E-2</v>
      </c>
      <c r="C28" s="69">
        <v>4.3337912087912045E-2</v>
      </c>
      <c r="D28" s="28"/>
      <c r="E28" s="28"/>
      <c r="F28" s="28"/>
      <c r="G28" s="28"/>
      <c r="H28" s="28"/>
      <c r="I28" s="70">
        <v>-0.2</v>
      </c>
      <c r="J28" s="70">
        <v>-0.4</v>
      </c>
    </row>
    <row r="29" spans="1:10" ht="15">
      <c r="A29" s="268" t="s">
        <v>24</v>
      </c>
      <c r="B29" s="270">
        <v>7.3999999999999996E-2</v>
      </c>
      <c r="C29" s="69">
        <v>2.4394916661344856E-2</v>
      </c>
      <c r="D29" s="28"/>
      <c r="E29" s="28"/>
      <c r="F29" s="28"/>
      <c r="G29" s="28"/>
      <c r="H29" s="28"/>
      <c r="I29" s="70">
        <v>-0.2</v>
      </c>
      <c r="J29" s="70">
        <v>-0.4</v>
      </c>
    </row>
    <row r="30" spans="1:10" ht="15">
      <c r="A30" s="268" t="s">
        <v>7</v>
      </c>
      <c r="B30" s="270">
        <v>7.4999999999999997E-2</v>
      </c>
      <c r="C30" s="69">
        <v>3.6504003049942835E-2</v>
      </c>
      <c r="D30" s="28"/>
      <c r="E30" s="28"/>
      <c r="F30" s="28"/>
      <c r="G30" s="28"/>
      <c r="H30" s="28"/>
      <c r="I30" s="70">
        <v>-0.2</v>
      </c>
      <c r="J30" s="70">
        <v>-0.4</v>
      </c>
    </row>
    <row r="31" spans="1:10" ht="15">
      <c r="A31" s="268" t="s">
        <v>51</v>
      </c>
      <c r="B31" s="270">
        <v>7.8E-2</v>
      </c>
      <c r="C31" s="69">
        <v>0.12273907307315834</v>
      </c>
      <c r="D31" s="28"/>
      <c r="E31" s="28"/>
      <c r="F31" s="28"/>
      <c r="G31" s="28"/>
      <c r="H31" s="28"/>
      <c r="I31" s="70">
        <v>-0.2</v>
      </c>
      <c r="J31" s="70">
        <v>-0.4</v>
      </c>
    </row>
    <row r="32" spans="1:10" ht="15">
      <c r="A32" s="268" t="s">
        <v>18</v>
      </c>
      <c r="B32" s="270">
        <v>8.2000000000000003E-2</v>
      </c>
      <c r="C32" s="69">
        <v>3.2757628094415736E-2</v>
      </c>
      <c r="D32" s="28"/>
      <c r="E32" s="28"/>
      <c r="F32" s="28"/>
      <c r="G32" s="28"/>
      <c r="H32" s="28"/>
      <c r="I32" s="70">
        <v>-0.2</v>
      </c>
      <c r="J32" s="70">
        <v>-0.4</v>
      </c>
    </row>
    <row r="33" spans="1:10" ht="15">
      <c r="A33" s="268" t="s">
        <v>4</v>
      </c>
      <c r="B33" s="270">
        <v>8.4000000000000005E-2</v>
      </c>
      <c r="C33" s="69">
        <v>3.7187288708586896E-2</v>
      </c>
      <c r="D33" s="28"/>
      <c r="E33" s="28"/>
      <c r="F33" s="28"/>
      <c r="G33" s="28"/>
      <c r="H33" s="28"/>
      <c r="I33" s="70">
        <v>-0.2</v>
      </c>
      <c r="J33" s="70">
        <v>-0.4</v>
      </c>
    </row>
    <row r="34" spans="1:10" ht="15">
      <c r="A34" s="268" t="s">
        <v>22</v>
      </c>
      <c r="B34" s="270">
        <v>8.4000000000000005E-2</v>
      </c>
      <c r="C34" s="69">
        <v>2.1560465364499848E-2</v>
      </c>
      <c r="D34" s="28"/>
      <c r="E34" s="28"/>
      <c r="F34" s="28"/>
      <c r="G34" s="28"/>
      <c r="H34" s="28"/>
      <c r="I34" s="70">
        <v>-0.2</v>
      </c>
      <c r="J34" s="70">
        <v>-0.4</v>
      </c>
    </row>
    <row r="35" spans="1:10" ht="15">
      <c r="A35" s="268" t="s">
        <v>20</v>
      </c>
      <c r="B35" s="270">
        <v>8.5000000000000006E-2</v>
      </c>
      <c r="C35" s="69">
        <v>2.0370129588696662E-2</v>
      </c>
      <c r="D35" s="28"/>
      <c r="E35" s="28"/>
      <c r="F35" s="28"/>
      <c r="G35" s="28"/>
      <c r="H35" s="28"/>
      <c r="I35" s="70">
        <v>-0.2</v>
      </c>
      <c r="J35" s="70">
        <v>-0.4</v>
      </c>
    </row>
    <row r="36" spans="1:10" ht="15">
      <c r="A36" s="268" t="s">
        <v>27</v>
      </c>
      <c r="B36" s="270">
        <v>9.0999999999999998E-2</v>
      </c>
      <c r="C36" s="69">
        <v>5.5890631282669911E-2</v>
      </c>
      <c r="D36" s="28"/>
      <c r="E36" s="28"/>
      <c r="F36" s="28"/>
      <c r="G36" s="28"/>
      <c r="H36" s="28"/>
      <c r="I36" s="70">
        <v>-0.2</v>
      </c>
      <c r="J36" s="70">
        <v>-0.4</v>
      </c>
    </row>
    <row r="37" spans="1:10" ht="15">
      <c r="A37" s="268" t="s">
        <v>25</v>
      </c>
      <c r="B37" s="270">
        <v>0.10100000000000001</v>
      </c>
      <c r="C37" s="69">
        <v>5.5607917059377954E-2</v>
      </c>
      <c r="D37" s="28"/>
      <c r="E37" s="28"/>
      <c r="F37" s="28"/>
      <c r="G37" s="28"/>
      <c r="H37" s="28"/>
      <c r="I37" s="70">
        <v>-0.2</v>
      </c>
      <c r="J37" s="70">
        <v>-0.4</v>
      </c>
    </row>
    <row r="38" spans="1:10" ht="15">
      <c r="A38" s="268" t="s">
        <v>14</v>
      </c>
      <c r="B38" s="270">
        <v>0.115</v>
      </c>
      <c r="C38" s="69">
        <v>8.8359895097841479E-2</v>
      </c>
      <c r="D38" s="28"/>
      <c r="E38" s="28"/>
      <c r="F38" s="28"/>
      <c r="G38" s="28"/>
      <c r="H38" s="28"/>
      <c r="I38" s="70">
        <v>-0.2</v>
      </c>
      <c r="J38" s="70">
        <v>-0.4</v>
      </c>
    </row>
    <row r="39" spans="1:10" ht="15">
      <c r="A39" s="269" t="s">
        <v>19</v>
      </c>
      <c r="B39" s="271">
        <v>0.155</v>
      </c>
      <c r="C39" s="71">
        <v>0.13101019912578926</v>
      </c>
      <c r="D39" s="28"/>
      <c r="E39" s="28"/>
      <c r="F39" s="28"/>
      <c r="G39" s="28"/>
      <c r="H39" s="28"/>
      <c r="I39" s="70">
        <v>-0.2</v>
      </c>
      <c r="J39" s="70">
        <v>-0.4</v>
      </c>
    </row>
    <row r="41" spans="1:10">
      <c r="A41" s="68" t="str">
        <f>Contents!A27</f>
        <v>© Crown Copyright 2021</v>
      </c>
    </row>
  </sheetData>
  <mergeCells count="5">
    <mergeCell ref="A1:G1"/>
    <mergeCell ref="P1:Q1"/>
    <mergeCell ref="A3:A6"/>
    <mergeCell ref="B3:B6"/>
    <mergeCell ref="C3:C6"/>
  </mergeCells>
  <hyperlinks>
    <hyperlink ref="H1" location="Contents!A1" display="Back to Contents"/>
    <hyperlink ref="P1" location="Contents!A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zoomScaleNormal="100" workbookViewId="0">
      <selection sqref="A1:E1"/>
    </sheetView>
  </sheetViews>
  <sheetFormatPr defaultColWidth="9.140625" defaultRowHeight="12.75"/>
  <cols>
    <col min="1" max="1" width="22.28515625" style="2" customWidth="1"/>
    <col min="2" max="3" width="26.28515625" style="2" customWidth="1"/>
    <col min="4" max="4" width="19.85546875" style="2" customWidth="1"/>
    <col min="5" max="5" width="18.42578125" style="2" customWidth="1"/>
    <col min="6" max="16384" width="9.140625" style="2"/>
  </cols>
  <sheetData>
    <row r="1" spans="1:8" ht="18" customHeight="1">
      <c r="A1" s="434" t="s">
        <v>7154</v>
      </c>
      <c r="B1" s="434"/>
      <c r="C1" s="434"/>
      <c r="D1" s="434"/>
      <c r="E1" s="434"/>
      <c r="F1" s="19"/>
      <c r="G1" s="19"/>
      <c r="H1" s="36"/>
    </row>
    <row r="2" spans="1:8" ht="15" customHeight="1">
      <c r="A2" s="20"/>
      <c r="B2" s="20"/>
      <c r="C2" s="20"/>
      <c r="D2" s="20"/>
      <c r="E2" s="20"/>
      <c r="F2" s="20"/>
      <c r="G2" s="20"/>
      <c r="H2" s="20"/>
    </row>
    <row r="3" spans="1:8" ht="30.75" customHeight="1">
      <c r="A3" s="21"/>
      <c r="B3" s="22"/>
      <c r="C3" s="22"/>
      <c r="D3" s="23"/>
      <c r="E3" s="23"/>
      <c r="F3" s="24"/>
      <c r="G3" s="24"/>
      <c r="H3" s="24"/>
    </row>
    <row r="4" spans="1:8" ht="15">
      <c r="A4" s="25"/>
      <c r="B4" s="26"/>
      <c r="C4" s="26"/>
      <c r="D4" s="26"/>
      <c r="E4" s="27"/>
      <c r="F4" s="28"/>
      <c r="G4" s="28"/>
      <c r="H4" s="28"/>
    </row>
    <row r="5" spans="1:8" ht="15">
      <c r="A5" s="25"/>
      <c r="B5" s="26"/>
      <c r="C5" s="26"/>
      <c r="D5" s="26"/>
      <c r="E5" s="27"/>
      <c r="F5" s="28"/>
      <c r="G5" s="28"/>
      <c r="H5" s="28"/>
    </row>
    <row r="6" spans="1:8" ht="15">
      <c r="A6" s="25"/>
      <c r="B6" s="26"/>
      <c r="C6" s="26"/>
      <c r="D6" s="26"/>
      <c r="E6" s="27"/>
      <c r="F6" s="28"/>
      <c r="G6" s="28"/>
      <c r="H6" s="28"/>
    </row>
    <row r="7" spans="1:8" ht="15">
      <c r="A7" s="25"/>
      <c r="B7" s="26"/>
      <c r="C7" s="26"/>
      <c r="D7" s="26"/>
      <c r="E7" s="27"/>
      <c r="F7" s="28"/>
      <c r="G7" s="28"/>
      <c r="H7" s="28"/>
    </row>
    <row r="8" spans="1:8" ht="15">
      <c r="A8" s="25"/>
      <c r="B8" s="26"/>
      <c r="C8" s="26"/>
      <c r="D8" s="26"/>
      <c r="E8" s="27"/>
      <c r="F8" s="28"/>
      <c r="G8" s="28"/>
      <c r="H8" s="28"/>
    </row>
    <row r="9" spans="1:8" ht="15">
      <c r="A9" s="25"/>
      <c r="B9" s="26"/>
      <c r="C9" s="26"/>
      <c r="D9" s="26"/>
      <c r="E9" s="27"/>
      <c r="F9" s="28"/>
      <c r="G9" s="28"/>
      <c r="H9" s="28"/>
    </row>
    <row r="10" spans="1:8" ht="15">
      <c r="A10" s="25"/>
      <c r="B10" s="26"/>
      <c r="C10" s="26"/>
      <c r="D10" s="26"/>
      <c r="E10" s="27"/>
      <c r="F10" s="28"/>
      <c r="G10" s="28"/>
      <c r="H10" s="28"/>
    </row>
    <row r="11" spans="1:8" ht="15">
      <c r="A11" s="25"/>
      <c r="B11" s="26"/>
      <c r="C11" s="26"/>
      <c r="D11" s="26"/>
      <c r="E11" s="27"/>
      <c r="F11" s="28"/>
      <c r="G11" s="28"/>
      <c r="H11" s="28"/>
    </row>
    <row r="12" spans="1:8" ht="15">
      <c r="A12" s="25"/>
      <c r="B12" s="26"/>
      <c r="C12" s="26"/>
      <c r="D12" s="26"/>
      <c r="E12" s="27"/>
      <c r="F12" s="28"/>
      <c r="G12" s="28"/>
      <c r="H12" s="28"/>
    </row>
    <row r="13" spans="1:8" ht="15">
      <c r="A13" s="25"/>
      <c r="B13" s="26"/>
      <c r="C13" s="26"/>
      <c r="D13" s="26"/>
      <c r="E13" s="27"/>
      <c r="F13" s="28"/>
      <c r="G13" s="28"/>
      <c r="H13" s="28"/>
    </row>
    <row r="14" spans="1:8" ht="15">
      <c r="A14" s="25"/>
      <c r="B14" s="26"/>
      <c r="C14" s="26"/>
      <c r="D14" s="26"/>
      <c r="E14" s="27"/>
      <c r="F14" s="28"/>
      <c r="G14" s="28"/>
      <c r="H14" s="28"/>
    </row>
    <row r="15" spans="1:8" ht="15">
      <c r="A15" s="25"/>
      <c r="B15" s="26"/>
      <c r="C15" s="26"/>
      <c r="D15" s="26"/>
      <c r="E15" s="27"/>
      <c r="F15" s="28"/>
      <c r="G15" s="28"/>
      <c r="H15" s="28"/>
    </row>
    <row r="16" spans="1:8" ht="15">
      <c r="A16" s="25"/>
      <c r="B16" s="26"/>
      <c r="C16" s="26"/>
      <c r="D16" s="26"/>
      <c r="E16" s="27"/>
      <c r="F16" s="28"/>
      <c r="G16" s="28"/>
      <c r="H16" s="28"/>
    </row>
    <row r="17" spans="1:8" ht="15">
      <c r="A17" s="25"/>
      <c r="B17" s="26"/>
      <c r="C17" s="26"/>
      <c r="D17" s="26"/>
      <c r="E17" s="27"/>
      <c r="F17" s="28"/>
      <c r="G17" s="28"/>
      <c r="H17" s="28"/>
    </row>
    <row r="18" spans="1:8" ht="15">
      <c r="A18" s="25"/>
      <c r="B18" s="26"/>
      <c r="C18" s="26"/>
      <c r="D18" s="26"/>
      <c r="E18" s="27"/>
      <c r="F18" s="28"/>
      <c r="G18" s="28"/>
      <c r="H18" s="28"/>
    </row>
    <row r="19" spans="1:8" ht="15">
      <c r="A19" s="25"/>
      <c r="B19" s="26"/>
      <c r="C19" s="26"/>
      <c r="D19" s="26"/>
      <c r="E19" s="27"/>
      <c r="F19" s="28"/>
      <c r="G19" s="28"/>
      <c r="H19" s="28"/>
    </row>
    <row r="20" spans="1:8" ht="15">
      <c r="A20" s="25"/>
      <c r="B20" s="26"/>
      <c r="C20" s="26"/>
      <c r="D20" s="26"/>
      <c r="E20" s="27"/>
      <c r="F20" s="28"/>
      <c r="G20" s="28"/>
      <c r="H20" s="28"/>
    </row>
    <row r="21" spans="1:8" ht="15">
      <c r="A21" s="25"/>
      <c r="B21" s="26"/>
      <c r="C21" s="26"/>
      <c r="D21" s="26"/>
      <c r="E21" s="27"/>
      <c r="F21" s="28"/>
      <c r="G21" s="28"/>
      <c r="H21" s="28"/>
    </row>
    <row r="22" spans="1:8" ht="15">
      <c r="A22" s="25"/>
      <c r="B22" s="26"/>
      <c r="C22" s="26"/>
      <c r="D22" s="26"/>
      <c r="E22" s="27"/>
      <c r="F22" s="28"/>
      <c r="G22" s="28"/>
      <c r="H22" s="28"/>
    </row>
    <row r="23" spans="1:8" ht="15">
      <c r="A23" s="25"/>
      <c r="B23" s="26"/>
      <c r="C23" s="26"/>
      <c r="D23" s="26"/>
      <c r="E23" s="27"/>
      <c r="F23" s="28"/>
      <c r="G23" s="28"/>
      <c r="H23" s="28"/>
    </row>
    <row r="24" spans="1:8" ht="15">
      <c r="A24" s="25"/>
      <c r="B24" s="26"/>
      <c r="C24" s="26"/>
      <c r="D24" s="26"/>
      <c r="E24" s="27"/>
      <c r="F24" s="28"/>
      <c r="G24" s="28"/>
      <c r="H24" s="28"/>
    </row>
    <row r="25" spans="1:8" ht="15">
      <c r="A25" s="25"/>
      <c r="B25" s="26"/>
      <c r="C25" s="26"/>
      <c r="D25" s="26"/>
      <c r="E25" s="27"/>
      <c r="F25" s="28"/>
      <c r="G25" s="28"/>
      <c r="H25" s="28"/>
    </row>
    <row r="26" spans="1:8" ht="15">
      <c r="A26" s="25"/>
      <c r="B26" s="26"/>
      <c r="C26" s="26"/>
      <c r="D26" s="26"/>
      <c r="E26" s="27"/>
      <c r="F26" s="28"/>
      <c r="G26" s="28"/>
      <c r="H26" s="28"/>
    </row>
    <row r="27" spans="1:8" ht="15">
      <c r="A27" s="25"/>
      <c r="B27" s="26"/>
      <c r="C27" s="26"/>
      <c r="D27" s="26"/>
      <c r="E27" s="27"/>
      <c r="F27" s="28"/>
      <c r="G27" s="28"/>
      <c r="H27" s="28"/>
    </row>
    <row r="28" spans="1:8" ht="15">
      <c r="A28" s="25"/>
      <c r="B28" s="26"/>
      <c r="C28" s="26"/>
      <c r="D28" s="26"/>
      <c r="E28" s="27"/>
      <c r="F28" s="28"/>
      <c r="G28" s="28"/>
      <c r="H28" s="28"/>
    </row>
    <row r="29" spans="1:8" ht="15">
      <c r="A29" s="25"/>
      <c r="B29" s="26"/>
      <c r="C29" s="26"/>
      <c r="D29" s="26"/>
      <c r="E29" s="27"/>
      <c r="F29" s="28"/>
      <c r="G29" s="28"/>
      <c r="H29" s="28"/>
    </row>
    <row r="30" spans="1:8" ht="15">
      <c r="A30" s="25"/>
      <c r="B30" s="26"/>
      <c r="C30" s="26"/>
      <c r="D30" s="26"/>
      <c r="E30" s="27"/>
      <c r="F30" s="28"/>
      <c r="G30" s="28"/>
      <c r="H30" s="28"/>
    </row>
    <row r="31" spans="1:8" ht="15">
      <c r="A31" s="25"/>
      <c r="B31" s="26"/>
      <c r="C31" s="26"/>
      <c r="D31" s="26"/>
      <c r="E31" s="27"/>
      <c r="F31" s="28"/>
      <c r="G31" s="28"/>
      <c r="H31" s="28"/>
    </row>
    <row r="32" spans="1:8" ht="15">
      <c r="A32" s="25"/>
      <c r="B32" s="26"/>
      <c r="C32" s="26"/>
      <c r="D32" s="26"/>
      <c r="E32" s="27"/>
      <c r="F32" s="28"/>
      <c r="G32" s="28"/>
      <c r="H32" s="28"/>
    </row>
    <row r="33" spans="1:8" ht="15">
      <c r="A33" s="25"/>
      <c r="B33" s="26"/>
      <c r="C33" s="26"/>
      <c r="D33" s="26"/>
      <c r="E33" s="27"/>
      <c r="F33" s="28"/>
      <c r="G33" s="28"/>
      <c r="H33" s="28"/>
    </row>
    <row r="34" spans="1:8" ht="15">
      <c r="A34" s="25"/>
      <c r="B34" s="26"/>
      <c r="C34" s="26"/>
      <c r="D34" s="26"/>
      <c r="E34" s="27"/>
      <c r="F34" s="28"/>
      <c r="G34" s="28"/>
      <c r="H34" s="28"/>
    </row>
    <row r="35" spans="1:8" ht="15">
      <c r="A35" s="25"/>
      <c r="B35" s="26"/>
      <c r="C35" s="26"/>
      <c r="D35" s="26"/>
      <c r="E35" s="27"/>
      <c r="F35" s="28"/>
      <c r="G35" s="28"/>
      <c r="H35" s="28"/>
    </row>
    <row r="36" spans="1:8">
      <c r="A36" s="20"/>
      <c r="B36" s="20"/>
      <c r="C36" s="20"/>
      <c r="D36" s="20"/>
      <c r="E36" s="20"/>
      <c r="F36" s="20"/>
      <c r="G36" s="20"/>
      <c r="H36" s="20"/>
    </row>
    <row r="37" spans="1:8">
      <c r="A37" s="20"/>
      <c r="B37" s="20"/>
      <c r="C37" s="20"/>
      <c r="D37" s="20"/>
      <c r="E37" s="20"/>
      <c r="F37" s="20"/>
      <c r="G37" s="20"/>
      <c r="H37" s="20"/>
    </row>
    <row r="38" spans="1:8">
      <c r="A38" s="29"/>
      <c r="B38" s="29"/>
      <c r="C38" s="29"/>
      <c r="D38" s="20"/>
      <c r="E38" s="20"/>
      <c r="F38" s="20"/>
      <c r="G38" s="20"/>
      <c r="H38" s="20"/>
    </row>
  </sheetData>
  <mergeCells count="1">
    <mergeCell ref="A1:E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zoomScaleNormal="100" workbookViewId="0">
      <selection sqref="A1:E1"/>
    </sheetView>
  </sheetViews>
  <sheetFormatPr defaultColWidth="9.140625" defaultRowHeight="12.75"/>
  <cols>
    <col min="1" max="2" width="22.28515625" style="1" customWidth="1"/>
    <col min="3" max="3" width="22.7109375" style="1" customWidth="1"/>
    <col min="4" max="4" width="21" style="1" customWidth="1"/>
    <col min="5" max="5" width="20.28515625" style="1" customWidth="1"/>
    <col min="6" max="16384" width="9.140625" style="1"/>
  </cols>
  <sheetData>
    <row r="1" spans="1:8" ht="18" customHeight="1">
      <c r="A1" s="340" t="s">
        <v>7154</v>
      </c>
      <c r="B1" s="340"/>
      <c r="C1" s="340"/>
      <c r="D1" s="340"/>
      <c r="E1" s="340"/>
      <c r="F1" s="64"/>
      <c r="G1" s="341" t="s">
        <v>127</v>
      </c>
      <c r="H1" s="341"/>
    </row>
    <row r="2" spans="1:8" ht="15" customHeight="1">
      <c r="A2" s="65"/>
      <c r="B2" s="65"/>
      <c r="C2" s="65"/>
      <c r="D2" s="65"/>
      <c r="E2" s="65"/>
      <c r="F2" s="65"/>
      <c r="G2" s="65"/>
      <c r="H2" s="65"/>
    </row>
    <row r="3" spans="1:8" ht="15" customHeight="1">
      <c r="A3" s="435" t="s">
        <v>30</v>
      </c>
      <c r="B3" s="437" t="s">
        <v>7152</v>
      </c>
      <c r="C3" s="437" t="s">
        <v>7153</v>
      </c>
      <c r="D3" s="439" t="s">
        <v>7165</v>
      </c>
      <c r="E3" s="439" t="s">
        <v>7166</v>
      </c>
      <c r="F3" s="65"/>
      <c r="G3" s="65"/>
      <c r="H3" s="65"/>
    </row>
    <row r="4" spans="1:8" ht="15" customHeight="1">
      <c r="A4" s="436"/>
      <c r="B4" s="438"/>
      <c r="C4" s="438"/>
      <c r="D4" s="440"/>
      <c r="E4" s="440"/>
      <c r="F4" s="24"/>
      <c r="G4" s="24"/>
      <c r="H4" s="24"/>
    </row>
    <row r="5" spans="1:8" ht="15">
      <c r="A5" s="268" t="s">
        <v>2</v>
      </c>
      <c r="B5" s="272">
        <v>103285</v>
      </c>
      <c r="C5" s="272">
        <v>108893</v>
      </c>
      <c r="D5" s="272">
        <v>5608</v>
      </c>
      <c r="E5" s="66">
        <v>5.3999999999999999E-2</v>
      </c>
      <c r="F5" s="28"/>
      <c r="G5" s="28"/>
      <c r="H5" s="28"/>
    </row>
    <row r="6" spans="1:8" ht="15">
      <c r="A6" s="268" t="s">
        <v>4</v>
      </c>
      <c r="B6" s="272">
        <v>104017</v>
      </c>
      <c r="C6" s="272">
        <v>112713</v>
      </c>
      <c r="D6" s="272">
        <v>8696</v>
      </c>
      <c r="E6" s="66">
        <v>8.4000000000000005E-2</v>
      </c>
      <c r="F6" s="28"/>
      <c r="G6" s="28"/>
      <c r="H6" s="28"/>
    </row>
    <row r="7" spans="1:8" ht="15">
      <c r="A7" s="268" t="s">
        <v>5</v>
      </c>
      <c r="B7" s="272">
        <v>51436</v>
      </c>
      <c r="C7" s="272">
        <v>54480</v>
      </c>
      <c r="D7" s="272">
        <v>3043</v>
      </c>
      <c r="E7" s="66">
        <v>5.8999999999999997E-2</v>
      </c>
      <c r="F7" s="28"/>
      <c r="G7" s="28"/>
      <c r="H7" s="28"/>
    </row>
    <row r="8" spans="1:8" ht="15">
      <c r="A8" s="268" t="s">
        <v>54</v>
      </c>
      <c r="B8" s="272">
        <v>40401</v>
      </c>
      <c r="C8" s="272">
        <v>41839</v>
      </c>
      <c r="D8" s="272">
        <v>1438</v>
      </c>
      <c r="E8" s="66">
        <v>3.5999999999999997E-2</v>
      </c>
      <c r="F8" s="28"/>
      <c r="G8" s="28"/>
      <c r="H8" s="28"/>
    </row>
    <row r="9" spans="1:8" ht="15">
      <c r="A9" s="268" t="s">
        <v>51</v>
      </c>
      <c r="B9" s="272">
        <v>222062</v>
      </c>
      <c r="C9" s="272">
        <v>239364</v>
      </c>
      <c r="D9" s="272">
        <v>17303</v>
      </c>
      <c r="E9" s="66">
        <v>7.8E-2</v>
      </c>
      <c r="F9" s="28"/>
      <c r="G9" s="28"/>
      <c r="H9" s="28"/>
    </row>
    <row r="10" spans="1:8" ht="15">
      <c r="A10" s="268" t="s">
        <v>8</v>
      </c>
      <c r="B10" s="272">
        <v>22815</v>
      </c>
      <c r="C10" s="272">
        <v>24066</v>
      </c>
      <c r="D10" s="272">
        <v>1251</v>
      </c>
      <c r="E10" s="66">
        <v>5.5E-2</v>
      </c>
      <c r="F10" s="28"/>
      <c r="G10" s="28"/>
      <c r="H10" s="28"/>
    </row>
    <row r="11" spans="1:8" ht="15">
      <c r="A11" s="268" t="s">
        <v>53</v>
      </c>
      <c r="B11" s="272">
        <v>67845</v>
      </c>
      <c r="C11" s="272">
        <v>69957</v>
      </c>
      <c r="D11" s="272">
        <v>2112</v>
      </c>
      <c r="E11" s="66">
        <v>3.1E-2</v>
      </c>
      <c r="F11" s="28"/>
      <c r="G11" s="28"/>
      <c r="H11" s="28"/>
    </row>
    <row r="12" spans="1:8" ht="15">
      <c r="A12" s="268" t="s">
        <v>6</v>
      </c>
      <c r="B12" s="272">
        <v>69105</v>
      </c>
      <c r="C12" s="272">
        <v>70689</v>
      </c>
      <c r="D12" s="272">
        <v>1584</v>
      </c>
      <c r="E12" s="66">
        <v>2.3E-2</v>
      </c>
      <c r="F12" s="28"/>
      <c r="G12" s="28"/>
      <c r="H12" s="28"/>
    </row>
    <row r="13" spans="1:8" ht="15">
      <c r="A13" s="268" t="s">
        <v>12</v>
      </c>
      <c r="B13" s="272">
        <v>53793</v>
      </c>
      <c r="C13" s="272">
        <v>55564</v>
      </c>
      <c r="D13" s="272">
        <v>1771</v>
      </c>
      <c r="E13" s="66">
        <v>3.3000000000000002E-2</v>
      </c>
      <c r="F13" s="28"/>
      <c r="G13" s="28"/>
      <c r="H13" s="28"/>
    </row>
    <row r="14" spans="1:8" ht="15">
      <c r="A14" s="268" t="s">
        <v>7</v>
      </c>
      <c r="B14" s="272">
        <v>43298</v>
      </c>
      <c r="C14" s="272">
        <v>46563</v>
      </c>
      <c r="D14" s="272">
        <v>3265</v>
      </c>
      <c r="E14" s="66">
        <v>7.4999999999999997E-2</v>
      </c>
      <c r="F14" s="28"/>
      <c r="G14" s="28"/>
      <c r="H14" s="28"/>
    </row>
    <row r="15" spans="1:8" ht="15">
      <c r="A15" s="268" t="s">
        <v>14</v>
      </c>
      <c r="B15" s="272">
        <v>42602</v>
      </c>
      <c r="C15" s="272">
        <v>47482</v>
      </c>
      <c r="D15" s="272">
        <v>4880</v>
      </c>
      <c r="E15" s="66">
        <v>0.115</v>
      </c>
      <c r="F15" s="28"/>
      <c r="G15" s="28"/>
      <c r="H15" s="28"/>
    </row>
    <row r="16" spans="1:8" ht="15">
      <c r="A16" s="268" t="s">
        <v>15</v>
      </c>
      <c r="B16" s="272">
        <v>37011</v>
      </c>
      <c r="C16" s="272">
        <v>39586</v>
      </c>
      <c r="D16" s="272">
        <v>2575</v>
      </c>
      <c r="E16" s="66">
        <v>7.0000000000000007E-2</v>
      </c>
      <c r="F16" s="28"/>
      <c r="G16" s="28"/>
      <c r="H16" s="28"/>
    </row>
    <row r="17" spans="1:8" ht="15">
      <c r="A17" s="268" t="s">
        <v>17</v>
      </c>
      <c r="B17" s="272">
        <v>68559</v>
      </c>
      <c r="C17" s="272">
        <v>72994</v>
      </c>
      <c r="D17" s="272">
        <v>4435</v>
      </c>
      <c r="E17" s="66">
        <v>6.5000000000000002E-2</v>
      </c>
      <c r="F17" s="28"/>
      <c r="G17" s="28"/>
      <c r="H17" s="28"/>
    </row>
    <row r="18" spans="1:8" ht="15">
      <c r="A18" s="268" t="s">
        <v>16</v>
      </c>
      <c r="B18" s="272">
        <v>160618</v>
      </c>
      <c r="C18" s="272">
        <v>169886</v>
      </c>
      <c r="D18" s="272">
        <v>9269</v>
      </c>
      <c r="E18" s="66">
        <v>5.8000000000000003E-2</v>
      </c>
      <c r="F18" s="28"/>
      <c r="G18" s="28"/>
      <c r="H18" s="28"/>
    </row>
    <row r="19" spans="1:8" ht="15">
      <c r="A19" s="268" t="s">
        <v>9</v>
      </c>
      <c r="B19" s="272">
        <v>285240</v>
      </c>
      <c r="C19" s="272">
        <v>295761</v>
      </c>
      <c r="D19" s="272">
        <v>10521</v>
      </c>
      <c r="E19" s="66">
        <v>3.6999999999999998E-2</v>
      </c>
      <c r="F19" s="28"/>
      <c r="G19" s="28"/>
      <c r="H19" s="28"/>
    </row>
    <row r="20" spans="1:8" ht="15">
      <c r="A20" s="268" t="s">
        <v>20</v>
      </c>
      <c r="B20" s="272">
        <v>101506</v>
      </c>
      <c r="C20" s="272">
        <v>110084</v>
      </c>
      <c r="D20" s="272">
        <v>8577</v>
      </c>
      <c r="E20" s="66">
        <v>8.5000000000000006E-2</v>
      </c>
      <c r="F20" s="28"/>
      <c r="G20" s="28"/>
      <c r="H20" s="28"/>
    </row>
    <row r="21" spans="1:8" ht="15">
      <c r="A21" s="268" t="s">
        <v>1</v>
      </c>
      <c r="B21" s="272">
        <v>37320</v>
      </c>
      <c r="C21" s="272">
        <v>37646</v>
      </c>
      <c r="D21" s="272">
        <v>325</v>
      </c>
      <c r="E21" s="66">
        <v>8.9999999999999993E-3</v>
      </c>
      <c r="F21" s="28"/>
      <c r="G21" s="28"/>
      <c r="H21" s="28"/>
    </row>
    <row r="22" spans="1:8" ht="15">
      <c r="A22" s="268" t="s">
        <v>19</v>
      </c>
      <c r="B22" s="272">
        <v>34754</v>
      </c>
      <c r="C22" s="272">
        <v>40137</v>
      </c>
      <c r="D22" s="272">
        <v>5383</v>
      </c>
      <c r="E22" s="66">
        <v>0.155</v>
      </c>
      <c r="F22" s="28"/>
      <c r="G22" s="28"/>
      <c r="H22" s="28"/>
    </row>
    <row r="23" spans="1:8" ht="15">
      <c r="A23" s="268" t="s">
        <v>22</v>
      </c>
      <c r="B23" s="272">
        <v>39813</v>
      </c>
      <c r="C23" s="272">
        <v>43175</v>
      </c>
      <c r="D23" s="272">
        <v>3362</v>
      </c>
      <c r="E23" s="66">
        <v>8.4000000000000005E-2</v>
      </c>
      <c r="F23" s="28"/>
      <c r="G23" s="28"/>
      <c r="H23" s="28"/>
    </row>
    <row r="24" spans="1:8" ht="15">
      <c r="A24" s="268" t="s">
        <v>38</v>
      </c>
      <c r="B24" s="272">
        <v>12358</v>
      </c>
      <c r="C24" s="272">
        <v>12849</v>
      </c>
      <c r="D24" s="272">
        <v>492</v>
      </c>
      <c r="E24" s="66">
        <v>0.04</v>
      </c>
      <c r="F24" s="28"/>
      <c r="G24" s="28"/>
      <c r="H24" s="28"/>
    </row>
    <row r="25" spans="1:8" ht="15">
      <c r="A25" s="268" t="s">
        <v>13</v>
      </c>
      <c r="B25" s="272">
        <v>62341</v>
      </c>
      <c r="C25" s="272">
        <v>64415</v>
      </c>
      <c r="D25" s="272">
        <v>2074</v>
      </c>
      <c r="E25" s="66">
        <v>3.3000000000000002E-2</v>
      </c>
      <c r="F25" s="28"/>
      <c r="G25" s="28"/>
      <c r="H25" s="28"/>
    </row>
    <row r="26" spans="1:8" ht="15">
      <c r="A26" s="268" t="s">
        <v>23</v>
      </c>
      <c r="B26" s="272">
        <v>145361</v>
      </c>
      <c r="C26" s="272">
        <v>152910</v>
      </c>
      <c r="D26" s="272">
        <v>7549</v>
      </c>
      <c r="E26" s="66">
        <v>5.1999999999999998E-2</v>
      </c>
      <c r="F26" s="28"/>
      <c r="G26" s="28"/>
      <c r="H26" s="28"/>
    </row>
    <row r="27" spans="1:8" ht="15">
      <c r="A27" s="268" t="s">
        <v>25</v>
      </c>
      <c r="B27" s="272">
        <v>9659</v>
      </c>
      <c r="C27" s="272">
        <v>10635</v>
      </c>
      <c r="D27" s="272">
        <v>976</v>
      </c>
      <c r="E27" s="66">
        <v>0.10100000000000001</v>
      </c>
      <c r="F27" s="28"/>
      <c r="G27" s="28"/>
      <c r="H27" s="28"/>
    </row>
    <row r="28" spans="1:8" ht="15">
      <c r="A28" s="268" t="s">
        <v>52</v>
      </c>
      <c r="B28" s="272">
        <v>64693</v>
      </c>
      <c r="C28" s="272">
        <v>69432</v>
      </c>
      <c r="D28" s="272">
        <v>4740</v>
      </c>
      <c r="E28" s="66">
        <v>7.2999999999999995E-2</v>
      </c>
      <c r="F28" s="28"/>
      <c r="G28" s="28"/>
      <c r="H28" s="28"/>
    </row>
    <row r="29" spans="1:8" ht="15">
      <c r="A29" s="268" t="s">
        <v>18</v>
      </c>
      <c r="B29" s="272">
        <v>80649</v>
      </c>
      <c r="C29" s="272">
        <v>87241</v>
      </c>
      <c r="D29" s="272">
        <v>6593</v>
      </c>
      <c r="E29" s="66">
        <v>8.2000000000000003E-2</v>
      </c>
      <c r="F29" s="28"/>
      <c r="G29" s="28"/>
      <c r="H29" s="28"/>
    </row>
    <row r="30" spans="1:8" ht="15">
      <c r="A30" s="268" t="s">
        <v>26</v>
      </c>
      <c r="B30" s="272">
        <v>52206</v>
      </c>
      <c r="C30" s="272">
        <v>54796</v>
      </c>
      <c r="D30" s="272">
        <v>2591</v>
      </c>
      <c r="E30" s="66">
        <v>0.05</v>
      </c>
      <c r="F30" s="28"/>
      <c r="G30" s="28"/>
      <c r="H30" s="28"/>
    </row>
    <row r="31" spans="1:8" ht="15">
      <c r="A31" s="268" t="s">
        <v>21</v>
      </c>
      <c r="B31" s="272">
        <v>9884</v>
      </c>
      <c r="C31" s="272">
        <v>10461</v>
      </c>
      <c r="D31" s="272">
        <v>577</v>
      </c>
      <c r="E31" s="66">
        <v>5.8000000000000003E-2</v>
      </c>
      <c r="F31" s="28"/>
      <c r="G31" s="28"/>
      <c r="H31" s="28"/>
    </row>
    <row r="32" spans="1:8" ht="15">
      <c r="A32" s="268" t="s">
        <v>10</v>
      </c>
      <c r="B32" s="272">
        <v>51184</v>
      </c>
      <c r="C32" s="272">
        <v>52571</v>
      </c>
      <c r="D32" s="272">
        <v>1387</v>
      </c>
      <c r="E32" s="66">
        <v>2.7E-2</v>
      </c>
      <c r="F32" s="28"/>
      <c r="G32" s="28"/>
      <c r="H32" s="28"/>
    </row>
    <row r="33" spans="1:8" ht="15">
      <c r="A33" s="268" t="s">
        <v>24</v>
      </c>
      <c r="B33" s="272">
        <v>138219</v>
      </c>
      <c r="C33" s="272">
        <v>148483</v>
      </c>
      <c r="D33" s="272">
        <v>10265</v>
      </c>
      <c r="E33" s="66">
        <v>7.3999999999999996E-2</v>
      </c>
      <c r="F33" s="28"/>
      <c r="G33" s="28"/>
      <c r="H33" s="28"/>
    </row>
    <row r="34" spans="1:8" ht="15">
      <c r="A34" s="268" t="s">
        <v>11</v>
      </c>
      <c r="B34" s="272">
        <v>37480</v>
      </c>
      <c r="C34" s="272">
        <v>39896</v>
      </c>
      <c r="D34" s="272">
        <v>2415</v>
      </c>
      <c r="E34" s="66">
        <v>6.4000000000000001E-2</v>
      </c>
      <c r="F34" s="28"/>
      <c r="G34" s="28"/>
      <c r="H34" s="28"/>
    </row>
    <row r="35" spans="1:8" ht="15">
      <c r="A35" s="268" t="s">
        <v>3</v>
      </c>
      <c r="B35" s="272">
        <v>42076</v>
      </c>
      <c r="C35" s="272">
        <v>43164</v>
      </c>
      <c r="D35" s="272">
        <v>1088</v>
      </c>
      <c r="E35" s="66">
        <v>2.5999999999999999E-2</v>
      </c>
      <c r="F35" s="28"/>
      <c r="G35" s="28"/>
      <c r="H35" s="28"/>
    </row>
    <row r="36" spans="1:8" ht="15">
      <c r="A36" s="269" t="s">
        <v>27</v>
      </c>
      <c r="B36" s="273">
        <v>73261</v>
      </c>
      <c r="C36" s="273">
        <v>79892</v>
      </c>
      <c r="D36" s="273">
        <v>6631</v>
      </c>
      <c r="E36" s="67">
        <v>9.0999999999999998E-2</v>
      </c>
      <c r="F36" s="28"/>
      <c r="G36" s="28"/>
      <c r="H36" s="28"/>
    </row>
    <row r="37" spans="1:8">
      <c r="A37" s="65"/>
      <c r="B37" s="65"/>
      <c r="C37" s="65"/>
      <c r="D37" s="65"/>
      <c r="E37" s="65"/>
      <c r="F37" s="65"/>
      <c r="G37" s="65"/>
      <c r="H37" s="65"/>
    </row>
    <row r="38" spans="1:8">
      <c r="A38" s="68" t="str">
        <f>Contents!A27</f>
        <v>© Crown Copyright 2021</v>
      </c>
      <c r="B38" s="68"/>
      <c r="C38" s="68"/>
      <c r="D38" s="65"/>
      <c r="E38" s="65"/>
      <c r="F38" s="65"/>
      <c r="G38" s="65"/>
      <c r="H38" s="65"/>
    </row>
  </sheetData>
  <mergeCells count="7">
    <mergeCell ref="A1:E1"/>
    <mergeCell ref="G1:H1"/>
    <mergeCell ref="A3:A4"/>
    <mergeCell ref="B3:B4"/>
    <mergeCell ref="C3:C4"/>
    <mergeCell ref="D3:D4"/>
    <mergeCell ref="E3:E4"/>
  </mergeCells>
  <hyperlinks>
    <hyperlink ref="G1" location="Contents!A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zoomScaleNormal="100" workbookViewId="0">
      <selection sqref="A1:J1"/>
    </sheetView>
  </sheetViews>
  <sheetFormatPr defaultColWidth="9.140625" defaultRowHeight="15"/>
  <cols>
    <col min="1" max="1" width="19.7109375" style="293" customWidth="1"/>
    <col min="2" max="16" width="6.42578125" style="50" bestFit="1" customWidth="1"/>
    <col min="17" max="17" width="6.42578125" style="51" bestFit="1" customWidth="1"/>
    <col min="18" max="18" width="6.42578125" style="51" customWidth="1"/>
    <col min="19" max="19" width="6.42578125" style="51" bestFit="1" customWidth="1"/>
    <col min="20" max="20" width="6.28515625" style="52" customWidth="1"/>
    <col min="21" max="21" width="6.42578125" style="293" customWidth="1"/>
    <col min="22" max="22" width="15.85546875" style="293" customWidth="1"/>
    <col min="23" max="23" width="15.42578125" style="293" bestFit="1" customWidth="1"/>
    <col min="24" max="16384" width="9.140625" style="293"/>
  </cols>
  <sheetData>
    <row r="1" spans="1:16384" ht="18" customHeight="1">
      <c r="A1" s="441" t="s">
        <v>162</v>
      </c>
      <c r="B1" s="441"/>
      <c r="C1" s="441"/>
      <c r="D1" s="441"/>
      <c r="E1" s="441"/>
      <c r="F1" s="441"/>
      <c r="G1" s="441"/>
      <c r="H1" s="441"/>
      <c r="I1" s="441"/>
      <c r="J1" s="441"/>
      <c r="K1" s="291"/>
      <c r="L1" s="291"/>
      <c r="M1" s="291"/>
      <c r="N1" s="291"/>
      <c r="O1" s="291"/>
      <c r="P1" s="291"/>
      <c r="Q1" s="291"/>
      <c r="S1" s="292"/>
      <c r="W1" s="294" t="s">
        <v>127</v>
      </c>
    </row>
    <row r="2" spans="1:16384" ht="15" customHeight="1">
      <c r="S2" s="52"/>
    </row>
    <row r="3" spans="1:16384" ht="15" customHeight="1">
      <c r="A3" s="316"/>
      <c r="B3" s="311"/>
      <c r="C3" s="311"/>
      <c r="D3" s="311"/>
      <c r="E3" s="311"/>
      <c r="F3" s="311"/>
      <c r="G3" s="311"/>
      <c r="H3" s="311"/>
      <c r="I3" s="311"/>
      <c r="J3" s="311"/>
      <c r="K3" s="311"/>
      <c r="L3" s="311"/>
      <c r="M3" s="311"/>
      <c r="N3" s="311"/>
      <c r="O3" s="311"/>
      <c r="P3" s="311"/>
      <c r="Q3" s="312"/>
      <c r="R3" s="312"/>
      <c r="S3" s="313"/>
      <c r="T3" s="313"/>
      <c r="U3" s="316"/>
      <c r="V3" s="442" t="s">
        <v>101</v>
      </c>
      <c r="W3" s="442" t="s">
        <v>107</v>
      </c>
    </row>
    <row r="4" spans="1:16384" ht="15" customHeight="1">
      <c r="A4" s="317"/>
      <c r="B4" s="308"/>
      <c r="C4" s="308"/>
      <c r="D4" s="308"/>
      <c r="E4" s="308"/>
      <c r="F4" s="308"/>
      <c r="G4" s="308"/>
      <c r="H4" s="308"/>
      <c r="I4" s="308"/>
      <c r="J4" s="308"/>
      <c r="K4" s="308"/>
      <c r="L4" s="308"/>
      <c r="M4" s="308"/>
      <c r="N4" s="308"/>
      <c r="O4" s="308"/>
      <c r="P4" s="308"/>
      <c r="Q4" s="309"/>
      <c r="R4" s="309"/>
      <c r="S4" s="310"/>
      <c r="T4" s="310"/>
      <c r="U4" s="317"/>
      <c r="V4" s="443"/>
      <c r="W4" s="443"/>
    </row>
    <row r="5" spans="1:16384" ht="15" customHeight="1">
      <c r="A5" s="317"/>
      <c r="B5" s="308"/>
      <c r="C5" s="308"/>
      <c r="D5" s="308"/>
      <c r="E5" s="308"/>
      <c r="F5" s="308"/>
      <c r="G5" s="308"/>
      <c r="H5" s="308"/>
      <c r="I5" s="308"/>
      <c r="J5" s="308"/>
      <c r="K5" s="308"/>
      <c r="L5" s="308"/>
      <c r="M5" s="308"/>
      <c r="N5" s="308"/>
      <c r="O5" s="308"/>
      <c r="P5" s="308"/>
      <c r="Q5" s="309"/>
      <c r="R5" s="309"/>
      <c r="S5" s="310"/>
      <c r="T5" s="310"/>
      <c r="U5" s="317"/>
      <c r="V5" s="443"/>
      <c r="W5" s="443"/>
    </row>
    <row r="6" spans="1:16384">
      <c r="A6" s="319" t="s">
        <v>30</v>
      </c>
      <c r="B6" s="314">
        <v>2001</v>
      </c>
      <c r="C6" s="314">
        <v>2002</v>
      </c>
      <c r="D6" s="314">
        <v>2003</v>
      </c>
      <c r="E6" s="314">
        <v>2004</v>
      </c>
      <c r="F6" s="314">
        <v>2005</v>
      </c>
      <c r="G6" s="314">
        <v>2006</v>
      </c>
      <c r="H6" s="314">
        <v>2007</v>
      </c>
      <c r="I6" s="314">
        <v>2008</v>
      </c>
      <c r="J6" s="314">
        <v>2009</v>
      </c>
      <c r="K6" s="314">
        <v>2010</v>
      </c>
      <c r="L6" s="314">
        <v>2011</v>
      </c>
      <c r="M6" s="314">
        <v>2012</v>
      </c>
      <c r="N6" s="314">
        <v>2013</v>
      </c>
      <c r="O6" s="314">
        <v>2014</v>
      </c>
      <c r="P6" s="314">
        <v>2015</v>
      </c>
      <c r="Q6" s="314">
        <v>2016</v>
      </c>
      <c r="R6" s="314">
        <v>2017</v>
      </c>
      <c r="S6" s="314">
        <v>2018</v>
      </c>
      <c r="T6" s="315">
        <v>2019</v>
      </c>
      <c r="U6" s="318">
        <v>2020</v>
      </c>
      <c r="V6" s="444"/>
      <c r="W6" s="444"/>
    </row>
    <row r="7" spans="1:16384" ht="20.25" customHeight="1">
      <c r="A7" s="295" t="s">
        <v>2</v>
      </c>
      <c r="B7" s="53">
        <v>2.13</v>
      </c>
      <c r="C7" s="53">
        <v>2.1</v>
      </c>
      <c r="D7" s="53">
        <v>2.08</v>
      </c>
      <c r="E7" s="53">
        <v>2.0499999999999998</v>
      </c>
      <c r="F7" s="53">
        <v>2.04</v>
      </c>
      <c r="G7" s="53">
        <v>2.02</v>
      </c>
      <c r="H7" s="53">
        <v>2.0099999999999998</v>
      </c>
      <c r="I7" s="53">
        <v>2.0099999999999998</v>
      </c>
      <c r="J7" s="53">
        <v>2.0299999999999998</v>
      </c>
      <c r="K7" s="53">
        <v>2.0499999999999998</v>
      </c>
      <c r="L7" s="53">
        <v>2.0699999999999998</v>
      </c>
      <c r="M7" s="53">
        <v>2.08</v>
      </c>
      <c r="N7" s="53">
        <v>2.08</v>
      </c>
      <c r="O7" s="53">
        <v>2.09</v>
      </c>
      <c r="P7" s="53">
        <v>2.1</v>
      </c>
      <c r="Q7" s="53">
        <v>2.0699999999999998</v>
      </c>
      <c r="R7" s="53">
        <v>2.06</v>
      </c>
      <c r="S7" s="53">
        <v>2.0299999999999998</v>
      </c>
      <c r="T7" s="56">
        <v>2.0299999999999998</v>
      </c>
      <c r="U7" s="54">
        <v>2.02</v>
      </c>
      <c r="V7" s="296">
        <f t="shared" ref="V7:V38" si="0">(J7-B7)/B7</f>
        <v>-4.6948356807511783E-2</v>
      </c>
      <c r="W7" s="297">
        <f t="shared" ref="W7:W38" si="1">(U7-J7)/J7</f>
        <v>-4.9261083743841316E-3</v>
      </c>
    </row>
    <row r="8" spans="1:16384" ht="13.5" customHeight="1">
      <c r="A8" s="295" t="s">
        <v>4</v>
      </c>
      <c r="B8" s="53">
        <v>2.4700000000000002</v>
      </c>
      <c r="C8" s="53">
        <v>2.4500000000000002</v>
      </c>
      <c r="D8" s="53">
        <v>2.44</v>
      </c>
      <c r="E8" s="53">
        <v>2.42</v>
      </c>
      <c r="F8" s="53">
        <v>2.41</v>
      </c>
      <c r="G8" s="53">
        <v>2.41</v>
      </c>
      <c r="H8" s="53">
        <v>2.41</v>
      </c>
      <c r="I8" s="53">
        <v>2.4</v>
      </c>
      <c r="J8" s="53">
        <v>2.4</v>
      </c>
      <c r="K8" s="53">
        <v>2.39</v>
      </c>
      <c r="L8" s="53">
        <v>2.39</v>
      </c>
      <c r="M8" s="53">
        <v>2.39</v>
      </c>
      <c r="N8" s="53">
        <v>2.38</v>
      </c>
      <c r="O8" s="53">
        <v>2.38</v>
      </c>
      <c r="P8" s="53">
        <v>2.37</v>
      </c>
      <c r="Q8" s="53">
        <v>2.35</v>
      </c>
      <c r="R8" s="53">
        <v>2.34</v>
      </c>
      <c r="S8" s="53">
        <v>2.33</v>
      </c>
      <c r="T8" s="56">
        <v>2.31</v>
      </c>
      <c r="U8" s="54">
        <v>2.29</v>
      </c>
      <c r="V8" s="296">
        <f t="shared" si="0"/>
        <v>-2.834008097166003E-2</v>
      </c>
      <c r="W8" s="297">
        <f t="shared" si="1"/>
        <v>-4.5833333333333282E-2</v>
      </c>
      <c r="X8" s="298"/>
    </row>
    <row r="9" spans="1:16384" s="298" customFormat="1" ht="13.5" customHeight="1">
      <c r="A9" s="295" t="s">
        <v>5</v>
      </c>
      <c r="B9" s="53">
        <v>2.27</v>
      </c>
      <c r="C9" s="53">
        <v>2.2599999999999998</v>
      </c>
      <c r="D9" s="53">
        <v>2.2400000000000002</v>
      </c>
      <c r="E9" s="53">
        <v>2.2400000000000002</v>
      </c>
      <c r="F9" s="53">
        <v>2.2400000000000002</v>
      </c>
      <c r="G9" s="53">
        <v>2.23</v>
      </c>
      <c r="H9" s="53">
        <v>2.23</v>
      </c>
      <c r="I9" s="53">
        <v>2.23</v>
      </c>
      <c r="J9" s="53">
        <v>2.21</v>
      </c>
      <c r="K9" s="53">
        <v>2.21</v>
      </c>
      <c r="L9" s="53">
        <v>2.2200000000000002</v>
      </c>
      <c r="M9" s="53">
        <v>2.2000000000000002</v>
      </c>
      <c r="N9" s="53">
        <v>2.19</v>
      </c>
      <c r="O9" s="53">
        <v>2.19</v>
      </c>
      <c r="P9" s="53">
        <v>2.17</v>
      </c>
      <c r="Q9" s="53">
        <v>2.16</v>
      </c>
      <c r="R9" s="53">
        <v>2.14</v>
      </c>
      <c r="S9" s="53">
        <v>2.12</v>
      </c>
      <c r="T9" s="53">
        <v>2.11</v>
      </c>
      <c r="U9" s="54">
        <v>2.1</v>
      </c>
      <c r="V9" s="296">
        <f t="shared" si="0"/>
        <v>-2.643171806167403E-2</v>
      </c>
      <c r="W9" s="297">
        <f t="shared" si="1"/>
        <v>-4.9773755656108538E-2</v>
      </c>
    </row>
    <row r="10" spans="1:16384" s="299" customFormat="1" ht="18" customHeight="1">
      <c r="A10" s="295" t="s">
        <v>54</v>
      </c>
      <c r="B10" s="53">
        <v>2.2400000000000002</v>
      </c>
      <c r="C10" s="53">
        <v>2.23</v>
      </c>
      <c r="D10" s="53">
        <v>2.2000000000000002</v>
      </c>
      <c r="E10" s="53">
        <v>2.19</v>
      </c>
      <c r="F10" s="53">
        <v>2.16</v>
      </c>
      <c r="G10" s="53">
        <v>2.17</v>
      </c>
      <c r="H10" s="53">
        <v>2.17</v>
      </c>
      <c r="I10" s="53">
        <v>2.15</v>
      </c>
      <c r="J10" s="53">
        <v>2.15</v>
      </c>
      <c r="K10" s="53">
        <v>2.13</v>
      </c>
      <c r="L10" s="53">
        <v>2.14</v>
      </c>
      <c r="M10" s="53">
        <v>2.09</v>
      </c>
      <c r="N10" s="53">
        <v>2.09</v>
      </c>
      <c r="O10" s="53">
        <v>2.09</v>
      </c>
      <c r="P10" s="53">
        <v>2.06</v>
      </c>
      <c r="Q10" s="53">
        <v>2.06</v>
      </c>
      <c r="R10" s="53">
        <v>2.04</v>
      </c>
      <c r="S10" s="53">
        <v>2.0099999999999998</v>
      </c>
      <c r="T10" s="53">
        <v>2</v>
      </c>
      <c r="U10" s="54">
        <v>1.98</v>
      </c>
      <c r="V10" s="296">
        <f t="shared" si="0"/>
        <v>-4.0178571428571556E-2</v>
      </c>
      <c r="W10" s="297">
        <f t="shared" si="1"/>
        <v>-7.9069767441860436E-2</v>
      </c>
      <c r="X10" s="293"/>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c r="HV10" s="298"/>
      <c r="HW10" s="298"/>
      <c r="HX10" s="298"/>
      <c r="HY10" s="298"/>
      <c r="HZ10" s="298"/>
      <c r="IA10" s="298"/>
      <c r="IB10" s="298"/>
      <c r="IC10" s="298"/>
      <c r="ID10" s="298"/>
      <c r="IE10" s="298"/>
      <c r="IF10" s="298"/>
      <c r="IG10" s="298"/>
      <c r="IH10" s="298"/>
      <c r="II10" s="298"/>
      <c r="IJ10" s="298"/>
      <c r="IK10" s="298"/>
      <c r="IL10" s="298"/>
      <c r="IM10" s="298"/>
      <c r="IN10" s="298"/>
      <c r="IO10" s="298"/>
      <c r="IP10" s="298"/>
      <c r="IQ10" s="298"/>
      <c r="IR10" s="298"/>
      <c r="IS10" s="298"/>
      <c r="IT10" s="298"/>
      <c r="IU10" s="298"/>
      <c r="IV10" s="298"/>
      <c r="IW10" s="298"/>
      <c r="IX10" s="298"/>
      <c r="IY10" s="298"/>
      <c r="IZ10" s="298"/>
      <c r="JA10" s="298"/>
      <c r="JB10" s="298"/>
      <c r="JC10" s="298"/>
      <c r="JD10" s="298"/>
      <c r="JE10" s="298"/>
      <c r="JF10" s="298"/>
      <c r="JG10" s="298"/>
      <c r="JH10" s="298"/>
      <c r="JI10" s="298"/>
      <c r="JJ10" s="298"/>
      <c r="JK10" s="298"/>
      <c r="JL10" s="298"/>
      <c r="JM10" s="298"/>
      <c r="JN10" s="298"/>
      <c r="JO10" s="298"/>
      <c r="JP10" s="298"/>
      <c r="JQ10" s="298"/>
      <c r="JR10" s="298"/>
      <c r="JS10" s="298"/>
      <c r="JT10" s="298"/>
      <c r="JU10" s="298"/>
      <c r="JV10" s="298"/>
      <c r="JW10" s="298"/>
      <c r="JX10" s="298"/>
      <c r="JY10" s="298"/>
      <c r="JZ10" s="298"/>
      <c r="KA10" s="298"/>
      <c r="KB10" s="298"/>
      <c r="KC10" s="298"/>
      <c r="KD10" s="298"/>
      <c r="KE10" s="298"/>
      <c r="KF10" s="298"/>
      <c r="KG10" s="298"/>
      <c r="KH10" s="298"/>
      <c r="KI10" s="298"/>
      <c r="KJ10" s="298"/>
      <c r="KK10" s="298"/>
      <c r="KL10" s="298"/>
      <c r="KM10" s="298"/>
      <c r="KN10" s="298"/>
      <c r="KO10" s="298"/>
      <c r="KP10" s="298"/>
      <c r="KQ10" s="298"/>
      <c r="KR10" s="298"/>
      <c r="KS10" s="298"/>
      <c r="KT10" s="298"/>
      <c r="KU10" s="298"/>
      <c r="KV10" s="298"/>
      <c r="KW10" s="298"/>
      <c r="KX10" s="298"/>
      <c r="KY10" s="298"/>
      <c r="KZ10" s="298"/>
      <c r="LA10" s="298"/>
      <c r="LB10" s="298"/>
      <c r="LC10" s="298"/>
      <c r="LD10" s="298"/>
      <c r="LE10" s="298"/>
      <c r="LF10" s="298"/>
      <c r="LG10" s="298"/>
      <c r="LH10" s="298"/>
      <c r="LI10" s="298"/>
      <c r="LJ10" s="298"/>
      <c r="LK10" s="298"/>
      <c r="LL10" s="298"/>
      <c r="LM10" s="298"/>
      <c r="LN10" s="298"/>
      <c r="LO10" s="298"/>
      <c r="LP10" s="298"/>
      <c r="LQ10" s="298"/>
      <c r="LR10" s="298"/>
      <c r="LS10" s="298"/>
      <c r="LT10" s="298"/>
      <c r="LU10" s="298"/>
      <c r="LV10" s="298"/>
      <c r="LW10" s="298"/>
      <c r="LX10" s="298"/>
      <c r="LY10" s="298"/>
      <c r="LZ10" s="298"/>
      <c r="MA10" s="298"/>
      <c r="MB10" s="298"/>
      <c r="MC10" s="298"/>
      <c r="MD10" s="298"/>
      <c r="ME10" s="298"/>
      <c r="MF10" s="298"/>
      <c r="MG10" s="298"/>
      <c r="MH10" s="298"/>
      <c r="MI10" s="298"/>
      <c r="MJ10" s="298"/>
      <c r="MK10" s="298"/>
      <c r="ML10" s="298"/>
      <c r="MM10" s="298"/>
      <c r="MN10" s="298"/>
      <c r="MO10" s="298"/>
      <c r="MP10" s="298"/>
      <c r="MQ10" s="298"/>
      <c r="MR10" s="298"/>
      <c r="MS10" s="298"/>
      <c r="MT10" s="298"/>
      <c r="MU10" s="298"/>
      <c r="MV10" s="298"/>
      <c r="MW10" s="298"/>
      <c r="MX10" s="298"/>
      <c r="MY10" s="298"/>
      <c r="MZ10" s="298"/>
      <c r="NA10" s="298"/>
      <c r="NB10" s="298"/>
      <c r="NC10" s="298"/>
      <c r="ND10" s="298"/>
      <c r="NE10" s="298"/>
      <c r="NF10" s="298"/>
      <c r="NG10" s="298"/>
      <c r="NH10" s="298"/>
      <c r="NI10" s="298"/>
      <c r="NJ10" s="298"/>
      <c r="NK10" s="298"/>
      <c r="NL10" s="298"/>
      <c r="NM10" s="298"/>
      <c r="NN10" s="298"/>
      <c r="NO10" s="298"/>
      <c r="NP10" s="298"/>
      <c r="NQ10" s="298"/>
      <c r="NR10" s="298"/>
      <c r="NS10" s="298"/>
      <c r="NT10" s="298"/>
      <c r="NU10" s="298"/>
      <c r="NV10" s="298"/>
      <c r="NW10" s="298"/>
      <c r="NX10" s="298"/>
      <c r="NY10" s="298"/>
      <c r="NZ10" s="298"/>
      <c r="OA10" s="298"/>
      <c r="OB10" s="298"/>
      <c r="OC10" s="298"/>
      <c r="OD10" s="298"/>
      <c r="OE10" s="298"/>
      <c r="OF10" s="298"/>
      <c r="OG10" s="298"/>
      <c r="OH10" s="298"/>
      <c r="OI10" s="298"/>
      <c r="OJ10" s="298"/>
      <c r="OK10" s="298"/>
      <c r="OL10" s="298"/>
      <c r="OM10" s="298"/>
      <c r="ON10" s="298"/>
      <c r="OO10" s="298"/>
      <c r="OP10" s="298"/>
      <c r="OQ10" s="298"/>
      <c r="OR10" s="298"/>
      <c r="OS10" s="298"/>
      <c r="OT10" s="298"/>
      <c r="OU10" s="298"/>
      <c r="OV10" s="298"/>
      <c r="OW10" s="298"/>
      <c r="OX10" s="298"/>
      <c r="OY10" s="298"/>
      <c r="OZ10" s="298"/>
      <c r="PA10" s="298"/>
      <c r="PB10" s="298"/>
      <c r="PC10" s="298"/>
      <c r="PD10" s="298"/>
      <c r="PE10" s="298"/>
      <c r="PF10" s="298"/>
      <c r="PG10" s="298"/>
      <c r="PH10" s="298"/>
      <c r="PI10" s="298"/>
      <c r="PJ10" s="298"/>
      <c r="PK10" s="298"/>
      <c r="PL10" s="298"/>
      <c r="PM10" s="298"/>
      <c r="PN10" s="298"/>
      <c r="PO10" s="298"/>
      <c r="PP10" s="298"/>
      <c r="PQ10" s="298"/>
      <c r="PR10" s="298"/>
      <c r="PS10" s="298"/>
      <c r="PT10" s="298"/>
      <c r="PU10" s="298"/>
      <c r="PV10" s="298"/>
      <c r="PW10" s="298"/>
      <c r="PX10" s="298"/>
      <c r="PY10" s="298"/>
      <c r="PZ10" s="298"/>
      <c r="QA10" s="298"/>
      <c r="QB10" s="298"/>
      <c r="QC10" s="298"/>
      <c r="QD10" s="298"/>
      <c r="QE10" s="298"/>
      <c r="QF10" s="298"/>
      <c r="QG10" s="298"/>
      <c r="QH10" s="298"/>
      <c r="QI10" s="298"/>
      <c r="QJ10" s="298"/>
      <c r="QK10" s="298"/>
      <c r="QL10" s="298"/>
      <c r="QM10" s="298"/>
      <c r="QN10" s="298"/>
      <c r="QO10" s="298"/>
      <c r="QP10" s="298"/>
      <c r="QQ10" s="298"/>
      <c r="QR10" s="298"/>
      <c r="QS10" s="298"/>
      <c r="QT10" s="298"/>
      <c r="QU10" s="298"/>
      <c r="QV10" s="298"/>
      <c r="QW10" s="298"/>
      <c r="QX10" s="298"/>
      <c r="QY10" s="298"/>
      <c r="QZ10" s="298"/>
      <c r="RA10" s="298"/>
      <c r="RB10" s="298"/>
      <c r="RC10" s="298"/>
      <c r="RD10" s="298"/>
      <c r="RE10" s="298"/>
      <c r="RF10" s="298"/>
      <c r="RG10" s="298"/>
      <c r="RH10" s="298"/>
      <c r="RI10" s="298"/>
      <c r="RJ10" s="298"/>
      <c r="RK10" s="298"/>
      <c r="RL10" s="298"/>
      <c r="RM10" s="298"/>
      <c r="RN10" s="298"/>
      <c r="RO10" s="298"/>
      <c r="RP10" s="298"/>
      <c r="RQ10" s="298"/>
      <c r="RR10" s="298"/>
      <c r="RS10" s="298"/>
      <c r="RT10" s="298"/>
      <c r="RU10" s="298"/>
      <c r="RV10" s="298"/>
      <c r="RW10" s="298"/>
      <c r="RX10" s="298"/>
      <c r="RY10" s="298"/>
      <c r="RZ10" s="298"/>
      <c r="SA10" s="298"/>
      <c r="SB10" s="298"/>
      <c r="SC10" s="298"/>
      <c r="SD10" s="298"/>
      <c r="SE10" s="298"/>
      <c r="SF10" s="298"/>
      <c r="SG10" s="298"/>
      <c r="SH10" s="298"/>
      <c r="SI10" s="298"/>
      <c r="SJ10" s="298"/>
      <c r="SK10" s="298"/>
      <c r="SL10" s="298"/>
      <c r="SM10" s="298"/>
      <c r="SN10" s="298"/>
      <c r="SO10" s="298"/>
      <c r="SP10" s="298"/>
      <c r="SQ10" s="298"/>
      <c r="SR10" s="298"/>
      <c r="SS10" s="298"/>
      <c r="ST10" s="298"/>
      <c r="SU10" s="298"/>
      <c r="SV10" s="298"/>
      <c r="SW10" s="298"/>
      <c r="SX10" s="298"/>
      <c r="SY10" s="298"/>
      <c r="SZ10" s="298"/>
      <c r="TA10" s="298"/>
      <c r="TB10" s="298"/>
      <c r="TC10" s="298"/>
      <c r="TD10" s="298"/>
      <c r="TE10" s="298"/>
      <c r="TF10" s="298"/>
      <c r="TG10" s="298"/>
      <c r="TH10" s="298"/>
      <c r="TI10" s="298"/>
      <c r="TJ10" s="298"/>
      <c r="TK10" s="298"/>
      <c r="TL10" s="298"/>
      <c r="TM10" s="298"/>
      <c r="TN10" s="298"/>
      <c r="TO10" s="298"/>
      <c r="TP10" s="298"/>
      <c r="TQ10" s="298"/>
      <c r="TR10" s="298"/>
      <c r="TS10" s="298"/>
      <c r="TT10" s="298"/>
      <c r="TU10" s="298"/>
      <c r="TV10" s="298"/>
      <c r="TW10" s="298"/>
      <c r="TX10" s="298"/>
      <c r="TY10" s="298"/>
      <c r="TZ10" s="298"/>
      <c r="UA10" s="298"/>
      <c r="UB10" s="298"/>
      <c r="UC10" s="298"/>
      <c r="UD10" s="298"/>
      <c r="UE10" s="298"/>
      <c r="UF10" s="298"/>
      <c r="UG10" s="298"/>
      <c r="UH10" s="298"/>
      <c r="UI10" s="298"/>
      <c r="UJ10" s="298"/>
      <c r="UK10" s="298"/>
      <c r="UL10" s="298"/>
      <c r="UM10" s="298"/>
      <c r="UN10" s="298"/>
      <c r="UO10" s="298"/>
      <c r="UP10" s="298"/>
      <c r="UQ10" s="298"/>
      <c r="UR10" s="298"/>
      <c r="US10" s="298"/>
      <c r="UT10" s="298"/>
      <c r="UU10" s="298"/>
      <c r="UV10" s="298"/>
      <c r="UW10" s="298"/>
      <c r="UX10" s="298"/>
      <c r="UY10" s="298"/>
      <c r="UZ10" s="298"/>
      <c r="VA10" s="298"/>
      <c r="VB10" s="298"/>
      <c r="VC10" s="298"/>
      <c r="VD10" s="298"/>
      <c r="VE10" s="298"/>
      <c r="VF10" s="298"/>
      <c r="VG10" s="298"/>
      <c r="VH10" s="298"/>
      <c r="VI10" s="298"/>
      <c r="VJ10" s="298"/>
      <c r="VK10" s="298"/>
      <c r="VL10" s="298"/>
      <c r="VM10" s="298"/>
      <c r="VN10" s="298"/>
      <c r="VO10" s="298"/>
      <c r="VP10" s="298"/>
      <c r="VQ10" s="298"/>
      <c r="VR10" s="298"/>
      <c r="VS10" s="298"/>
      <c r="VT10" s="298"/>
      <c r="VU10" s="298"/>
      <c r="VV10" s="298"/>
      <c r="VW10" s="298"/>
      <c r="VX10" s="298"/>
      <c r="VY10" s="298"/>
      <c r="VZ10" s="298"/>
      <c r="WA10" s="298"/>
      <c r="WB10" s="298"/>
      <c r="WC10" s="298"/>
      <c r="WD10" s="298"/>
      <c r="WE10" s="298"/>
      <c r="WF10" s="298"/>
      <c r="WG10" s="298"/>
      <c r="WH10" s="298"/>
      <c r="WI10" s="298"/>
      <c r="WJ10" s="298"/>
      <c r="WK10" s="298"/>
      <c r="WL10" s="298"/>
      <c r="WM10" s="298"/>
      <c r="WN10" s="298"/>
      <c r="WO10" s="298"/>
      <c r="WP10" s="298"/>
      <c r="WQ10" s="298"/>
      <c r="WR10" s="298"/>
      <c r="WS10" s="298"/>
      <c r="WT10" s="298"/>
      <c r="WU10" s="298"/>
      <c r="WV10" s="298"/>
      <c r="WW10" s="298"/>
      <c r="WX10" s="298"/>
      <c r="WY10" s="298"/>
      <c r="WZ10" s="298"/>
      <c r="XA10" s="298"/>
      <c r="XB10" s="298"/>
      <c r="XC10" s="298"/>
      <c r="XD10" s="298"/>
      <c r="XE10" s="298"/>
      <c r="XF10" s="298"/>
      <c r="XG10" s="298"/>
      <c r="XH10" s="298"/>
      <c r="XI10" s="298"/>
      <c r="XJ10" s="298"/>
      <c r="XK10" s="298"/>
      <c r="XL10" s="298"/>
      <c r="XM10" s="298"/>
      <c r="XN10" s="298"/>
      <c r="XO10" s="298"/>
      <c r="XP10" s="298"/>
      <c r="XQ10" s="298"/>
      <c r="XR10" s="298"/>
      <c r="XS10" s="298"/>
      <c r="XT10" s="298"/>
      <c r="XU10" s="298"/>
      <c r="XV10" s="298"/>
      <c r="XW10" s="298"/>
      <c r="XX10" s="298"/>
      <c r="XY10" s="298"/>
      <c r="XZ10" s="298"/>
      <c r="YA10" s="298"/>
      <c r="YB10" s="298"/>
      <c r="YC10" s="298"/>
      <c r="YD10" s="298"/>
      <c r="YE10" s="298"/>
      <c r="YF10" s="298"/>
      <c r="YG10" s="298"/>
      <c r="YH10" s="298"/>
      <c r="YI10" s="298"/>
      <c r="YJ10" s="298"/>
      <c r="YK10" s="298"/>
      <c r="YL10" s="298"/>
      <c r="YM10" s="298"/>
      <c r="YN10" s="298"/>
      <c r="YO10" s="298"/>
      <c r="YP10" s="298"/>
      <c r="YQ10" s="298"/>
      <c r="YR10" s="298"/>
      <c r="YS10" s="298"/>
      <c r="YT10" s="298"/>
      <c r="YU10" s="298"/>
      <c r="YV10" s="298"/>
      <c r="YW10" s="298"/>
      <c r="YX10" s="298"/>
      <c r="YY10" s="298"/>
      <c r="YZ10" s="298"/>
      <c r="ZA10" s="298"/>
      <c r="ZB10" s="298"/>
      <c r="ZC10" s="298"/>
      <c r="ZD10" s="298"/>
      <c r="ZE10" s="298"/>
      <c r="ZF10" s="298"/>
      <c r="ZG10" s="298"/>
      <c r="ZH10" s="298"/>
      <c r="ZI10" s="298"/>
      <c r="ZJ10" s="298"/>
      <c r="ZK10" s="298"/>
      <c r="ZL10" s="298"/>
      <c r="ZM10" s="298"/>
      <c r="ZN10" s="298"/>
      <c r="ZO10" s="298"/>
      <c r="ZP10" s="298"/>
      <c r="ZQ10" s="298"/>
      <c r="ZR10" s="298"/>
      <c r="ZS10" s="298"/>
      <c r="ZT10" s="298"/>
      <c r="ZU10" s="298"/>
      <c r="ZV10" s="298"/>
      <c r="ZW10" s="298"/>
      <c r="ZX10" s="298"/>
      <c r="ZY10" s="298"/>
      <c r="ZZ10" s="298"/>
      <c r="AAA10" s="298"/>
      <c r="AAB10" s="298"/>
      <c r="AAC10" s="298"/>
      <c r="AAD10" s="298"/>
      <c r="AAE10" s="298"/>
      <c r="AAF10" s="298"/>
      <c r="AAG10" s="298"/>
      <c r="AAH10" s="298"/>
      <c r="AAI10" s="298"/>
      <c r="AAJ10" s="298"/>
      <c r="AAK10" s="298"/>
      <c r="AAL10" s="298"/>
      <c r="AAM10" s="298"/>
      <c r="AAN10" s="298"/>
      <c r="AAO10" s="298"/>
      <c r="AAP10" s="298"/>
      <c r="AAQ10" s="298"/>
      <c r="AAR10" s="298"/>
      <c r="AAS10" s="298"/>
      <c r="AAT10" s="298"/>
      <c r="AAU10" s="298"/>
      <c r="AAV10" s="298"/>
      <c r="AAW10" s="298"/>
      <c r="AAX10" s="298"/>
      <c r="AAY10" s="298"/>
      <c r="AAZ10" s="298"/>
      <c r="ABA10" s="298"/>
      <c r="ABB10" s="298"/>
      <c r="ABC10" s="298"/>
      <c r="ABD10" s="298"/>
      <c r="ABE10" s="298"/>
      <c r="ABF10" s="298"/>
      <c r="ABG10" s="298"/>
      <c r="ABH10" s="298"/>
      <c r="ABI10" s="298"/>
      <c r="ABJ10" s="298"/>
      <c r="ABK10" s="298"/>
      <c r="ABL10" s="298"/>
      <c r="ABM10" s="298"/>
      <c r="ABN10" s="298"/>
      <c r="ABO10" s="298"/>
      <c r="ABP10" s="298"/>
      <c r="ABQ10" s="298"/>
      <c r="ABR10" s="298"/>
      <c r="ABS10" s="298"/>
      <c r="ABT10" s="298"/>
      <c r="ABU10" s="298"/>
      <c r="ABV10" s="298"/>
      <c r="ABW10" s="298"/>
      <c r="ABX10" s="298"/>
      <c r="ABY10" s="298"/>
      <c r="ABZ10" s="298"/>
      <c r="ACA10" s="298"/>
      <c r="ACB10" s="298"/>
      <c r="ACC10" s="298"/>
      <c r="ACD10" s="298"/>
      <c r="ACE10" s="298"/>
      <c r="ACF10" s="298"/>
      <c r="ACG10" s="298"/>
      <c r="ACH10" s="298"/>
      <c r="ACI10" s="298"/>
      <c r="ACJ10" s="298"/>
      <c r="ACK10" s="298"/>
      <c r="ACL10" s="298"/>
      <c r="ACM10" s="298"/>
      <c r="ACN10" s="298"/>
      <c r="ACO10" s="298"/>
      <c r="ACP10" s="298"/>
      <c r="ACQ10" s="298"/>
      <c r="ACR10" s="298"/>
      <c r="ACS10" s="298"/>
      <c r="ACT10" s="298"/>
      <c r="ACU10" s="298"/>
      <c r="ACV10" s="298"/>
      <c r="ACW10" s="298"/>
      <c r="ACX10" s="298"/>
      <c r="ACY10" s="298"/>
      <c r="ACZ10" s="298"/>
      <c r="ADA10" s="298"/>
      <c r="ADB10" s="298"/>
      <c r="ADC10" s="298"/>
      <c r="ADD10" s="298"/>
      <c r="ADE10" s="298"/>
      <c r="ADF10" s="298"/>
      <c r="ADG10" s="298"/>
      <c r="ADH10" s="298"/>
      <c r="ADI10" s="298"/>
      <c r="ADJ10" s="298"/>
      <c r="ADK10" s="298"/>
      <c r="ADL10" s="298"/>
      <c r="ADM10" s="298"/>
      <c r="ADN10" s="298"/>
      <c r="ADO10" s="298"/>
      <c r="ADP10" s="298"/>
      <c r="ADQ10" s="298"/>
      <c r="ADR10" s="298"/>
      <c r="ADS10" s="298"/>
      <c r="ADT10" s="298"/>
      <c r="ADU10" s="298"/>
      <c r="ADV10" s="298"/>
      <c r="ADW10" s="298"/>
      <c r="ADX10" s="298"/>
      <c r="ADY10" s="298"/>
      <c r="ADZ10" s="298"/>
      <c r="AEA10" s="298"/>
      <c r="AEB10" s="298"/>
      <c r="AEC10" s="298"/>
      <c r="AED10" s="298"/>
      <c r="AEE10" s="298"/>
      <c r="AEF10" s="298"/>
      <c r="AEG10" s="298"/>
      <c r="AEH10" s="298"/>
      <c r="AEI10" s="298"/>
      <c r="AEJ10" s="298"/>
      <c r="AEK10" s="298"/>
      <c r="AEL10" s="298"/>
      <c r="AEM10" s="298"/>
      <c r="AEN10" s="298"/>
      <c r="AEO10" s="298"/>
      <c r="AEP10" s="298"/>
      <c r="AEQ10" s="298"/>
      <c r="AER10" s="298"/>
      <c r="AES10" s="298"/>
      <c r="AET10" s="298"/>
      <c r="AEU10" s="298"/>
      <c r="AEV10" s="298"/>
      <c r="AEW10" s="298"/>
      <c r="AEX10" s="298"/>
      <c r="AEY10" s="298"/>
      <c r="AEZ10" s="298"/>
      <c r="AFA10" s="298"/>
      <c r="AFB10" s="298"/>
      <c r="AFC10" s="298"/>
      <c r="AFD10" s="298"/>
      <c r="AFE10" s="298"/>
      <c r="AFF10" s="298"/>
      <c r="AFG10" s="298"/>
      <c r="AFH10" s="298"/>
      <c r="AFI10" s="298"/>
      <c r="AFJ10" s="298"/>
      <c r="AFK10" s="298"/>
      <c r="AFL10" s="298"/>
      <c r="AFM10" s="298"/>
      <c r="AFN10" s="298"/>
      <c r="AFO10" s="298"/>
      <c r="AFP10" s="298"/>
      <c r="AFQ10" s="298"/>
      <c r="AFR10" s="298"/>
      <c r="AFS10" s="298"/>
      <c r="AFT10" s="298"/>
      <c r="AFU10" s="298"/>
      <c r="AFV10" s="298"/>
      <c r="AFW10" s="298"/>
      <c r="AFX10" s="298"/>
      <c r="AFY10" s="298"/>
      <c r="AFZ10" s="298"/>
      <c r="AGA10" s="298"/>
      <c r="AGB10" s="298"/>
      <c r="AGC10" s="298"/>
      <c r="AGD10" s="298"/>
      <c r="AGE10" s="298"/>
      <c r="AGF10" s="298"/>
      <c r="AGG10" s="298"/>
      <c r="AGH10" s="298"/>
      <c r="AGI10" s="298"/>
      <c r="AGJ10" s="298"/>
      <c r="AGK10" s="298"/>
      <c r="AGL10" s="298"/>
      <c r="AGM10" s="298"/>
      <c r="AGN10" s="298"/>
      <c r="AGO10" s="298"/>
      <c r="AGP10" s="298"/>
      <c r="AGQ10" s="298"/>
      <c r="AGR10" s="298"/>
      <c r="AGS10" s="298"/>
      <c r="AGT10" s="298"/>
      <c r="AGU10" s="298"/>
      <c r="AGV10" s="298"/>
      <c r="AGW10" s="298"/>
      <c r="AGX10" s="298"/>
      <c r="AGY10" s="298"/>
      <c r="AGZ10" s="298"/>
      <c r="AHA10" s="298"/>
      <c r="AHB10" s="298"/>
      <c r="AHC10" s="298"/>
      <c r="AHD10" s="298"/>
      <c r="AHE10" s="298"/>
      <c r="AHF10" s="298"/>
      <c r="AHG10" s="298"/>
      <c r="AHH10" s="298"/>
      <c r="AHI10" s="298"/>
      <c r="AHJ10" s="298"/>
      <c r="AHK10" s="298"/>
      <c r="AHL10" s="298"/>
      <c r="AHM10" s="298"/>
      <c r="AHN10" s="298"/>
      <c r="AHO10" s="298"/>
      <c r="AHP10" s="298"/>
      <c r="AHQ10" s="298"/>
      <c r="AHR10" s="298"/>
      <c r="AHS10" s="298"/>
      <c r="AHT10" s="298"/>
      <c r="AHU10" s="298"/>
      <c r="AHV10" s="298"/>
      <c r="AHW10" s="298"/>
      <c r="AHX10" s="298"/>
      <c r="AHY10" s="298"/>
      <c r="AHZ10" s="298"/>
      <c r="AIA10" s="298"/>
      <c r="AIB10" s="298"/>
      <c r="AIC10" s="298"/>
      <c r="AID10" s="298"/>
      <c r="AIE10" s="298"/>
      <c r="AIF10" s="298"/>
      <c r="AIG10" s="298"/>
      <c r="AIH10" s="298"/>
      <c r="AII10" s="298"/>
      <c r="AIJ10" s="298"/>
      <c r="AIK10" s="298"/>
      <c r="AIL10" s="298"/>
      <c r="AIM10" s="298"/>
      <c r="AIN10" s="298"/>
      <c r="AIO10" s="298"/>
      <c r="AIP10" s="298"/>
      <c r="AIQ10" s="298"/>
      <c r="AIR10" s="298"/>
      <c r="AIS10" s="298"/>
      <c r="AIT10" s="298"/>
      <c r="AIU10" s="298"/>
      <c r="AIV10" s="298"/>
      <c r="AIW10" s="298"/>
      <c r="AIX10" s="298"/>
      <c r="AIY10" s="298"/>
      <c r="AIZ10" s="298"/>
      <c r="AJA10" s="298"/>
      <c r="AJB10" s="298"/>
      <c r="AJC10" s="298"/>
      <c r="AJD10" s="298"/>
      <c r="AJE10" s="298"/>
      <c r="AJF10" s="298"/>
      <c r="AJG10" s="298"/>
      <c r="AJH10" s="298"/>
      <c r="AJI10" s="298"/>
      <c r="AJJ10" s="298"/>
      <c r="AJK10" s="298"/>
      <c r="AJL10" s="298"/>
      <c r="AJM10" s="298"/>
      <c r="AJN10" s="298"/>
      <c r="AJO10" s="298"/>
      <c r="AJP10" s="298"/>
      <c r="AJQ10" s="298"/>
      <c r="AJR10" s="298"/>
      <c r="AJS10" s="298"/>
      <c r="AJT10" s="298"/>
      <c r="AJU10" s="298"/>
      <c r="AJV10" s="298"/>
      <c r="AJW10" s="298"/>
      <c r="AJX10" s="298"/>
      <c r="AJY10" s="298"/>
      <c r="AJZ10" s="298"/>
      <c r="AKA10" s="298"/>
      <c r="AKB10" s="298"/>
      <c r="AKC10" s="298"/>
      <c r="AKD10" s="298"/>
      <c r="AKE10" s="298"/>
      <c r="AKF10" s="298"/>
      <c r="AKG10" s="298"/>
      <c r="AKH10" s="298"/>
      <c r="AKI10" s="298"/>
      <c r="AKJ10" s="298"/>
      <c r="AKK10" s="298"/>
      <c r="AKL10" s="298"/>
      <c r="AKM10" s="298"/>
      <c r="AKN10" s="298"/>
      <c r="AKO10" s="298"/>
      <c r="AKP10" s="298"/>
      <c r="AKQ10" s="298"/>
      <c r="AKR10" s="298"/>
      <c r="AKS10" s="298"/>
      <c r="AKT10" s="298"/>
      <c r="AKU10" s="298"/>
      <c r="AKV10" s="298"/>
      <c r="AKW10" s="298"/>
      <c r="AKX10" s="298"/>
      <c r="AKY10" s="298"/>
      <c r="AKZ10" s="298"/>
      <c r="ALA10" s="298"/>
      <c r="ALB10" s="298"/>
      <c r="ALC10" s="298"/>
      <c r="ALD10" s="298"/>
      <c r="ALE10" s="298"/>
      <c r="ALF10" s="298"/>
      <c r="ALG10" s="298"/>
      <c r="ALH10" s="298"/>
      <c r="ALI10" s="298"/>
      <c r="ALJ10" s="298"/>
      <c r="ALK10" s="298"/>
      <c r="ALL10" s="298"/>
      <c r="ALM10" s="298"/>
      <c r="ALN10" s="298"/>
      <c r="ALO10" s="298"/>
      <c r="ALP10" s="298"/>
      <c r="ALQ10" s="298"/>
      <c r="ALR10" s="298"/>
      <c r="ALS10" s="298"/>
      <c r="ALT10" s="298"/>
      <c r="ALU10" s="298"/>
      <c r="ALV10" s="298"/>
      <c r="ALW10" s="298"/>
      <c r="ALX10" s="298"/>
      <c r="ALY10" s="298"/>
      <c r="ALZ10" s="298"/>
      <c r="AMA10" s="298"/>
      <c r="AMB10" s="298"/>
      <c r="AMC10" s="298"/>
      <c r="AMD10" s="298"/>
      <c r="AME10" s="298"/>
      <c r="AMF10" s="298"/>
      <c r="AMG10" s="298"/>
      <c r="AMH10" s="298"/>
      <c r="AMI10" s="298"/>
      <c r="AMJ10" s="298"/>
      <c r="AMK10" s="298"/>
      <c r="AML10" s="298"/>
      <c r="AMM10" s="298"/>
      <c r="AMN10" s="298"/>
      <c r="AMO10" s="298"/>
      <c r="AMP10" s="298"/>
      <c r="AMQ10" s="298"/>
      <c r="AMR10" s="298"/>
      <c r="AMS10" s="298"/>
      <c r="AMT10" s="298"/>
      <c r="AMU10" s="298"/>
      <c r="AMV10" s="298"/>
      <c r="AMW10" s="298"/>
      <c r="AMX10" s="298"/>
      <c r="AMY10" s="298"/>
      <c r="AMZ10" s="298"/>
      <c r="ANA10" s="298"/>
      <c r="ANB10" s="298"/>
      <c r="ANC10" s="298"/>
      <c r="AND10" s="298"/>
      <c r="ANE10" s="298"/>
      <c r="ANF10" s="298"/>
      <c r="ANG10" s="298"/>
      <c r="ANH10" s="298"/>
      <c r="ANI10" s="298"/>
      <c r="ANJ10" s="298"/>
      <c r="ANK10" s="298"/>
      <c r="ANL10" s="298"/>
      <c r="ANM10" s="298"/>
      <c r="ANN10" s="298"/>
      <c r="ANO10" s="298"/>
      <c r="ANP10" s="298"/>
      <c r="ANQ10" s="298"/>
      <c r="ANR10" s="298"/>
      <c r="ANS10" s="298"/>
      <c r="ANT10" s="298"/>
      <c r="ANU10" s="298"/>
      <c r="ANV10" s="298"/>
      <c r="ANW10" s="298"/>
      <c r="ANX10" s="298"/>
      <c r="ANY10" s="298"/>
      <c r="ANZ10" s="298"/>
      <c r="AOA10" s="298"/>
      <c r="AOB10" s="298"/>
      <c r="AOC10" s="298"/>
      <c r="AOD10" s="298"/>
      <c r="AOE10" s="298"/>
      <c r="AOF10" s="298"/>
      <c r="AOG10" s="298"/>
      <c r="AOH10" s="298"/>
      <c r="AOI10" s="298"/>
      <c r="AOJ10" s="298"/>
      <c r="AOK10" s="298"/>
      <c r="AOL10" s="298"/>
      <c r="AOM10" s="298"/>
      <c r="AON10" s="298"/>
      <c r="AOO10" s="298"/>
      <c r="AOP10" s="298"/>
      <c r="AOQ10" s="298"/>
      <c r="AOR10" s="298"/>
      <c r="AOS10" s="298"/>
      <c r="AOT10" s="298"/>
      <c r="AOU10" s="298"/>
      <c r="AOV10" s="298"/>
      <c r="AOW10" s="298"/>
      <c r="AOX10" s="298"/>
      <c r="AOY10" s="298"/>
      <c r="AOZ10" s="298"/>
      <c r="APA10" s="298"/>
      <c r="APB10" s="298"/>
      <c r="APC10" s="298"/>
      <c r="APD10" s="298"/>
      <c r="APE10" s="298"/>
      <c r="APF10" s="298"/>
      <c r="APG10" s="298"/>
      <c r="APH10" s="298"/>
      <c r="API10" s="298"/>
      <c r="APJ10" s="298"/>
      <c r="APK10" s="298"/>
      <c r="APL10" s="298"/>
      <c r="APM10" s="298"/>
      <c r="APN10" s="298"/>
      <c r="APO10" s="298"/>
      <c r="APP10" s="298"/>
      <c r="APQ10" s="298"/>
      <c r="APR10" s="298"/>
      <c r="APS10" s="298"/>
      <c r="APT10" s="298"/>
      <c r="APU10" s="298"/>
      <c r="APV10" s="298"/>
      <c r="APW10" s="298"/>
      <c r="APX10" s="298"/>
      <c r="APY10" s="298"/>
      <c r="APZ10" s="298"/>
      <c r="AQA10" s="298"/>
      <c r="AQB10" s="298"/>
      <c r="AQC10" s="298"/>
      <c r="AQD10" s="298"/>
      <c r="AQE10" s="298"/>
      <c r="AQF10" s="298"/>
      <c r="AQG10" s="298"/>
      <c r="AQH10" s="298"/>
      <c r="AQI10" s="298"/>
      <c r="AQJ10" s="298"/>
      <c r="AQK10" s="298"/>
      <c r="AQL10" s="298"/>
      <c r="AQM10" s="298"/>
      <c r="AQN10" s="298"/>
      <c r="AQO10" s="298"/>
      <c r="AQP10" s="298"/>
      <c r="AQQ10" s="298"/>
      <c r="AQR10" s="298"/>
      <c r="AQS10" s="298"/>
      <c r="AQT10" s="298"/>
      <c r="AQU10" s="298"/>
      <c r="AQV10" s="298"/>
      <c r="AQW10" s="298"/>
      <c r="AQX10" s="298"/>
      <c r="AQY10" s="298"/>
      <c r="AQZ10" s="298"/>
      <c r="ARA10" s="298"/>
      <c r="ARB10" s="298"/>
      <c r="ARC10" s="298"/>
      <c r="ARD10" s="298"/>
      <c r="ARE10" s="298"/>
      <c r="ARF10" s="298"/>
      <c r="ARG10" s="298"/>
      <c r="ARH10" s="298"/>
      <c r="ARI10" s="298"/>
      <c r="ARJ10" s="298"/>
      <c r="ARK10" s="298"/>
      <c r="ARL10" s="298"/>
      <c r="ARM10" s="298"/>
      <c r="ARN10" s="298"/>
      <c r="ARO10" s="298"/>
      <c r="ARP10" s="298"/>
      <c r="ARQ10" s="298"/>
      <c r="ARR10" s="298"/>
      <c r="ARS10" s="298"/>
      <c r="ART10" s="298"/>
      <c r="ARU10" s="298"/>
      <c r="ARV10" s="298"/>
      <c r="ARW10" s="298"/>
      <c r="ARX10" s="298"/>
      <c r="ARY10" s="298"/>
      <c r="ARZ10" s="298"/>
      <c r="ASA10" s="298"/>
      <c r="ASB10" s="298"/>
      <c r="ASC10" s="298"/>
      <c r="ASD10" s="298"/>
      <c r="ASE10" s="298"/>
      <c r="ASF10" s="298"/>
      <c r="ASG10" s="298"/>
      <c r="ASH10" s="298"/>
      <c r="ASI10" s="298"/>
      <c r="ASJ10" s="298"/>
      <c r="ASK10" s="298"/>
      <c r="ASL10" s="298"/>
      <c r="ASM10" s="298"/>
      <c r="ASN10" s="298"/>
      <c r="ASO10" s="298"/>
      <c r="ASP10" s="298"/>
      <c r="ASQ10" s="298"/>
      <c r="ASR10" s="298"/>
      <c r="ASS10" s="298"/>
      <c r="AST10" s="298"/>
      <c r="ASU10" s="298"/>
      <c r="ASV10" s="298"/>
      <c r="ASW10" s="298"/>
      <c r="ASX10" s="298"/>
      <c r="ASY10" s="298"/>
      <c r="ASZ10" s="298"/>
      <c r="ATA10" s="298"/>
      <c r="ATB10" s="298"/>
      <c r="ATC10" s="298"/>
      <c r="ATD10" s="298"/>
      <c r="ATE10" s="298"/>
      <c r="ATF10" s="298"/>
      <c r="ATG10" s="298"/>
      <c r="ATH10" s="298"/>
      <c r="ATI10" s="298"/>
      <c r="ATJ10" s="298"/>
      <c r="ATK10" s="298"/>
      <c r="ATL10" s="298"/>
      <c r="ATM10" s="298"/>
      <c r="ATN10" s="298"/>
      <c r="ATO10" s="298"/>
      <c r="ATP10" s="298"/>
      <c r="ATQ10" s="298"/>
      <c r="ATR10" s="298"/>
      <c r="ATS10" s="298"/>
      <c r="ATT10" s="298"/>
      <c r="ATU10" s="298"/>
      <c r="ATV10" s="298"/>
      <c r="ATW10" s="298"/>
      <c r="ATX10" s="298"/>
      <c r="ATY10" s="298"/>
      <c r="ATZ10" s="298"/>
      <c r="AUA10" s="298"/>
      <c r="AUB10" s="298"/>
      <c r="AUC10" s="298"/>
      <c r="AUD10" s="298"/>
      <c r="AUE10" s="298"/>
      <c r="AUF10" s="298"/>
      <c r="AUG10" s="298"/>
      <c r="AUH10" s="298"/>
      <c r="AUI10" s="298"/>
      <c r="AUJ10" s="298"/>
      <c r="AUK10" s="298"/>
      <c r="AUL10" s="298"/>
      <c r="AUM10" s="298"/>
      <c r="AUN10" s="298"/>
      <c r="AUO10" s="298"/>
      <c r="AUP10" s="298"/>
      <c r="AUQ10" s="298"/>
      <c r="AUR10" s="298"/>
      <c r="AUS10" s="298"/>
      <c r="AUT10" s="298"/>
      <c r="AUU10" s="298"/>
      <c r="AUV10" s="298"/>
      <c r="AUW10" s="298"/>
      <c r="AUX10" s="298"/>
      <c r="AUY10" s="298"/>
      <c r="AUZ10" s="298"/>
      <c r="AVA10" s="298"/>
      <c r="AVB10" s="298"/>
      <c r="AVC10" s="298"/>
      <c r="AVD10" s="298"/>
      <c r="AVE10" s="298"/>
      <c r="AVF10" s="298"/>
      <c r="AVG10" s="298"/>
      <c r="AVH10" s="298"/>
      <c r="AVI10" s="298"/>
      <c r="AVJ10" s="298"/>
      <c r="AVK10" s="298"/>
      <c r="AVL10" s="298"/>
      <c r="AVM10" s="298"/>
      <c r="AVN10" s="298"/>
      <c r="AVO10" s="298"/>
      <c r="AVP10" s="298"/>
      <c r="AVQ10" s="298"/>
      <c r="AVR10" s="298"/>
      <c r="AVS10" s="298"/>
      <c r="AVT10" s="298"/>
      <c r="AVU10" s="298"/>
      <c r="AVV10" s="298"/>
      <c r="AVW10" s="298"/>
      <c r="AVX10" s="298"/>
      <c r="AVY10" s="298"/>
      <c r="AVZ10" s="298"/>
      <c r="AWA10" s="298"/>
      <c r="AWB10" s="298"/>
      <c r="AWC10" s="298"/>
      <c r="AWD10" s="298"/>
      <c r="AWE10" s="298"/>
      <c r="AWF10" s="298"/>
      <c r="AWG10" s="298"/>
      <c r="AWH10" s="298"/>
      <c r="AWI10" s="298"/>
      <c r="AWJ10" s="298"/>
      <c r="AWK10" s="298"/>
      <c r="AWL10" s="298"/>
      <c r="AWM10" s="298"/>
      <c r="AWN10" s="298"/>
      <c r="AWO10" s="298"/>
      <c r="AWP10" s="298"/>
      <c r="AWQ10" s="298"/>
      <c r="AWR10" s="298"/>
      <c r="AWS10" s="298"/>
      <c r="AWT10" s="298"/>
      <c r="AWU10" s="298"/>
      <c r="AWV10" s="298"/>
      <c r="AWW10" s="298"/>
      <c r="AWX10" s="298"/>
      <c r="AWY10" s="298"/>
      <c r="AWZ10" s="298"/>
      <c r="AXA10" s="298"/>
      <c r="AXB10" s="298"/>
      <c r="AXC10" s="298"/>
      <c r="AXD10" s="298"/>
      <c r="AXE10" s="298"/>
      <c r="AXF10" s="298"/>
      <c r="AXG10" s="298"/>
      <c r="AXH10" s="298"/>
      <c r="AXI10" s="298"/>
      <c r="AXJ10" s="298"/>
      <c r="AXK10" s="298"/>
      <c r="AXL10" s="298"/>
      <c r="AXM10" s="298"/>
      <c r="AXN10" s="298"/>
      <c r="AXO10" s="298"/>
      <c r="AXP10" s="298"/>
      <c r="AXQ10" s="298"/>
      <c r="AXR10" s="298"/>
      <c r="AXS10" s="298"/>
      <c r="AXT10" s="298"/>
      <c r="AXU10" s="298"/>
      <c r="AXV10" s="298"/>
      <c r="AXW10" s="298"/>
      <c r="AXX10" s="298"/>
      <c r="AXY10" s="298"/>
      <c r="AXZ10" s="298"/>
      <c r="AYA10" s="298"/>
      <c r="AYB10" s="298"/>
      <c r="AYC10" s="298"/>
      <c r="AYD10" s="298"/>
      <c r="AYE10" s="298"/>
      <c r="AYF10" s="298"/>
      <c r="AYG10" s="298"/>
      <c r="AYH10" s="298"/>
      <c r="AYI10" s="298"/>
      <c r="AYJ10" s="298"/>
      <c r="AYK10" s="298"/>
      <c r="AYL10" s="298"/>
      <c r="AYM10" s="298"/>
      <c r="AYN10" s="298"/>
      <c r="AYO10" s="298"/>
      <c r="AYP10" s="298"/>
      <c r="AYQ10" s="298"/>
      <c r="AYR10" s="298"/>
      <c r="AYS10" s="298"/>
      <c r="AYT10" s="298"/>
      <c r="AYU10" s="298"/>
      <c r="AYV10" s="298"/>
      <c r="AYW10" s="298"/>
      <c r="AYX10" s="298"/>
      <c r="AYY10" s="298"/>
      <c r="AYZ10" s="298"/>
      <c r="AZA10" s="298"/>
      <c r="AZB10" s="298"/>
      <c r="AZC10" s="298"/>
      <c r="AZD10" s="298"/>
      <c r="AZE10" s="298"/>
      <c r="AZF10" s="298"/>
      <c r="AZG10" s="298"/>
      <c r="AZH10" s="298"/>
      <c r="AZI10" s="298"/>
      <c r="AZJ10" s="298"/>
      <c r="AZK10" s="298"/>
      <c r="AZL10" s="298"/>
      <c r="AZM10" s="298"/>
      <c r="AZN10" s="298"/>
      <c r="AZO10" s="298"/>
      <c r="AZP10" s="298"/>
      <c r="AZQ10" s="298"/>
      <c r="AZR10" s="298"/>
      <c r="AZS10" s="298"/>
      <c r="AZT10" s="298"/>
      <c r="AZU10" s="298"/>
      <c r="AZV10" s="298"/>
      <c r="AZW10" s="298"/>
      <c r="AZX10" s="298"/>
      <c r="AZY10" s="298"/>
      <c r="AZZ10" s="298"/>
      <c r="BAA10" s="298"/>
      <c r="BAB10" s="298"/>
      <c r="BAC10" s="298"/>
      <c r="BAD10" s="298"/>
      <c r="BAE10" s="298"/>
      <c r="BAF10" s="298"/>
      <c r="BAG10" s="298"/>
      <c r="BAH10" s="298"/>
      <c r="BAI10" s="298"/>
      <c r="BAJ10" s="298"/>
      <c r="BAK10" s="298"/>
      <c r="BAL10" s="298"/>
      <c r="BAM10" s="298"/>
      <c r="BAN10" s="298"/>
      <c r="BAO10" s="298"/>
      <c r="BAP10" s="298"/>
      <c r="BAQ10" s="298"/>
      <c r="BAR10" s="298"/>
      <c r="BAS10" s="298"/>
      <c r="BAT10" s="298"/>
      <c r="BAU10" s="298"/>
      <c r="BAV10" s="298"/>
      <c r="BAW10" s="298"/>
      <c r="BAX10" s="298"/>
      <c r="BAY10" s="298"/>
      <c r="BAZ10" s="298"/>
      <c r="BBA10" s="298"/>
      <c r="BBB10" s="298"/>
      <c r="BBC10" s="298"/>
      <c r="BBD10" s="298"/>
      <c r="BBE10" s="298"/>
      <c r="BBF10" s="298"/>
      <c r="BBG10" s="298"/>
      <c r="BBH10" s="298"/>
      <c r="BBI10" s="298"/>
      <c r="BBJ10" s="298"/>
      <c r="BBK10" s="298"/>
      <c r="BBL10" s="298"/>
      <c r="BBM10" s="298"/>
      <c r="BBN10" s="298"/>
      <c r="BBO10" s="298"/>
      <c r="BBP10" s="298"/>
      <c r="BBQ10" s="298"/>
      <c r="BBR10" s="298"/>
      <c r="BBS10" s="298"/>
      <c r="BBT10" s="298"/>
      <c r="BBU10" s="298"/>
      <c r="BBV10" s="298"/>
      <c r="BBW10" s="298"/>
      <c r="BBX10" s="298"/>
      <c r="BBY10" s="298"/>
      <c r="BBZ10" s="298"/>
      <c r="BCA10" s="298"/>
      <c r="BCB10" s="298"/>
      <c r="BCC10" s="298"/>
      <c r="BCD10" s="298"/>
      <c r="BCE10" s="298"/>
      <c r="BCF10" s="298"/>
      <c r="BCG10" s="298"/>
      <c r="BCH10" s="298"/>
      <c r="BCI10" s="298"/>
      <c r="BCJ10" s="298"/>
      <c r="BCK10" s="298"/>
      <c r="BCL10" s="298"/>
      <c r="BCM10" s="298"/>
      <c r="BCN10" s="298"/>
      <c r="BCO10" s="298"/>
      <c r="BCP10" s="298"/>
      <c r="BCQ10" s="298"/>
      <c r="BCR10" s="298"/>
      <c r="BCS10" s="298"/>
      <c r="BCT10" s="298"/>
      <c r="BCU10" s="298"/>
      <c r="BCV10" s="298"/>
      <c r="BCW10" s="298"/>
      <c r="BCX10" s="298"/>
      <c r="BCY10" s="298"/>
      <c r="BCZ10" s="298"/>
      <c r="BDA10" s="298"/>
      <c r="BDB10" s="298"/>
      <c r="BDC10" s="298"/>
      <c r="BDD10" s="298"/>
      <c r="BDE10" s="298"/>
      <c r="BDF10" s="298"/>
      <c r="BDG10" s="298"/>
      <c r="BDH10" s="298"/>
      <c r="BDI10" s="298"/>
      <c r="BDJ10" s="298"/>
      <c r="BDK10" s="298"/>
      <c r="BDL10" s="298"/>
      <c r="BDM10" s="298"/>
      <c r="BDN10" s="298"/>
      <c r="BDO10" s="298"/>
      <c r="BDP10" s="298"/>
      <c r="BDQ10" s="298"/>
      <c r="BDR10" s="298"/>
      <c r="BDS10" s="298"/>
      <c r="BDT10" s="298"/>
      <c r="BDU10" s="298"/>
      <c r="BDV10" s="298"/>
      <c r="BDW10" s="298"/>
      <c r="BDX10" s="298"/>
      <c r="BDY10" s="298"/>
      <c r="BDZ10" s="298"/>
      <c r="BEA10" s="298"/>
      <c r="BEB10" s="298"/>
      <c r="BEC10" s="298"/>
      <c r="BED10" s="298"/>
      <c r="BEE10" s="298"/>
      <c r="BEF10" s="298"/>
      <c r="BEG10" s="298"/>
      <c r="BEH10" s="298"/>
      <c r="BEI10" s="298"/>
      <c r="BEJ10" s="298"/>
      <c r="BEK10" s="298"/>
      <c r="BEL10" s="298"/>
      <c r="BEM10" s="298"/>
      <c r="BEN10" s="298"/>
      <c r="BEO10" s="298"/>
      <c r="BEP10" s="298"/>
      <c r="BEQ10" s="298"/>
      <c r="BER10" s="298"/>
      <c r="BES10" s="298"/>
      <c r="BET10" s="298"/>
      <c r="BEU10" s="298"/>
      <c r="BEV10" s="298"/>
      <c r="BEW10" s="298"/>
      <c r="BEX10" s="298"/>
      <c r="BEY10" s="298"/>
      <c r="BEZ10" s="298"/>
      <c r="BFA10" s="298"/>
      <c r="BFB10" s="298"/>
      <c r="BFC10" s="298"/>
      <c r="BFD10" s="298"/>
      <c r="BFE10" s="298"/>
      <c r="BFF10" s="298"/>
      <c r="BFG10" s="298"/>
      <c r="BFH10" s="298"/>
      <c r="BFI10" s="298"/>
      <c r="BFJ10" s="298"/>
      <c r="BFK10" s="298"/>
      <c r="BFL10" s="298"/>
      <c r="BFM10" s="298"/>
      <c r="BFN10" s="298"/>
      <c r="BFO10" s="298"/>
      <c r="BFP10" s="298"/>
      <c r="BFQ10" s="298"/>
      <c r="BFR10" s="298"/>
      <c r="BFS10" s="298"/>
      <c r="BFT10" s="298"/>
      <c r="BFU10" s="298"/>
      <c r="BFV10" s="298"/>
      <c r="BFW10" s="298"/>
      <c r="BFX10" s="298"/>
      <c r="BFY10" s="298"/>
      <c r="BFZ10" s="298"/>
      <c r="BGA10" s="298"/>
      <c r="BGB10" s="298"/>
      <c r="BGC10" s="298"/>
      <c r="BGD10" s="298"/>
      <c r="BGE10" s="298"/>
      <c r="BGF10" s="298"/>
      <c r="BGG10" s="298"/>
      <c r="BGH10" s="298"/>
      <c r="BGI10" s="298"/>
      <c r="BGJ10" s="298"/>
      <c r="BGK10" s="298"/>
      <c r="BGL10" s="298"/>
      <c r="BGM10" s="298"/>
      <c r="BGN10" s="298"/>
      <c r="BGO10" s="298"/>
      <c r="BGP10" s="298"/>
      <c r="BGQ10" s="298"/>
      <c r="BGR10" s="298"/>
      <c r="BGS10" s="298"/>
      <c r="BGT10" s="298"/>
      <c r="BGU10" s="298"/>
      <c r="BGV10" s="298"/>
      <c r="BGW10" s="298"/>
      <c r="BGX10" s="298"/>
      <c r="BGY10" s="298"/>
      <c r="BGZ10" s="298"/>
      <c r="BHA10" s="298"/>
      <c r="BHB10" s="298"/>
      <c r="BHC10" s="298"/>
      <c r="BHD10" s="298"/>
      <c r="BHE10" s="298"/>
      <c r="BHF10" s="298"/>
      <c r="BHG10" s="298"/>
      <c r="BHH10" s="298"/>
      <c r="BHI10" s="298"/>
      <c r="BHJ10" s="298"/>
      <c r="BHK10" s="298"/>
      <c r="BHL10" s="298"/>
      <c r="BHM10" s="298"/>
      <c r="BHN10" s="298"/>
      <c r="BHO10" s="298"/>
      <c r="BHP10" s="298"/>
      <c r="BHQ10" s="298"/>
      <c r="BHR10" s="298"/>
      <c r="BHS10" s="298"/>
      <c r="BHT10" s="298"/>
      <c r="BHU10" s="298"/>
      <c r="BHV10" s="298"/>
      <c r="BHW10" s="298"/>
      <c r="BHX10" s="298"/>
      <c r="BHY10" s="298"/>
      <c r="BHZ10" s="298"/>
      <c r="BIA10" s="298"/>
      <c r="BIB10" s="298"/>
      <c r="BIC10" s="298"/>
      <c r="BID10" s="298"/>
      <c r="BIE10" s="298"/>
      <c r="BIF10" s="298"/>
      <c r="BIG10" s="298"/>
      <c r="BIH10" s="298"/>
      <c r="BII10" s="298"/>
      <c r="BIJ10" s="298"/>
      <c r="BIK10" s="298"/>
      <c r="BIL10" s="298"/>
      <c r="BIM10" s="298"/>
      <c r="BIN10" s="298"/>
      <c r="BIO10" s="298"/>
      <c r="BIP10" s="298"/>
      <c r="BIQ10" s="298"/>
      <c r="BIR10" s="298"/>
      <c r="BIS10" s="298"/>
      <c r="BIT10" s="298"/>
      <c r="BIU10" s="298"/>
      <c r="BIV10" s="298"/>
      <c r="BIW10" s="298"/>
      <c r="BIX10" s="298"/>
      <c r="BIY10" s="298"/>
      <c r="BIZ10" s="298"/>
      <c r="BJA10" s="298"/>
      <c r="BJB10" s="298"/>
      <c r="BJC10" s="298"/>
      <c r="BJD10" s="298"/>
      <c r="BJE10" s="298"/>
      <c r="BJF10" s="298"/>
      <c r="BJG10" s="298"/>
      <c r="BJH10" s="298"/>
      <c r="BJI10" s="298"/>
      <c r="BJJ10" s="298"/>
      <c r="BJK10" s="298"/>
      <c r="BJL10" s="298"/>
      <c r="BJM10" s="298"/>
      <c r="BJN10" s="298"/>
      <c r="BJO10" s="298"/>
      <c r="BJP10" s="298"/>
      <c r="BJQ10" s="298"/>
      <c r="BJR10" s="298"/>
      <c r="BJS10" s="298"/>
      <c r="BJT10" s="298"/>
      <c r="BJU10" s="298"/>
      <c r="BJV10" s="298"/>
      <c r="BJW10" s="298"/>
      <c r="BJX10" s="298"/>
      <c r="BJY10" s="298"/>
      <c r="BJZ10" s="298"/>
      <c r="BKA10" s="298"/>
      <c r="BKB10" s="298"/>
      <c r="BKC10" s="298"/>
      <c r="BKD10" s="298"/>
      <c r="BKE10" s="298"/>
      <c r="BKF10" s="298"/>
      <c r="BKG10" s="298"/>
      <c r="BKH10" s="298"/>
      <c r="BKI10" s="298"/>
      <c r="BKJ10" s="298"/>
      <c r="BKK10" s="298"/>
      <c r="BKL10" s="298"/>
      <c r="BKM10" s="298"/>
      <c r="BKN10" s="298"/>
      <c r="BKO10" s="298"/>
      <c r="BKP10" s="298"/>
      <c r="BKQ10" s="298"/>
      <c r="BKR10" s="298"/>
      <c r="BKS10" s="298"/>
      <c r="BKT10" s="298"/>
      <c r="BKU10" s="298"/>
      <c r="BKV10" s="298"/>
      <c r="BKW10" s="298"/>
      <c r="BKX10" s="298"/>
      <c r="BKY10" s="298"/>
      <c r="BKZ10" s="298"/>
      <c r="BLA10" s="298"/>
      <c r="BLB10" s="298"/>
      <c r="BLC10" s="298"/>
      <c r="BLD10" s="298"/>
      <c r="BLE10" s="298"/>
      <c r="BLF10" s="298"/>
      <c r="BLG10" s="298"/>
      <c r="BLH10" s="298"/>
      <c r="BLI10" s="298"/>
      <c r="BLJ10" s="298"/>
      <c r="BLK10" s="298"/>
      <c r="BLL10" s="298"/>
      <c r="BLM10" s="298"/>
      <c r="BLN10" s="298"/>
      <c r="BLO10" s="298"/>
      <c r="BLP10" s="298"/>
      <c r="BLQ10" s="298"/>
      <c r="BLR10" s="298"/>
      <c r="BLS10" s="298"/>
      <c r="BLT10" s="298"/>
      <c r="BLU10" s="298"/>
      <c r="BLV10" s="298"/>
      <c r="BLW10" s="298"/>
      <c r="BLX10" s="298"/>
      <c r="BLY10" s="298"/>
      <c r="BLZ10" s="298"/>
      <c r="BMA10" s="298"/>
      <c r="BMB10" s="298"/>
      <c r="BMC10" s="298"/>
      <c r="BMD10" s="298"/>
      <c r="BME10" s="298"/>
      <c r="BMF10" s="298"/>
      <c r="BMG10" s="298"/>
      <c r="BMH10" s="298"/>
      <c r="BMI10" s="298"/>
      <c r="BMJ10" s="298"/>
      <c r="BMK10" s="298"/>
      <c r="BML10" s="298"/>
      <c r="BMM10" s="298"/>
      <c r="BMN10" s="298"/>
      <c r="BMO10" s="298"/>
      <c r="BMP10" s="298"/>
      <c r="BMQ10" s="298"/>
      <c r="BMR10" s="298"/>
      <c r="BMS10" s="298"/>
      <c r="BMT10" s="298"/>
      <c r="BMU10" s="298"/>
      <c r="BMV10" s="298"/>
      <c r="BMW10" s="298"/>
      <c r="BMX10" s="298"/>
      <c r="BMY10" s="298"/>
      <c r="BMZ10" s="298"/>
      <c r="BNA10" s="298"/>
      <c r="BNB10" s="298"/>
      <c r="BNC10" s="298"/>
      <c r="BND10" s="298"/>
      <c r="BNE10" s="298"/>
      <c r="BNF10" s="298"/>
      <c r="BNG10" s="298"/>
      <c r="BNH10" s="298"/>
      <c r="BNI10" s="298"/>
      <c r="BNJ10" s="298"/>
      <c r="BNK10" s="298"/>
      <c r="BNL10" s="298"/>
      <c r="BNM10" s="298"/>
      <c r="BNN10" s="298"/>
      <c r="BNO10" s="298"/>
      <c r="BNP10" s="298"/>
      <c r="BNQ10" s="298"/>
      <c r="BNR10" s="298"/>
      <c r="BNS10" s="298"/>
      <c r="BNT10" s="298"/>
      <c r="BNU10" s="298"/>
      <c r="BNV10" s="298"/>
      <c r="BNW10" s="298"/>
      <c r="BNX10" s="298"/>
      <c r="BNY10" s="298"/>
      <c r="BNZ10" s="298"/>
      <c r="BOA10" s="298"/>
      <c r="BOB10" s="298"/>
      <c r="BOC10" s="298"/>
      <c r="BOD10" s="298"/>
      <c r="BOE10" s="298"/>
      <c r="BOF10" s="298"/>
      <c r="BOG10" s="298"/>
      <c r="BOH10" s="298"/>
      <c r="BOI10" s="298"/>
      <c r="BOJ10" s="298"/>
      <c r="BOK10" s="298"/>
      <c r="BOL10" s="298"/>
      <c r="BOM10" s="298"/>
      <c r="BON10" s="298"/>
      <c r="BOO10" s="298"/>
      <c r="BOP10" s="298"/>
      <c r="BOQ10" s="298"/>
      <c r="BOR10" s="298"/>
      <c r="BOS10" s="298"/>
      <c r="BOT10" s="298"/>
      <c r="BOU10" s="298"/>
      <c r="BOV10" s="298"/>
      <c r="BOW10" s="298"/>
      <c r="BOX10" s="298"/>
      <c r="BOY10" s="298"/>
      <c r="BOZ10" s="298"/>
      <c r="BPA10" s="298"/>
      <c r="BPB10" s="298"/>
      <c r="BPC10" s="298"/>
      <c r="BPD10" s="298"/>
      <c r="BPE10" s="298"/>
      <c r="BPF10" s="298"/>
      <c r="BPG10" s="298"/>
      <c r="BPH10" s="298"/>
      <c r="BPI10" s="298"/>
      <c r="BPJ10" s="298"/>
      <c r="BPK10" s="298"/>
      <c r="BPL10" s="298"/>
      <c r="BPM10" s="298"/>
      <c r="BPN10" s="298"/>
      <c r="BPO10" s="298"/>
      <c r="BPP10" s="298"/>
      <c r="BPQ10" s="298"/>
      <c r="BPR10" s="298"/>
      <c r="BPS10" s="298"/>
      <c r="BPT10" s="298"/>
      <c r="BPU10" s="298"/>
      <c r="BPV10" s="298"/>
      <c r="BPW10" s="298"/>
      <c r="BPX10" s="298"/>
      <c r="BPY10" s="298"/>
      <c r="BPZ10" s="298"/>
      <c r="BQA10" s="298"/>
      <c r="BQB10" s="298"/>
      <c r="BQC10" s="298"/>
      <c r="BQD10" s="298"/>
      <c r="BQE10" s="298"/>
      <c r="BQF10" s="298"/>
      <c r="BQG10" s="298"/>
      <c r="BQH10" s="298"/>
      <c r="BQI10" s="298"/>
      <c r="BQJ10" s="298"/>
      <c r="BQK10" s="298"/>
      <c r="BQL10" s="298"/>
      <c r="BQM10" s="298"/>
      <c r="BQN10" s="298"/>
      <c r="BQO10" s="298"/>
      <c r="BQP10" s="298"/>
      <c r="BQQ10" s="298"/>
      <c r="BQR10" s="298"/>
      <c r="BQS10" s="298"/>
      <c r="BQT10" s="298"/>
      <c r="BQU10" s="298"/>
      <c r="BQV10" s="298"/>
      <c r="BQW10" s="298"/>
      <c r="BQX10" s="298"/>
      <c r="BQY10" s="298"/>
      <c r="BQZ10" s="298"/>
      <c r="BRA10" s="298"/>
      <c r="BRB10" s="298"/>
      <c r="BRC10" s="298"/>
      <c r="BRD10" s="298"/>
      <c r="BRE10" s="298"/>
      <c r="BRF10" s="298"/>
      <c r="BRG10" s="298"/>
      <c r="BRH10" s="298"/>
      <c r="BRI10" s="298"/>
      <c r="BRJ10" s="298"/>
      <c r="BRK10" s="298"/>
      <c r="BRL10" s="298"/>
      <c r="BRM10" s="298"/>
      <c r="BRN10" s="298"/>
      <c r="BRO10" s="298"/>
      <c r="BRP10" s="298"/>
      <c r="BRQ10" s="298"/>
      <c r="BRR10" s="298"/>
      <c r="BRS10" s="298"/>
      <c r="BRT10" s="298"/>
      <c r="BRU10" s="298"/>
      <c r="BRV10" s="298"/>
      <c r="BRW10" s="298"/>
      <c r="BRX10" s="298"/>
      <c r="BRY10" s="298"/>
      <c r="BRZ10" s="298"/>
      <c r="BSA10" s="298"/>
      <c r="BSB10" s="298"/>
      <c r="BSC10" s="298"/>
      <c r="BSD10" s="298"/>
      <c r="BSE10" s="298"/>
      <c r="BSF10" s="298"/>
      <c r="BSG10" s="298"/>
      <c r="BSH10" s="298"/>
      <c r="BSI10" s="298"/>
      <c r="BSJ10" s="298"/>
      <c r="BSK10" s="298"/>
      <c r="BSL10" s="298"/>
      <c r="BSM10" s="298"/>
      <c r="BSN10" s="298"/>
      <c r="BSO10" s="298"/>
      <c r="BSP10" s="298"/>
      <c r="BSQ10" s="298"/>
      <c r="BSR10" s="298"/>
      <c r="BSS10" s="298"/>
      <c r="BST10" s="298"/>
      <c r="BSU10" s="298"/>
      <c r="BSV10" s="298"/>
      <c r="BSW10" s="298"/>
      <c r="BSX10" s="298"/>
      <c r="BSY10" s="298"/>
      <c r="BSZ10" s="298"/>
      <c r="BTA10" s="298"/>
      <c r="BTB10" s="298"/>
      <c r="BTC10" s="298"/>
      <c r="BTD10" s="298"/>
      <c r="BTE10" s="298"/>
      <c r="BTF10" s="298"/>
      <c r="BTG10" s="298"/>
      <c r="BTH10" s="298"/>
      <c r="BTI10" s="298"/>
      <c r="BTJ10" s="298"/>
      <c r="BTK10" s="298"/>
      <c r="BTL10" s="298"/>
      <c r="BTM10" s="298"/>
      <c r="BTN10" s="298"/>
      <c r="BTO10" s="298"/>
      <c r="BTP10" s="298"/>
      <c r="BTQ10" s="298"/>
      <c r="BTR10" s="298"/>
      <c r="BTS10" s="298"/>
      <c r="BTT10" s="298"/>
      <c r="BTU10" s="298"/>
      <c r="BTV10" s="298"/>
      <c r="BTW10" s="298"/>
      <c r="BTX10" s="298"/>
      <c r="BTY10" s="298"/>
      <c r="BTZ10" s="298"/>
      <c r="BUA10" s="298"/>
      <c r="BUB10" s="298"/>
      <c r="BUC10" s="298"/>
      <c r="BUD10" s="298"/>
      <c r="BUE10" s="298"/>
      <c r="BUF10" s="298"/>
      <c r="BUG10" s="298"/>
      <c r="BUH10" s="298"/>
      <c r="BUI10" s="298"/>
      <c r="BUJ10" s="298"/>
      <c r="BUK10" s="298"/>
      <c r="BUL10" s="298"/>
      <c r="BUM10" s="298"/>
      <c r="BUN10" s="298"/>
      <c r="BUO10" s="298"/>
      <c r="BUP10" s="298"/>
      <c r="BUQ10" s="298"/>
      <c r="BUR10" s="298"/>
      <c r="BUS10" s="298"/>
      <c r="BUT10" s="298"/>
      <c r="BUU10" s="298"/>
      <c r="BUV10" s="298"/>
      <c r="BUW10" s="298"/>
      <c r="BUX10" s="298"/>
      <c r="BUY10" s="298"/>
      <c r="BUZ10" s="298"/>
      <c r="BVA10" s="298"/>
      <c r="BVB10" s="298"/>
      <c r="BVC10" s="298"/>
      <c r="BVD10" s="298"/>
      <c r="BVE10" s="298"/>
      <c r="BVF10" s="298"/>
      <c r="BVG10" s="298"/>
      <c r="BVH10" s="298"/>
      <c r="BVI10" s="298"/>
      <c r="BVJ10" s="298"/>
      <c r="BVK10" s="298"/>
      <c r="BVL10" s="298"/>
      <c r="BVM10" s="298"/>
      <c r="BVN10" s="298"/>
      <c r="BVO10" s="298"/>
      <c r="BVP10" s="298"/>
      <c r="BVQ10" s="298"/>
      <c r="BVR10" s="298"/>
      <c r="BVS10" s="298"/>
      <c r="BVT10" s="298"/>
      <c r="BVU10" s="298"/>
      <c r="BVV10" s="298"/>
      <c r="BVW10" s="298"/>
      <c r="BVX10" s="298"/>
      <c r="BVY10" s="298"/>
      <c r="BVZ10" s="298"/>
      <c r="BWA10" s="298"/>
      <c r="BWB10" s="298"/>
      <c r="BWC10" s="298"/>
      <c r="BWD10" s="298"/>
      <c r="BWE10" s="298"/>
      <c r="BWF10" s="298"/>
      <c r="BWG10" s="298"/>
      <c r="BWH10" s="298"/>
      <c r="BWI10" s="298"/>
      <c r="BWJ10" s="298"/>
      <c r="BWK10" s="298"/>
      <c r="BWL10" s="298"/>
      <c r="BWM10" s="298"/>
      <c r="BWN10" s="298"/>
      <c r="BWO10" s="298"/>
      <c r="BWP10" s="298"/>
      <c r="BWQ10" s="298"/>
      <c r="BWR10" s="298"/>
      <c r="BWS10" s="298"/>
      <c r="BWT10" s="298"/>
      <c r="BWU10" s="298"/>
      <c r="BWV10" s="298"/>
      <c r="BWW10" s="298"/>
      <c r="BWX10" s="298"/>
      <c r="BWY10" s="298"/>
      <c r="BWZ10" s="298"/>
      <c r="BXA10" s="298"/>
      <c r="BXB10" s="298"/>
      <c r="BXC10" s="298"/>
      <c r="BXD10" s="298"/>
      <c r="BXE10" s="298"/>
      <c r="BXF10" s="298"/>
      <c r="BXG10" s="298"/>
      <c r="BXH10" s="298"/>
      <c r="BXI10" s="298"/>
      <c r="BXJ10" s="298"/>
      <c r="BXK10" s="298"/>
      <c r="BXL10" s="298"/>
      <c r="BXM10" s="298"/>
      <c r="BXN10" s="298"/>
      <c r="BXO10" s="298"/>
      <c r="BXP10" s="298"/>
      <c r="BXQ10" s="298"/>
      <c r="BXR10" s="298"/>
      <c r="BXS10" s="298"/>
      <c r="BXT10" s="298"/>
      <c r="BXU10" s="298"/>
      <c r="BXV10" s="298"/>
      <c r="BXW10" s="298"/>
      <c r="BXX10" s="298"/>
      <c r="BXY10" s="298"/>
      <c r="BXZ10" s="298"/>
      <c r="BYA10" s="298"/>
      <c r="BYB10" s="298"/>
      <c r="BYC10" s="298"/>
      <c r="BYD10" s="298"/>
      <c r="BYE10" s="298"/>
      <c r="BYF10" s="298"/>
      <c r="BYG10" s="298"/>
      <c r="BYH10" s="298"/>
      <c r="BYI10" s="298"/>
      <c r="BYJ10" s="298"/>
      <c r="BYK10" s="298"/>
      <c r="BYL10" s="298"/>
      <c r="BYM10" s="298"/>
      <c r="BYN10" s="298"/>
      <c r="BYO10" s="298"/>
      <c r="BYP10" s="298"/>
      <c r="BYQ10" s="298"/>
      <c r="BYR10" s="298"/>
      <c r="BYS10" s="298"/>
      <c r="BYT10" s="298"/>
      <c r="BYU10" s="298"/>
      <c r="BYV10" s="298"/>
      <c r="BYW10" s="298"/>
      <c r="BYX10" s="298"/>
      <c r="BYY10" s="298"/>
      <c r="BYZ10" s="298"/>
      <c r="BZA10" s="298"/>
      <c r="BZB10" s="298"/>
      <c r="BZC10" s="298"/>
      <c r="BZD10" s="298"/>
      <c r="BZE10" s="298"/>
      <c r="BZF10" s="298"/>
      <c r="BZG10" s="298"/>
      <c r="BZH10" s="298"/>
      <c r="BZI10" s="298"/>
      <c r="BZJ10" s="298"/>
      <c r="BZK10" s="298"/>
      <c r="BZL10" s="298"/>
      <c r="BZM10" s="298"/>
      <c r="BZN10" s="298"/>
      <c r="BZO10" s="298"/>
      <c r="BZP10" s="298"/>
      <c r="BZQ10" s="298"/>
      <c r="BZR10" s="298"/>
      <c r="BZS10" s="298"/>
      <c r="BZT10" s="298"/>
      <c r="BZU10" s="298"/>
      <c r="BZV10" s="298"/>
      <c r="BZW10" s="298"/>
      <c r="BZX10" s="298"/>
      <c r="BZY10" s="298"/>
      <c r="BZZ10" s="298"/>
      <c r="CAA10" s="298"/>
      <c r="CAB10" s="298"/>
      <c r="CAC10" s="298"/>
      <c r="CAD10" s="298"/>
      <c r="CAE10" s="298"/>
      <c r="CAF10" s="298"/>
      <c r="CAG10" s="298"/>
      <c r="CAH10" s="298"/>
      <c r="CAI10" s="298"/>
      <c r="CAJ10" s="298"/>
      <c r="CAK10" s="298"/>
      <c r="CAL10" s="298"/>
      <c r="CAM10" s="298"/>
      <c r="CAN10" s="298"/>
      <c r="CAO10" s="298"/>
      <c r="CAP10" s="298"/>
      <c r="CAQ10" s="298"/>
      <c r="CAR10" s="298"/>
      <c r="CAS10" s="298"/>
      <c r="CAT10" s="298"/>
      <c r="CAU10" s="298"/>
      <c r="CAV10" s="298"/>
      <c r="CAW10" s="298"/>
      <c r="CAX10" s="298"/>
      <c r="CAY10" s="298"/>
      <c r="CAZ10" s="298"/>
      <c r="CBA10" s="298"/>
      <c r="CBB10" s="298"/>
      <c r="CBC10" s="298"/>
      <c r="CBD10" s="298"/>
      <c r="CBE10" s="298"/>
      <c r="CBF10" s="298"/>
      <c r="CBG10" s="298"/>
      <c r="CBH10" s="298"/>
      <c r="CBI10" s="298"/>
      <c r="CBJ10" s="298"/>
      <c r="CBK10" s="298"/>
      <c r="CBL10" s="298"/>
      <c r="CBM10" s="298"/>
      <c r="CBN10" s="298"/>
      <c r="CBO10" s="298"/>
      <c r="CBP10" s="298"/>
      <c r="CBQ10" s="298"/>
      <c r="CBR10" s="298"/>
      <c r="CBS10" s="298"/>
      <c r="CBT10" s="298"/>
      <c r="CBU10" s="298"/>
      <c r="CBV10" s="298"/>
      <c r="CBW10" s="298"/>
      <c r="CBX10" s="298"/>
      <c r="CBY10" s="298"/>
      <c r="CBZ10" s="298"/>
      <c r="CCA10" s="298"/>
      <c r="CCB10" s="298"/>
      <c r="CCC10" s="298"/>
      <c r="CCD10" s="298"/>
      <c r="CCE10" s="298"/>
      <c r="CCF10" s="298"/>
      <c r="CCG10" s="298"/>
      <c r="CCH10" s="298"/>
      <c r="CCI10" s="298"/>
      <c r="CCJ10" s="298"/>
      <c r="CCK10" s="298"/>
      <c r="CCL10" s="298"/>
      <c r="CCM10" s="298"/>
      <c r="CCN10" s="298"/>
      <c r="CCO10" s="298"/>
      <c r="CCP10" s="298"/>
      <c r="CCQ10" s="298"/>
      <c r="CCR10" s="298"/>
      <c r="CCS10" s="298"/>
      <c r="CCT10" s="298"/>
      <c r="CCU10" s="298"/>
      <c r="CCV10" s="298"/>
      <c r="CCW10" s="298"/>
      <c r="CCX10" s="298"/>
      <c r="CCY10" s="298"/>
      <c r="CCZ10" s="298"/>
      <c r="CDA10" s="298"/>
      <c r="CDB10" s="298"/>
      <c r="CDC10" s="298"/>
      <c r="CDD10" s="298"/>
      <c r="CDE10" s="298"/>
      <c r="CDF10" s="298"/>
      <c r="CDG10" s="298"/>
      <c r="CDH10" s="298"/>
      <c r="CDI10" s="298"/>
      <c r="CDJ10" s="298"/>
      <c r="CDK10" s="298"/>
      <c r="CDL10" s="298"/>
      <c r="CDM10" s="298"/>
      <c r="CDN10" s="298"/>
      <c r="CDO10" s="298"/>
      <c r="CDP10" s="298"/>
      <c r="CDQ10" s="298"/>
      <c r="CDR10" s="298"/>
      <c r="CDS10" s="298"/>
      <c r="CDT10" s="298"/>
      <c r="CDU10" s="298"/>
      <c r="CDV10" s="298"/>
      <c r="CDW10" s="298"/>
      <c r="CDX10" s="298"/>
      <c r="CDY10" s="298"/>
      <c r="CDZ10" s="298"/>
      <c r="CEA10" s="298"/>
      <c r="CEB10" s="298"/>
      <c r="CEC10" s="298"/>
      <c r="CED10" s="298"/>
      <c r="CEE10" s="298"/>
      <c r="CEF10" s="298"/>
      <c r="CEG10" s="298"/>
      <c r="CEH10" s="298"/>
      <c r="CEI10" s="298"/>
      <c r="CEJ10" s="298"/>
      <c r="CEK10" s="298"/>
      <c r="CEL10" s="298"/>
      <c r="CEM10" s="298"/>
      <c r="CEN10" s="298"/>
      <c r="CEO10" s="298"/>
      <c r="CEP10" s="298"/>
      <c r="CEQ10" s="298"/>
      <c r="CER10" s="298"/>
      <c r="CES10" s="298"/>
      <c r="CET10" s="298"/>
      <c r="CEU10" s="298"/>
      <c r="CEV10" s="298"/>
      <c r="CEW10" s="298"/>
      <c r="CEX10" s="298"/>
      <c r="CEY10" s="298"/>
      <c r="CEZ10" s="298"/>
      <c r="CFA10" s="298"/>
      <c r="CFB10" s="298"/>
      <c r="CFC10" s="298"/>
      <c r="CFD10" s="298"/>
      <c r="CFE10" s="298"/>
      <c r="CFF10" s="298"/>
      <c r="CFG10" s="298"/>
      <c r="CFH10" s="298"/>
      <c r="CFI10" s="298"/>
      <c r="CFJ10" s="298"/>
      <c r="CFK10" s="298"/>
      <c r="CFL10" s="298"/>
      <c r="CFM10" s="298"/>
      <c r="CFN10" s="298"/>
      <c r="CFO10" s="298"/>
      <c r="CFP10" s="298"/>
      <c r="CFQ10" s="298"/>
      <c r="CFR10" s="298"/>
      <c r="CFS10" s="298"/>
      <c r="CFT10" s="298"/>
      <c r="CFU10" s="298"/>
      <c r="CFV10" s="298"/>
      <c r="CFW10" s="298"/>
      <c r="CFX10" s="298"/>
      <c r="CFY10" s="298"/>
      <c r="CFZ10" s="298"/>
      <c r="CGA10" s="298"/>
      <c r="CGB10" s="298"/>
      <c r="CGC10" s="298"/>
      <c r="CGD10" s="298"/>
      <c r="CGE10" s="298"/>
      <c r="CGF10" s="298"/>
      <c r="CGG10" s="298"/>
      <c r="CGH10" s="298"/>
      <c r="CGI10" s="298"/>
      <c r="CGJ10" s="298"/>
      <c r="CGK10" s="298"/>
      <c r="CGL10" s="298"/>
      <c r="CGM10" s="298"/>
      <c r="CGN10" s="298"/>
      <c r="CGO10" s="298"/>
      <c r="CGP10" s="298"/>
      <c r="CGQ10" s="298"/>
      <c r="CGR10" s="298"/>
      <c r="CGS10" s="298"/>
      <c r="CGT10" s="298"/>
      <c r="CGU10" s="298"/>
      <c r="CGV10" s="298"/>
      <c r="CGW10" s="298"/>
      <c r="CGX10" s="298"/>
      <c r="CGY10" s="298"/>
      <c r="CGZ10" s="298"/>
      <c r="CHA10" s="298"/>
      <c r="CHB10" s="298"/>
      <c r="CHC10" s="298"/>
      <c r="CHD10" s="298"/>
      <c r="CHE10" s="298"/>
      <c r="CHF10" s="298"/>
      <c r="CHG10" s="298"/>
      <c r="CHH10" s="298"/>
      <c r="CHI10" s="298"/>
      <c r="CHJ10" s="298"/>
      <c r="CHK10" s="298"/>
      <c r="CHL10" s="298"/>
      <c r="CHM10" s="298"/>
      <c r="CHN10" s="298"/>
      <c r="CHO10" s="298"/>
      <c r="CHP10" s="298"/>
      <c r="CHQ10" s="298"/>
      <c r="CHR10" s="298"/>
      <c r="CHS10" s="298"/>
      <c r="CHT10" s="298"/>
      <c r="CHU10" s="298"/>
      <c r="CHV10" s="298"/>
      <c r="CHW10" s="298"/>
      <c r="CHX10" s="298"/>
      <c r="CHY10" s="298"/>
      <c r="CHZ10" s="298"/>
      <c r="CIA10" s="298"/>
      <c r="CIB10" s="298"/>
      <c r="CIC10" s="298"/>
      <c r="CID10" s="298"/>
      <c r="CIE10" s="298"/>
      <c r="CIF10" s="298"/>
      <c r="CIG10" s="298"/>
      <c r="CIH10" s="298"/>
      <c r="CII10" s="298"/>
      <c r="CIJ10" s="298"/>
      <c r="CIK10" s="298"/>
      <c r="CIL10" s="298"/>
      <c r="CIM10" s="298"/>
      <c r="CIN10" s="298"/>
      <c r="CIO10" s="298"/>
      <c r="CIP10" s="298"/>
      <c r="CIQ10" s="298"/>
      <c r="CIR10" s="298"/>
      <c r="CIS10" s="298"/>
      <c r="CIT10" s="298"/>
      <c r="CIU10" s="298"/>
      <c r="CIV10" s="298"/>
      <c r="CIW10" s="298"/>
      <c r="CIX10" s="298"/>
      <c r="CIY10" s="298"/>
      <c r="CIZ10" s="298"/>
      <c r="CJA10" s="298"/>
      <c r="CJB10" s="298"/>
      <c r="CJC10" s="298"/>
      <c r="CJD10" s="298"/>
      <c r="CJE10" s="298"/>
      <c r="CJF10" s="298"/>
      <c r="CJG10" s="298"/>
      <c r="CJH10" s="298"/>
      <c r="CJI10" s="298"/>
      <c r="CJJ10" s="298"/>
      <c r="CJK10" s="298"/>
      <c r="CJL10" s="298"/>
      <c r="CJM10" s="298"/>
      <c r="CJN10" s="298"/>
      <c r="CJO10" s="298"/>
      <c r="CJP10" s="298"/>
      <c r="CJQ10" s="298"/>
      <c r="CJR10" s="298"/>
      <c r="CJS10" s="298"/>
      <c r="CJT10" s="298"/>
      <c r="CJU10" s="298"/>
      <c r="CJV10" s="298"/>
      <c r="CJW10" s="298"/>
      <c r="CJX10" s="298"/>
      <c r="CJY10" s="298"/>
      <c r="CJZ10" s="298"/>
      <c r="CKA10" s="298"/>
      <c r="CKB10" s="298"/>
      <c r="CKC10" s="298"/>
      <c r="CKD10" s="298"/>
      <c r="CKE10" s="298"/>
      <c r="CKF10" s="298"/>
      <c r="CKG10" s="298"/>
      <c r="CKH10" s="298"/>
      <c r="CKI10" s="298"/>
      <c r="CKJ10" s="298"/>
      <c r="CKK10" s="298"/>
      <c r="CKL10" s="298"/>
      <c r="CKM10" s="298"/>
      <c r="CKN10" s="298"/>
      <c r="CKO10" s="298"/>
      <c r="CKP10" s="298"/>
      <c r="CKQ10" s="298"/>
      <c r="CKR10" s="298"/>
      <c r="CKS10" s="298"/>
      <c r="CKT10" s="298"/>
      <c r="CKU10" s="298"/>
      <c r="CKV10" s="298"/>
      <c r="CKW10" s="298"/>
      <c r="CKX10" s="298"/>
      <c r="CKY10" s="298"/>
      <c r="CKZ10" s="298"/>
      <c r="CLA10" s="298"/>
      <c r="CLB10" s="298"/>
      <c r="CLC10" s="298"/>
      <c r="CLD10" s="298"/>
      <c r="CLE10" s="298"/>
      <c r="CLF10" s="298"/>
      <c r="CLG10" s="298"/>
      <c r="CLH10" s="298"/>
      <c r="CLI10" s="298"/>
      <c r="CLJ10" s="298"/>
      <c r="CLK10" s="298"/>
      <c r="CLL10" s="298"/>
      <c r="CLM10" s="298"/>
      <c r="CLN10" s="298"/>
      <c r="CLO10" s="298"/>
      <c r="CLP10" s="298"/>
      <c r="CLQ10" s="298"/>
      <c r="CLR10" s="298"/>
      <c r="CLS10" s="298"/>
      <c r="CLT10" s="298"/>
      <c r="CLU10" s="298"/>
      <c r="CLV10" s="298"/>
      <c r="CLW10" s="298"/>
      <c r="CLX10" s="298"/>
      <c r="CLY10" s="298"/>
      <c r="CLZ10" s="298"/>
      <c r="CMA10" s="298"/>
      <c r="CMB10" s="298"/>
      <c r="CMC10" s="298"/>
      <c r="CMD10" s="298"/>
      <c r="CME10" s="298"/>
      <c r="CMF10" s="298"/>
      <c r="CMG10" s="298"/>
      <c r="CMH10" s="298"/>
      <c r="CMI10" s="298"/>
      <c r="CMJ10" s="298"/>
      <c r="CMK10" s="298"/>
      <c r="CML10" s="298"/>
      <c r="CMM10" s="298"/>
      <c r="CMN10" s="298"/>
      <c r="CMO10" s="298"/>
      <c r="CMP10" s="298"/>
      <c r="CMQ10" s="298"/>
      <c r="CMR10" s="298"/>
      <c r="CMS10" s="298"/>
      <c r="CMT10" s="298"/>
      <c r="CMU10" s="298"/>
      <c r="CMV10" s="298"/>
      <c r="CMW10" s="298"/>
      <c r="CMX10" s="298"/>
      <c r="CMY10" s="298"/>
      <c r="CMZ10" s="298"/>
      <c r="CNA10" s="298"/>
      <c r="CNB10" s="298"/>
      <c r="CNC10" s="298"/>
      <c r="CND10" s="298"/>
      <c r="CNE10" s="298"/>
      <c r="CNF10" s="298"/>
      <c r="CNG10" s="298"/>
      <c r="CNH10" s="298"/>
      <c r="CNI10" s="298"/>
      <c r="CNJ10" s="298"/>
      <c r="CNK10" s="298"/>
      <c r="CNL10" s="298"/>
      <c r="CNM10" s="298"/>
      <c r="CNN10" s="298"/>
      <c r="CNO10" s="298"/>
      <c r="CNP10" s="298"/>
      <c r="CNQ10" s="298"/>
      <c r="CNR10" s="298"/>
      <c r="CNS10" s="298"/>
      <c r="CNT10" s="298"/>
      <c r="CNU10" s="298"/>
      <c r="CNV10" s="298"/>
      <c r="CNW10" s="298"/>
      <c r="CNX10" s="298"/>
      <c r="CNY10" s="298"/>
      <c r="CNZ10" s="298"/>
      <c r="COA10" s="298"/>
      <c r="COB10" s="298"/>
      <c r="COC10" s="298"/>
      <c r="COD10" s="298"/>
      <c r="COE10" s="298"/>
      <c r="COF10" s="298"/>
      <c r="COG10" s="298"/>
      <c r="COH10" s="298"/>
      <c r="COI10" s="298"/>
      <c r="COJ10" s="298"/>
      <c r="COK10" s="298"/>
      <c r="COL10" s="298"/>
      <c r="COM10" s="298"/>
      <c r="CON10" s="298"/>
      <c r="COO10" s="298"/>
      <c r="COP10" s="298"/>
      <c r="COQ10" s="298"/>
      <c r="COR10" s="298"/>
      <c r="COS10" s="298"/>
      <c r="COT10" s="298"/>
      <c r="COU10" s="298"/>
      <c r="COV10" s="298"/>
      <c r="COW10" s="298"/>
      <c r="COX10" s="298"/>
      <c r="COY10" s="298"/>
      <c r="COZ10" s="298"/>
      <c r="CPA10" s="298"/>
      <c r="CPB10" s="298"/>
      <c r="CPC10" s="298"/>
      <c r="CPD10" s="298"/>
      <c r="CPE10" s="298"/>
      <c r="CPF10" s="298"/>
      <c r="CPG10" s="298"/>
      <c r="CPH10" s="298"/>
      <c r="CPI10" s="298"/>
      <c r="CPJ10" s="298"/>
      <c r="CPK10" s="298"/>
      <c r="CPL10" s="298"/>
      <c r="CPM10" s="298"/>
      <c r="CPN10" s="298"/>
      <c r="CPO10" s="298"/>
      <c r="CPP10" s="298"/>
      <c r="CPQ10" s="298"/>
      <c r="CPR10" s="298"/>
      <c r="CPS10" s="298"/>
      <c r="CPT10" s="298"/>
      <c r="CPU10" s="298"/>
      <c r="CPV10" s="298"/>
      <c r="CPW10" s="298"/>
      <c r="CPX10" s="298"/>
      <c r="CPY10" s="298"/>
      <c r="CPZ10" s="298"/>
      <c r="CQA10" s="298"/>
      <c r="CQB10" s="298"/>
      <c r="CQC10" s="298"/>
      <c r="CQD10" s="298"/>
      <c r="CQE10" s="298"/>
      <c r="CQF10" s="298"/>
      <c r="CQG10" s="298"/>
      <c r="CQH10" s="298"/>
      <c r="CQI10" s="298"/>
      <c r="CQJ10" s="298"/>
      <c r="CQK10" s="298"/>
      <c r="CQL10" s="298"/>
      <c r="CQM10" s="298"/>
      <c r="CQN10" s="298"/>
      <c r="CQO10" s="298"/>
      <c r="CQP10" s="298"/>
      <c r="CQQ10" s="298"/>
      <c r="CQR10" s="298"/>
      <c r="CQS10" s="298"/>
      <c r="CQT10" s="298"/>
      <c r="CQU10" s="298"/>
      <c r="CQV10" s="298"/>
      <c r="CQW10" s="298"/>
      <c r="CQX10" s="298"/>
      <c r="CQY10" s="298"/>
      <c r="CQZ10" s="298"/>
      <c r="CRA10" s="298"/>
      <c r="CRB10" s="298"/>
      <c r="CRC10" s="298"/>
      <c r="CRD10" s="298"/>
      <c r="CRE10" s="298"/>
      <c r="CRF10" s="298"/>
      <c r="CRG10" s="298"/>
      <c r="CRH10" s="298"/>
      <c r="CRI10" s="298"/>
      <c r="CRJ10" s="298"/>
      <c r="CRK10" s="298"/>
      <c r="CRL10" s="298"/>
      <c r="CRM10" s="298"/>
      <c r="CRN10" s="298"/>
      <c r="CRO10" s="298"/>
      <c r="CRP10" s="298"/>
      <c r="CRQ10" s="298"/>
      <c r="CRR10" s="298"/>
      <c r="CRS10" s="298"/>
      <c r="CRT10" s="298"/>
      <c r="CRU10" s="298"/>
      <c r="CRV10" s="298"/>
      <c r="CRW10" s="298"/>
      <c r="CRX10" s="298"/>
      <c r="CRY10" s="298"/>
      <c r="CRZ10" s="298"/>
      <c r="CSA10" s="298"/>
      <c r="CSB10" s="298"/>
      <c r="CSC10" s="298"/>
      <c r="CSD10" s="298"/>
      <c r="CSE10" s="298"/>
      <c r="CSF10" s="298"/>
      <c r="CSG10" s="298"/>
      <c r="CSH10" s="298"/>
      <c r="CSI10" s="298"/>
      <c r="CSJ10" s="298"/>
      <c r="CSK10" s="298"/>
      <c r="CSL10" s="298"/>
      <c r="CSM10" s="298"/>
      <c r="CSN10" s="298"/>
      <c r="CSO10" s="298"/>
      <c r="CSP10" s="298"/>
      <c r="CSQ10" s="298"/>
      <c r="CSR10" s="298"/>
      <c r="CSS10" s="298"/>
      <c r="CST10" s="298"/>
      <c r="CSU10" s="298"/>
      <c r="CSV10" s="298"/>
      <c r="CSW10" s="298"/>
      <c r="CSX10" s="298"/>
      <c r="CSY10" s="298"/>
      <c r="CSZ10" s="298"/>
      <c r="CTA10" s="298"/>
      <c r="CTB10" s="298"/>
      <c r="CTC10" s="298"/>
      <c r="CTD10" s="298"/>
      <c r="CTE10" s="298"/>
      <c r="CTF10" s="298"/>
      <c r="CTG10" s="298"/>
      <c r="CTH10" s="298"/>
      <c r="CTI10" s="298"/>
      <c r="CTJ10" s="298"/>
      <c r="CTK10" s="298"/>
      <c r="CTL10" s="298"/>
      <c r="CTM10" s="298"/>
      <c r="CTN10" s="298"/>
      <c r="CTO10" s="298"/>
      <c r="CTP10" s="298"/>
      <c r="CTQ10" s="298"/>
      <c r="CTR10" s="298"/>
      <c r="CTS10" s="298"/>
      <c r="CTT10" s="298"/>
      <c r="CTU10" s="298"/>
      <c r="CTV10" s="298"/>
      <c r="CTW10" s="298"/>
      <c r="CTX10" s="298"/>
      <c r="CTY10" s="298"/>
      <c r="CTZ10" s="298"/>
      <c r="CUA10" s="298"/>
      <c r="CUB10" s="298"/>
      <c r="CUC10" s="298"/>
      <c r="CUD10" s="298"/>
      <c r="CUE10" s="298"/>
      <c r="CUF10" s="298"/>
      <c r="CUG10" s="298"/>
      <c r="CUH10" s="298"/>
      <c r="CUI10" s="298"/>
      <c r="CUJ10" s="298"/>
      <c r="CUK10" s="298"/>
      <c r="CUL10" s="298"/>
      <c r="CUM10" s="298"/>
      <c r="CUN10" s="298"/>
      <c r="CUO10" s="298"/>
      <c r="CUP10" s="298"/>
      <c r="CUQ10" s="298"/>
      <c r="CUR10" s="298"/>
      <c r="CUS10" s="298"/>
      <c r="CUT10" s="298"/>
      <c r="CUU10" s="298"/>
      <c r="CUV10" s="298"/>
      <c r="CUW10" s="298"/>
      <c r="CUX10" s="298"/>
      <c r="CUY10" s="298"/>
      <c r="CUZ10" s="298"/>
      <c r="CVA10" s="298"/>
      <c r="CVB10" s="298"/>
      <c r="CVC10" s="298"/>
      <c r="CVD10" s="298"/>
      <c r="CVE10" s="298"/>
      <c r="CVF10" s="298"/>
      <c r="CVG10" s="298"/>
      <c r="CVH10" s="298"/>
      <c r="CVI10" s="298"/>
      <c r="CVJ10" s="298"/>
      <c r="CVK10" s="298"/>
      <c r="CVL10" s="298"/>
      <c r="CVM10" s="298"/>
      <c r="CVN10" s="298"/>
      <c r="CVO10" s="298"/>
      <c r="CVP10" s="298"/>
      <c r="CVQ10" s="298"/>
      <c r="CVR10" s="298"/>
      <c r="CVS10" s="298"/>
      <c r="CVT10" s="298"/>
      <c r="CVU10" s="298"/>
      <c r="CVV10" s="298"/>
      <c r="CVW10" s="298"/>
      <c r="CVX10" s="298"/>
      <c r="CVY10" s="298"/>
      <c r="CVZ10" s="298"/>
      <c r="CWA10" s="298"/>
      <c r="CWB10" s="298"/>
      <c r="CWC10" s="298"/>
      <c r="CWD10" s="298"/>
      <c r="CWE10" s="298"/>
      <c r="CWF10" s="298"/>
      <c r="CWG10" s="298"/>
      <c r="CWH10" s="298"/>
      <c r="CWI10" s="298"/>
      <c r="CWJ10" s="298"/>
      <c r="CWK10" s="298"/>
      <c r="CWL10" s="298"/>
      <c r="CWM10" s="298"/>
      <c r="CWN10" s="298"/>
      <c r="CWO10" s="298"/>
      <c r="CWP10" s="298"/>
      <c r="CWQ10" s="298"/>
      <c r="CWR10" s="298"/>
      <c r="CWS10" s="298"/>
      <c r="CWT10" s="298"/>
      <c r="CWU10" s="298"/>
      <c r="CWV10" s="298"/>
      <c r="CWW10" s="298"/>
      <c r="CWX10" s="298"/>
      <c r="CWY10" s="298"/>
      <c r="CWZ10" s="298"/>
      <c r="CXA10" s="298"/>
      <c r="CXB10" s="298"/>
      <c r="CXC10" s="298"/>
      <c r="CXD10" s="298"/>
      <c r="CXE10" s="298"/>
      <c r="CXF10" s="298"/>
      <c r="CXG10" s="298"/>
      <c r="CXH10" s="298"/>
      <c r="CXI10" s="298"/>
      <c r="CXJ10" s="298"/>
      <c r="CXK10" s="298"/>
      <c r="CXL10" s="298"/>
      <c r="CXM10" s="298"/>
      <c r="CXN10" s="298"/>
      <c r="CXO10" s="298"/>
      <c r="CXP10" s="298"/>
      <c r="CXQ10" s="298"/>
      <c r="CXR10" s="298"/>
      <c r="CXS10" s="298"/>
      <c r="CXT10" s="298"/>
      <c r="CXU10" s="298"/>
      <c r="CXV10" s="298"/>
      <c r="CXW10" s="298"/>
      <c r="CXX10" s="298"/>
      <c r="CXY10" s="298"/>
      <c r="CXZ10" s="298"/>
      <c r="CYA10" s="298"/>
      <c r="CYB10" s="298"/>
      <c r="CYC10" s="298"/>
      <c r="CYD10" s="298"/>
      <c r="CYE10" s="298"/>
      <c r="CYF10" s="298"/>
      <c r="CYG10" s="298"/>
      <c r="CYH10" s="298"/>
      <c r="CYI10" s="298"/>
      <c r="CYJ10" s="298"/>
      <c r="CYK10" s="298"/>
      <c r="CYL10" s="298"/>
      <c r="CYM10" s="298"/>
      <c r="CYN10" s="298"/>
      <c r="CYO10" s="298"/>
      <c r="CYP10" s="298"/>
      <c r="CYQ10" s="298"/>
      <c r="CYR10" s="298"/>
      <c r="CYS10" s="298"/>
      <c r="CYT10" s="298"/>
      <c r="CYU10" s="298"/>
      <c r="CYV10" s="298"/>
      <c r="CYW10" s="298"/>
      <c r="CYX10" s="298"/>
      <c r="CYY10" s="298"/>
      <c r="CYZ10" s="298"/>
      <c r="CZA10" s="298"/>
      <c r="CZB10" s="298"/>
      <c r="CZC10" s="298"/>
      <c r="CZD10" s="298"/>
      <c r="CZE10" s="298"/>
      <c r="CZF10" s="298"/>
      <c r="CZG10" s="298"/>
      <c r="CZH10" s="298"/>
      <c r="CZI10" s="298"/>
      <c r="CZJ10" s="298"/>
      <c r="CZK10" s="298"/>
      <c r="CZL10" s="298"/>
      <c r="CZM10" s="298"/>
      <c r="CZN10" s="298"/>
      <c r="CZO10" s="298"/>
      <c r="CZP10" s="298"/>
      <c r="CZQ10" s="298"/>
      <c r="CZR10" s="298"/>
      <c r="CZS10" s="298"/>
      <c r="CZT10" s="298"/>
      <c r="CZU10" s="298"/>
      <c r="CZV10" s="298"/>
      <c r="CZW10" s="298"/>
      <c r="CZX10" s="298"/>
      <c r="CZY10" s="298"/>
      <c r="CZZ10" s="298"/>
      <c r="DAA10" s="298"/>
      <c r="DAB10" s="298"/>
      <c r="DAC10" s="298"/>
      <c r="DAD10" s="298"/>
      <c r="DAE10" s="298"/>
      <c r="DAF10" s="298"/>
      <c r="DAG10" s="298"/>
      <c r="DAH10" s="298"/>
      <c r="DAI10" s="298"/>
      <c r="DAJ10" s="298"/>
      <c r="DAK10" s="298"/>
      <c r="DAL10" s="298"/>
      <c r="DAM10" s="298"/>
      <c r="DAN10" s="298"/>
      <c r="DAO10" s="298"/>
      <c r="DAP10" s="298"/>
      <c r="DAQ10" s="298"/>
      <c r="DAR10" s="298"/>
      <c r="DAS10" s="298"/>
      <c r="DAT10" s="298"/>
      <c r="DAU10" s="298"/>
      <c r="DAV10" s="298"/>
      <c r="DAW10" s="298"/>
      <c r="DAX10" s="298"/>
      <c r="DAY10" s="298"/>
      <c r="DAZ10" s="298"/>
      <c r="DBA10" s="298"/>
      <c r="DBB10" s="298"/>
      <c r="DBC10" s="298"/>
      <c r="DBD10" s="298"/>
      <c r="DBE10" s="298"/>
      <c r="DBF10" s="298"/>
      <c r="DBG10" s="298"/>
      <c r="DBH10" s="298"/>
      <c r="DBI10" s="298"/>
      <c r="DBJ10" s="298"/>
      <c r="DBK10" s="298"/>
      <c r="DBL10" s="298"/>
      <c r="DBM10" s="298"/>
      <c r="DBN10" s="298"/>
      <c r="DBO10" s="298"/>
      <c r="DBP10" s="298"/>
      <c r="DBQ10" s="298"/>
      <c r="DBR10" s="298"/>
      <c r="DBS10" s="298"/>
      <c r="DBT10" s="298"/>
      <c r="DBU10" s="298"/>
      <c r="DBV10" s="298"/>
      <c r="DBW10" s="298"/>
      <c r="DBX10" s="298"/>
      <c r="DBY10" s="298"/>
      <c r="DBZ10" s="298"/>
      <c r="DCA10" s="298"/>
      <c r="DCB10" s="298"/>
      <c r="DCC10" s="298"/>
      <c r="DCD10" s="298"/>
      <c r="DCE10" s="298"/>
      <c r="DCF10" s="298"/>
      <c r="DCG10" s="298"/>
      <c r="DCH10" s="298"/>
      <c r="DCI10" s="298"/>
      <c r="DCJ10" s="298"/>
      <c r="DCK10" s="298"/>
      <c r="DCL10" s="298"/>
      <c r="DCM10" s="298"/>
      <c r="DCN10" s="298"/>
      <c r="DCO10" s="298"/>
      <c r="DCP10" s="298"/>
      <c r="DCQ10" s="298"/>
      <c r="DCR10" s="298"/>
      <c r="DCS10" s="298"/>
      <c r="DCT10" s="298"/>
      <c r="DCU10" s="298"/>
      <c r="DCV10" s="298"/>
      <c r="DCW10" s="298"/>
      <c r="DCX10" s="298"/>
      <c r="DCY10" s="298"/>
      <c r="DCZ10" s="298"/>
      <c r="DDA10" s="298"/>
      <c r="DDB10" s="298"/>
      <c r="DDC10" s="298"/>
      <c r="DDD10" s="298"/>
      <c r="DDE10" s="298"/>
      <c r="DDF10" s="298"/>
      <c r="DDG10" s="298"/>
      <c r="DDH10" s="298"/>
      <c r="DDI10" s="298"/>
      <c r="DDJ10" s="298"/>
      <c r="DDK10" s="298"/>
      <c r="DDL10" s="298"/>
      <c r="DDM10" s="298"/>
      <c r="DDN10" s="298"/>
      <c r="DDO10" s="298"/>
      <c r="DDP10" s="298"/>
      <c r="DDQ10" s="298"/>
      <c r="DDR10" s="298"/>
      <c r="DDS10" s="298"/>
      <c r="DDT10" s="298"/>
      <c r="DDU10" s="298"/>
      <c r="DDV10" s="298"/>
      <c r="DDW10" s="298"/>
      <c r="DDX10" s="298"/>
      <c r="DDY10" s="298"/>
      <c r="DDZ10" s="298"/>
      <c r="DEA10" s="298"/>
      <c r="DEB10" s="298"/>
      <c r="DEC10" s="298"/>
      <c r="DED10" s="298"/>
      <c r="DEE10" s="298"/>
      <c r="DEF10" s="298"/>
      <c r="DEG10" s="298"/>
      <c r="DEH10" s="298"/>
      <c r="DEI10" s="298"/>
      <c r="DEJ10" s="298"/>
      <c r="DEK10" s="298"/>
      <c r="DEL10" s="298"/>
      <c r="DEM10" s="298"/>
      <c r="DEN10" s="298"/>
      <c r="DEO10" s="298"/>
      <c r="DEP10" s="298"/>
      <c r="DEQ10" s="298"/>
      <c r="DER10" s="298"/>
      <c r="DES10" s="298"/>
      <c r="DET10" s="298"/>
      <c r="DEU10" s="298"/>
      <c r="DEV10" s="298"/>
      <c r="DEW10" s="298"/>
      <c r="DEX10" s="298"/>
      <c r="DEY10" s="298"/>
      <c r="DEZ10" s="298"/>
      <c r="DFA10" s="298"/>
      <c r="DFB10" s="298"/>
      <c r="DFC10" s="298"/>
      <c r="DFD10" s="298"/>
      <c r="DFE10" s="298"/>
      <c r="DFF10" s="298"/>
      <c r="DFG10" s="298"/>
      <c r="DFH10" s="298"/>
      <c r="DFI10" s="298"/>
      <c r="DFJ10" s="298"/>
      <c r="DFK10" s="298"/>
      <c r="DFL10" s="298"/>
      <c r="DFM10" s="298"/>
      <c r="DFN10" s="298"/>
      <c r="DFO10" s="298"/>
      <c r="DFP10" s="298"/>
      <c r="DFQ10" s="298"/>
      <c r="DFR10" s="298"/>
      <c r="DFS10" s="298"/>
      <c r="DFT10" s="298"/>
      <c r="DFU10" s="298"/>
      <c r="DFV10" s="298"/>
      <c r="DFW10" s="298"/>
      <c r="DFX10" s="298"/>
      <c r="DFY10" s="298"/>
      <c r="DFZ10" s="298"/>
      <c r="DGA10" s="298"/>
      <c r="DGB10" s="298"/>
      <c r="DGC10" s="298"/>
      <c r="DGD10" s="298"/>
      <c r="DGE10" s="298"/>
      <c r="DGF10" s="298"/>
      <c r="DGG10" s="298"/>
      <c r="DGH10" s="298"/>
      <c r="DGI10" s="298"/>
      <c r="DGJ10" s="298"/>
      <c r="DGK10" s="298"/>
      <c r="DGL10" s="298"/>
      <c r="DGM10" s="298"/>
      <c r="DGN10" s="298"/>
      <c r="DGO10" s="298"/>
      <c r="DGP10" s="298"/>
      <c r="DGQ10" s="298"/>
      <c r="DGR10" s="298"/>
      <c r="DGS10" s="298"/>
      <c r="DGT10" s="298"/>
      <c r="DGU10" s="298"/>
      <c r="DGV10" s="298"/>
      <c r="DGW10" s="298"/>
      <c r="DGX10" s="298"/>
      <c r="DGY10" s="298"/>
      <c r="DGZ10" s="298"/>
      <c r="DHA10" s="298"/>
      <c r="DHB10" s="298"/>
      <c r="DHC10" s="298"/>
      <c r="DHD10" s="298"/>
      <c r="DHE10" s="298"/>
      <c r="DHF10" s="298"/>
      <c r="DHG10" s="298"/>
      <c r="DHH10" s="298"/>
      <c r="DHI10" s="298"/>
      <c r="DHJ10" s="298"/>
      <c r="DHK10" s="298"/>
      <c r="DHL10" s="298"/>
      <c r="DHM10" s="298"/>
      <c r="DHN10" s="298"/>
      <c r="DHO10" s="298"/>
      <c r="DHP10" s="298"/>
      <c r="DHQ10" s="298"/>
      <c r="DHR10" s="298"/>
      <c r="DHS10" s="298"/>
      <c r="DHT10" s="298"/>
      <c r="DHU10" s="298"/>
      <c r="DHV10" s="298"/>
      <c r="DHW10" s="298"/>
      <c r="DHX10" s="298"/>
      <c r="DHY10" s="298"/>
      <c r="DHZ10" s="298"/>
      <c r="DIA10" s="298"/>
      <c r="DIB10" s="298"/>
      <c r="DIC10" s="298"/>
      <c r="DID10" s="298"/>
      <c r="DIE10" s="298"/>
      <c r="DIF10" s="298"/>
      <c r="DIG10" s="298"/>
      <c r="DIH10" s="298"/>
      <c r="DII10" s="298"/>
      <c r="DIJ10" s="298"/>
      <c r="DIK10" s="298"/>
      <c r="DIL10" s="298"/>
      <c r="DIM10" s="298"/>
      <c r="DIN10" s="298"/>
      <c r="DIO10" s="298"/>
      <c r="DIP10" s="298"/>
      <c r="DIQ10" s="298"/>
      <c r="DIR10" s="298"/>
      <c r="DIS10" s="298"/>
      <c r="DIT10" s="298"/>
      <c r="DIU10" s="298"/>
      <c r="DIV10" s="298"/>
      <c r="DIW10" s="298"/>
      <c r="DIX10" s="298"/>
      <c r="DIY10" s="298"/>
      <c r="DIZ10" s="298"/>
      <c r="DJA10" s="298"/>
      <c r="DJB10" s="298"/>
      <c r="DJC10" s="298"/>
      <c r="DJD10" s="298"/>
      <c r="DJE10" s="298"/>
      <c r="DJF10" s="298"/>
      <c r="DJG10" s="298"/>
      <c r="DJH10" s="298"/>
      <c r="DJI10" s="298"/>
      <c r="DJJ10" s="298"/>
      <c r="DJK10" s="298"/>
      <c r="DJL10" s="298"/>
      <c r="DJM10" s="298"/>
      <c r="DJN10" s="298"/>
      <c r="DJO10" s="298"/>
      <c r="DJP10" s="298"/>
      <c r="DJQ10" s="298"/>
      <c r="DJR10" s="298"/>
      <c r="DJS10" s="298"/>
      <c r="DJT10" s="298"/>
      <c r="DJU10" s="298"/>
      <c r="DJV10" s="298"/>
      <c r="DJW10" s="298"/>
      <c r="DJX10" s="298"/>
      <c r="DJY10" s="298"/>
      <c r="DJZ10" s="298"/>
      <c r="DKA10" s="298"/>
      <c r="DKB10" s="298"/>
      <c r="DKC10" s="298"/>
      <c r="DKD10" s="298"/>
      <c r="DKE10" s="298"/>
      <c r="DKF10" s="298"/>
      <c r="DKG10" s="298"/>
      <c r="DKH10" s="298"/>
      <c r="DKI10" s="298"/>
      <c r="DKJ10" s="298"/>
      <c r="DKK10" s="298"/>
      <c r="DKL10" s="298"/>
      <c r="DKM10" s="298"/>
      <c r="DKN10" s="298"/>
      <c r="DKO10" s="298"/>
      <c r="DKP10" s="298"/>
      <c r="DKQ10" s="298"/>
      <c r="DKR10" s="298"/>
      <c r="DKS10" s="298"/>
      <c r="DKT10" s="298"/>
      <c r="DKU10" s="298"/>
      <c r="DKV10" s="298"/>
      <c r="DKW10" s="298"/>
      <c r="DKX10" s="298"/>
      <c r="DKY10" s="298"/>
      <c r="DKZ10" s="298"/>
      <c r="DLA10" s="298"/>
      <c r="DLB10" s="298"/>
      <c r="DLC10" s="298"/>
      <c r="DLD10" s="298"/>
      <c r="DLE10" s="298"/>
      <c r="DLF10" s="298"/>
      <c r="DLG10" s="298"/>
      <c r="DLH10" s="298"/>
      <c r="DLI10" s="298"/>
      <c r="DLJ10" s="298"/>
      <c r="DLK10" s="298"/>
      <c r="DLL10" s="298"/>
      <c r="DLM10" s="298"/>
      <c r="DLN10" s="298"/>
      <c r="DLO10" s="298"/>
      <c r="DLP10" s="298"/>
      <c r="DLQ10" s="298"/>
      <c r="DLR10" s="298"/>
      <c r="DLS10" s="298"/>
      <c r="DLT10" s="298"/>
      <c r="DLU10" s="298"/>
      <c r="DLV10" s="298"/>
      <c r="DLW10" s="298"/>
      <c r="DLX10" s="298"/>
      <c r="DLY10" s="298"/>
      <c r="DLZ10" s="298"/>
      <c r="DMA10" s="298"/>
      <c r="DMB10" s="298"/>
      <c r="DMC10" s="298"/>
      <c r="DMD10" s="298"/>
      <c r="DME10" s="298"/>
      <c r="DMF10" s="298"/>
      <c r="DMG10" s="298"/>
      <c r="DMH10" s="298"/>
      <c r="DMI10" s="298"/>
      <c r="DMJ10" s="298"/>
      <c r="DMK10" s="298"/>
      <c r="DML10" s="298"/>
      <c r="DMM10" s="298"/>
      <c r="DMN10" s="298"/>
      <c r="DMO10" s="298"/>
      <c r="DMP10" s="298"/>
      <c r="DMQ10" s="298"/>
      <c r="DMR10" s="298"/>
      <c r="DMS10" s="298"/>
      <c r="DMT10" s="298"/>
      <c r="DMU10" s="298"/>
      <c r="DMV10" s="298"/>
      <c r="DMW10" s="298"/>
      <c r="DMX10" s="298"/>
      <c r="DMY10" s="298"/>
      <c r="DMZ10" s="298"/>
      <c r="DNA10" s="298"/>
      <c r="DNB10" s="298"/>
      <c r="DNC10" s="298"/>
      <c r="DND10" s="298"/>
      <c r="DNE10" s="298"/>
      <c r="DNF10" s="298"/>
      <c r="DNG10" s="298"/>
      <c r="DNH10" s="298"/>
      <c r="DNI10" s="298"/>
      <c r="DNJ10" s="298"/>
      <c r="DNK10" s="298"/>
      <c r="DNL10" s="298"/>
      <c r="DNM10" s="298"/>
      <c r="DNN10" s="298"/>
      <c r="DNO10" s="298"/>
      <c r="DNP10" s="298"/>
      <c r="DNQ10" s="298"/>
      <c r="DNR10" s="298"/>
      <c r="DNS10" s="298"/>
      <c r="DNT10" s="298"/>
      <c r="DNU10" s="298"/>
      <c r="DNV10" s="298"/>
      <c r="DNW10" s="298"/>
      <c r="DNX10" s="298"/>
      <c r="DNY10" s="298"/>
      <c r="DNZ10" s="298"/>
      <c r="DOA10" s="298"/>
      <c r="DOB10" s="298"/>
      <c r="DOC10" s="298"/>
      <c r="DOD10" s="298"/>
      <c r="DOE10" s="298"/>
      <c r="DOF10" s="298"/>
      <c r="DOG10" s="298"/>
      <c r="DOH10" s="298"/>
      <c r="DOI10" s="298"/>
      <c r="DOJ10" s="298"/>
      <c r="DOK10" s="298"/>
      <c r="DOL10" s="298"/>
      <c r="DOM10" s="298"/>
      <c r="DON10" s="298"/>
      <c r="DOO10" s="298"/>
      <c r="DOP10" s="298"/>
      <c r="DOQ10" s="298"/>
      <c r="DOR10" s="298"/>
      <c r="DOS10" s="298"/>
      <c r="DOT10" s="298"/>
      <c r="DOU10" s="298"/>
      <c r="DOV10" s="298"/>
      <c r="DOW10" s="298"/>
      <c r="DOX10" s="298"/>
      <c r="DOY10" s="298"/>
      <c r="DOZ10" s="298"/>
      <c r="DPA10" s="298"/>
      <c r="DPB10" s="298"/>
      <c r="DPC10" s="298"/>
      <c r="DPD10" s="298"/>
      <c r="DPE10" s="298"/>
      <c r="DPF10" s="298"/>
      <c r="DPG10" s="298"/>
      <c r="DPH10" s="298"/>
      <c r="DPI10" s="298"/>
      <c r="DPJ10" s="298"/>
      <c r="DPK10" s="298"/>
      <c r="DPL10" s="298"/>
      <c r="DPM10" s="298"/>
      <c r="DPN10" s="298"/>
      <c r="DPO10" s="298"/>
      <c r="DPP10" s="298"/>
      <c r="DPQ10" s="298"/>
      <c r="DPR10" s="298"/>
      <c r="DPS10" s="298"/>
      <c r="DPT10" s="298"/>
      <c r="DPU10" s="298"/>
      <c r="DPV10" s="298"/>
      <c r="DPW10" s="298"/>
      <c r="DPX10" s="298"/>
      <c r="DPY10" s="298"/>
      <c r="DPZ10" s="298"/>
      <c r="DQA10" s="298"/>
      <c r="DQB10" s="298"/>
      <c r="DQC10" s="298"/>
      <c r="DQD10" s="298"/>
      <c r="DQE10" s="298"/>
      <c r="DQF10" s="298"/>
      <c r="DQG10" s="298"/>
      <c r="DQH10" s="298"/>
      <c r="DQI10" s="298"/>
      <c r="DQJ10" s="298"/>
      <c r="DQK10" s="298"/>
      <c r="DQL10" s="298"/>
      <c r="DQM10" s="298"/>
      <c r="DQN10" s="298"/>
      <c r="DQO10" s="298"/>
      <c r="DQP10" s="298"/>
      <c r="DQQ10" s="298"/>
      <c r="DQR10" s="298"/>
      <c r="DQS10" s="298"/>
      <c r="DQT10" s="298"/>
      <c r="DQU10" s="298"/>
      <c r="DQV10" s="298"/>
      <c r="DQW10" s="298"/>
      <c r="DQX10" s="298"/>
      <c r="DQY10" s="298"/>
      <c r="DQZ10" s="298"/>
      <c r="DRA10" s="298"/>
      <c r="DRB10" s="298"/>
      <c r="DRC10" s="298"/>
      <c r="DRD10" s="298"/>
      <c r="DRE10" s="298"/>
      <c r="DRF10" s="298"/>
      <c r="DRG10" s="298"/>
      <c r="DRH10" s="298"/>
      <c r="DRI10" s="298"/>
      <c r="DRJ10" s="298"/>
      <c r="DRK10" s="298"/>
      <c r="DRL10" s="298"/>
      <c r="DRM10" s="298"/>
      <c r="DRN10" s="298"/>
      <c r="DRO10" s="298"/>
      <c r="DRP10" s="298"/>
      <c r="DRQ10" s="298"/>
      <c r="DRR10" s="298"/>
      <c r="DRS10" s="298"/>
      <c r="DRT10" s="298"/>
      <c r="DRU10" s="298"/>
      <c r="DRV10" s="298"/>
      <c r="DRW10" s="298"/>
      <c r="DRX10" s="298"/>
      <c r="DRY10" s="298"/>
      <c r="DRZ10" s="298"/>
      <c r="DSA10" s="298"/>
      <c r="DSB10" s="298"/>
      <c r="DSC10" s="298"/>
      <c r="DSD10" s="298"/>
      <c r="DSE10" s="298"/>
      <c r="DSF10" s="298"/>
      <c r="DSG10" s="298"/>
      <c r="DSH10" s="298"/>
      <c r="DSI10" s="298"/>
      <c r="DSJ10" s="298"/>
      <c r="DSK10" s="298"/>
      <c r="DSL10" s="298"/>
      <c r="DSM10" s="298"/>
      <c r="DSN10" s="298"/>
      <c r="DSO10" s="298"/>
      <c r="DSP10" s="298"/>
      <c r="DSQ10" s="298"/>
      <c r="DSR10" s="298"/>
      <c r="DSS10" s="298"/>
      <c r="DST10" s="298"/>
      <c r="DSU10" s="298"/>
      <c r="DSV10" s="298"/>
      <c r="DSW10" s="298"/>
      <c r="DSX10" s="298"/>
      <c r="DSY10" s="298"/>
      <c r="DSZ10" s="298"/>
      <c r="DTA10" s="298"/>
      <c r="DTB10" s="298"/>
      <c r="DTC10" s="298"/>
      <c r="DTD10" s="298"/>
      <c r="DTE10" s="298"/>
      <c r="DTF10" s="298"/>
      <c r="DTG10" s="298"/>
      <c r="DTH10" s="298"/>
      <c r="DTI10" s="298"/>
      <c r="DTJ10" s="298"/>
      <c r="DTK10" s="298"/>
      <c r="DTL10" s="298"/>
      <c r="DTM10" s="298"/>
      <c r="DTN10" s="298"/>
      <c r="DTO10" s="298"/>
      <c r="DTP10" s="298"/>
      <c r="DTQ10" s="298"/>
      <c r="DTR10" s="298"/>
      <c r="DTS10" s="298"/>
      <c r="DTT10" s="298"/>
      <c r="DTU10" s="298"/>
      <c r="DTV10" s="298"/>
      <c r="DTW10" s="298"/>
      <c r="DTX10" s="298"/>
      <c r="DTY10" s="298"/>
      <c r="DTZ10" s="298"/>
      <c r="DUA10" s="298"/>
      <c r="DUB10" s="298"/>
      <c r="DUC10" s="298"/>
      <c r="DUD10" s="298"/>
      <c r="DUE10" s="298"/>
      <c r="DUF10" s="298"/>
      <c r="DUG10" s="298"/>
      <c r="DUH10" s="298"/>
      <c r="DUI10" s="298"/>
      <c r="DUJ10" s="298"/>
      <c r="DUK10" s="298"/>
      <c r="DUL10" s="298"/>
      <c r="DUM10" s="298"/>
      <c r="DUN10" s="298"/>
      <c r="DUO10" s="298"/>
      <c r="DUP10" s="298"/>
      <c r="DUQ10" s="298"/>
      <c r="DUR10" s="298"/>
      <c r="DUS10" s="298"/>
      <c r="DUT10" s="298"/>
      <c r="DUU10" s="298"/>
      <c r="DUV10" s="298"/>
      <c r="DUW10" s="298"/>
      <c r="DUX10" s="298"/>
      <c r="DUY10" s="298"/>
      <c r="DUZ10" s="298"/>
      <c r="DVA10" s="298"/>
      <c r="DVB10" s="298"/>
      <c r="DVC10" s="298"/>
      <c r="DVD10" s="298"/>
      <c r="DVE10" s="298"/>
      <c r="DVF10" s="298"/>
      <c r="DVG10" s="298"/>
      <c r="DVH10" s="298"/>
      <c r="DVI10" s="298"/>
      <c r="DVJ10" s="298"/>
      <c r="DVK10" s="298"/>
      <c r="DVL10" s="298"/>
      <c r="DVM10" s="298"/>
      <c r="DVN10" s="298"/>
      <c r="DVO10" s="298"/>
      <c r="DVP10" s="298"/>
      <c r="DVQ10" s="298"/>
      <c r="DVR10" s="298"/>
      <c r="DVS10" s="298"/>
      <c r="DVT10" s="298"/>
      <c r="DVU10" s="298"/>
      <c r="DVV10" s="298"/>
      <c r="DVW10" s="298"/>
      <c r="DVX10" s="298"/>
      <c r="DVY10" s="298"/>
      <c r="DVZ10" s="298"/>
      <c r="DWA10" s="298"/>
      <c r="DWB10" s="298"/>
      <c r="DWC10" s="298"/>
      <c r="DWD10" s="298"/>
      <c r="DWE10" s="298"/>
      <c r="DWF10" s="298"/>
      <c r="DWG10" s="298"/>
      <c r="DWH10" s="298"/>
      <c r="DWI10" s="298"/>
      <c r="DWJ10" s="298"/>
      <c r="DWK10" s="298"/>
      <c r="DWL10" s="298"/>
      <c r="DWM10" s="298"/>
      <c r="DWN10" s="298"/>
      <c r="DWO10" s="298"/>
      <c r="DWP10" s="298"/>
      <c r="DWQ10" s="298"/>
      <c r="DWR10" s="298"/>
      <c r="DWS10" s="298"/>
      <c r="DWT10" s="298"/>
      <c r="DWU10" s="298"/>
      <c r="DWV10" s="298"/>
      <c r="DWW10" s="298"/>
      <c r="DWX10" s="298"/>
      <c r="DWY10" s="298"/>
      <c r="DWZ10" s="298"/>
      <c r="DXA10" s="298"/>
      <c r="DXB10" s="298"/>
      <c r="DXC10" s="298"/>
      <c r="DXD10" s="298"/>
      <c r="DXE10" s="298"/>
      <c r="DXF10" s="298"/>
      <c r="DXG10" s="298"/>
      <c r="DXH10" s="298"/>
      <c r="DXI10" s="298"/>
      <c r="DXJ10" s="298"/>
      <c r="DXK10" s="298"/>
      <c r="DXL10" s="298"/>
      <c r="DXM10" s="298"/>
      <c r="DXN10" s="298"/>
      <c r="DXO10" s="298"/>
      <c r="DXP10" s="298"/>
      <c r="DXQ10" s="298"/>
      <c r="DXR10" s="298"/>
      <c r="DXS10" s="298"/>
      <c r="DXT10" s="298"/>
      <c r="DXU10" s="298"/>
      <c r="DXV10" s="298"/>
      <c r="DXW10" s="298"/>
      <c r="DXX10" s="298"/>
      <c r="DXY10" s="298"/>
      <c r="DXZ10" s="298"/>
      <c r="DYA10" s="298"/>
      <c r="DYB10" s="298"/>
      <c r="DYC10" s="298"/>
      <c r="DYD10" s="298"/>
      <c r="DYE10" s="298"/>
      <c r="DYF10" s="298"/>
      <c r="DYG10" s="298"/>
      <c r="DYH10" s="298"/>
      <c r="DYI10" s="298"/>
      <c r="DYJ10" s="298"/>
      <c r="DYK10" s="298"/>
      <c r="DYL10" s="298"/>
      <c r="DYM10" s="298"/>
      <c r="DYN10" s="298"/>
      <c r="DYO10" s="298"/>
      <c r="DYP10" s="298"/>
      <c r="DYQ10" s="298"/>
      <c r="DYR10" s="298"/>
      <c r="DYS10" s="298"/>
      <c r="DYT10" s="298"/>
      <c r="DYU10" s="298"/>
      <c r="DYV10" s="298"/>
      <c r="DYW10" s="298"/>
      <c r="DYX10" s="298"/>
      <c r="DYY10" s="298"/>
      <c r="DYZ10" s="298"/>
      <c r="DZA10" s="298"/>
      <c r="DZB10" s="298"/>
      <c r="DZC10" s="298"/>
      <c r="DZD10" s="298"/>
      <c r="DZE10" s="298"/>
      <c r="DZF10" s="298"/>
      <c r="DZG10" s="298"/>
      <c r="DZH10" s="298"/>
      <c r="DZI10" s="298"/>
      <c r="DZJ10" s="298"/>
      <c r="DZK10" s="298"/>
      <c r="DZL10" s="298"/>
      <c r="DZM10" s="298"/>
      <c r="DZN10" s="298"/>
      <c r="DZO10" s="298"/>
      <c r="DZP10" s="298"/>
      <c r="DZQ10" s="298"/>
      <c r="DZR10" s="298"/>
      <c r="DZS10" s="298"/>
      <c r="DZT10" s="298"/>
      <c r="DZU10" s="298"/>
      <c r="DZV10" s="298"/>
      <c r="DZW10" s="298"/>
      <c r="DZX10" s="298"/>
      <c r="DZY10" s="298"/>
      <c r="DZZ10" s="298"/>
      <c r="EAA10" s="298"/>
      <c r="EAB10" s="298"/>
      <c r="EAC10" s="298"/>
      <c r="EAD10" s="298"/>
      <c r="EAE10" s="298"/>
      <c r="EAF10" s="298"/>
      <c r="EAG10" s="298"/>
      <c r="EAH10" s="298"/>
      <c r="EAI10" s="298"/>
      <c r="EAJ10" s="298"/>
      <c r="EAK10" s="298"/>
      <c r="EAL10" s="298"/>
      <c r="EAM10" s="298"/>
      <c r="EAN10" s="298"/>
      <c r="EAO10" s="298"/>
      <c r="EAP10" s="298"/>
      <c r="EAQ10" s="298"/>
      <c r="EAR10" s="298"/>
      <c r="EAS10" s="298"/>
      <c r="EAT10" s="298"/>
      <c r="EAU10" s="298"/>
      <c r="EAV10" s="298"/>
      <c r="EAW10" s="298"/>
      <c r="EAX10" s="298"/>
      <c r="EAY10" s="298"/>
      <c r="EAZ10" s="298"/>
      <c r="EBA10" s="298"/>
      <c r="EBB10" s="298"/>
      <c r="EBC10" s="298"/>
      <c r="EBD10" s="298"/>
      <c r="EBE10" s="298"/>
      <c r="EBF10" s="298"/>
      <c r="EBG10" s="298"/>
      <c r="EBH10" s="298"/>
      <c r="EBI10" s="298"/>
      <c r="EBJ10" s="298"/>
      <c r="EBK10" s="298"/>
      <c r="EBL10" s="298"/>
      <c r="EBM10" s="298"/>
      <c r="EBN10" s="298"/>
      <c r="EBO10" s="298"/>
      <c r="EBP10" s="298"/>
      <c r="EBQ10" s="298"/>
      <c r="EBR10" s="298"/>
      <c r="EBS10" s="298"/>
      <c r="EBT10" s="298"/>
      <c r="EBU10" s="298"/>
      <c r="EBV10" s="298"/>
      <c r="EBW10" s="298"/>
      <c r="EBX10" s="298"/>
      <c r="EBY10" s="298"/>
      <c r="EBZ10" s="298"/>
      <c r="ECA10" s="298"/>
      <c r="ECB10" s="298"/>
      <c r="ECC10" s="298"/>
      <c r="ECD10" s="298"/>
      <c r="ECE10" s="298"/>
      <c r="ECF10" s="298"/>
      <c r="ECG10" s="298"/>
      <c r="ECH10" s="298"/>
      <c r="ECI10" s="298"/>
      <c r="ECJ10" s="298"/>
      <c r="ECK10" s="298"/>
      <c r="ECL10" s="298"/>
      <c r="ECM10" s="298"/>
      <c r="ECN10" s="298"/>
      <c r="ECO10" s="298"/>
      <c r="ECP10" s="298"/>
      <c r="ECQ10" s="298"/>
      <c r="ECR10" s="298"/>
      <c r="ECS10" s="298"/>
      <c r="ECT10" s="298"/>
      <c r="ECU10" s="298"/>
      <c r="ECV10" s="298"/>
      <c r="ECW10" s="298"/>
      <c r="ECX10" s="298"/>
      <c r="ECY10" s="298"/>
      <c r="ECZ10" s="298"/>
      <c r="EDA10" s="298"/>
      <c r="EDB10" s="298"/>
      <c r="EDC10" s="298"/>
      <c r="EDD10" s="298"/>
      <c r="EDE10" s="298"/>
      <c r="EDF10" s="298"/>
      <c r="EDG10" s="298"/>
      <c r="EDH10" s="298"/>
      <c r="EDI10" s="298"/>
      <c r="EDJ10" s="298"/>
      <c r="EDK10" s="298"/>
      <c r="EDL10" s="298"/>
      <c r="EDM10" s="298"/>
      <c r="EDN10" s="298"/>
      <c r="EDO10" s="298"/>
      <c r="EDP10" s="298"/>
      <c r="EDQ10" s="298"/>
      <c r="EDR10" s="298"/>
      <c r="EDS10" s="298"/>
      <c r="EDT10" s="298"/>
      <c r="EDU10" s="298"/>
      <c r="EDV10" s="298"/>
      <c r="EDW10" s="298"/>
      <c r="EDX10" s="298"/>
      <c r="EDY10" s="298"/>
      <c r="EDZ10" s="298"/>
      <c r="EEA10" s="298"/>
      <c r="EEB10" s="298"/>
      <c r="EEC10" s="298"/>
      <c r="EED10" s="298"/>
      <c r="EEE10" s="298"/>
      <c r="EEF10" s="298"/>
      <c r="EEG10" s="298"/>
      <c r="EEH10" s="298"/>
      <c r="EEI10" s="298"/>
      <c r="EEJ10" s="298"/>
      <c r="EEK10" s="298"/>
      <c r="EEL10" s="298"/>
      <c r="EEM10" s="298"/>
      <c r="EEN10" s="298"/>
      <c r="EEO10" s="298"/>
      <c r="EEP10" s="298"/>
      <c r="EEQ10" s="298"/>
      <c r="EER10" s="298"/>
      <c r="EES10" s="298"/>
      <c r="EET10" s="298"/>
      <c r="EEU10" s="298"/>
      <c r="EEV10" s="298"/>
      <c r="EEW10" s="298"/>
      <c r="EEX10" s="298"/>
      <c r="EEY10" s="298"/>
      <c r="EEZ10" s="298"/>
      <c r="EFA10" s="298"/>
      <c r="EFB10" s="298"/>
      <c r="EFC10" s="298"/>
      <c r="EFD10" s="298"/>
      <c r="EFE10" s="298"/>
      <c r="EFF10" s="298"/>
      <c r="EFG10" s="298"/>
      <c r="EFH10" s="298"/>
      <c r="EFI10" s="298"/>
      <c r="EFJ10" s="298"/>
      <c r="EFK10" s="298"/>
      <c r="EFL10" s="298"/>
      <c r="EFM10" s="298"/>
      <c r="EFN10" s="298"/>
      <c r="EFO10" s="298"/>
      <c r="EFP10" s="298"/>
      <c r="EFQ10" s="298"/>
      <c r="EFR10" s="298"/>
      <c r="EFS10" s="298"/>
      <c r="EFT10" s="298"/>
      <c r="EFU10" s="298"/>
      <c r="EFV10" s="298"/>
      <c r="EFW10" s="298"/>
      <c r="EFX10" s="298"/>
      <c r="EFY10" s="298"/>
      <c r="EFZ10" s="298"/>
      <c r="EGA10" s="298"/>
      <c r="EGB10" s="298"/>
      <c r="EGC10" s="298"/>
      <c r="EGD10" s="298"/>
      <c r="EGE10" s="298"/>
      <c r="EGF10" s="298"/>
      <c r="EGG10" s="298"/>
      <c r="EGH10" s="298"/>
      <c r="EGI10" s="298"/>
      <c r="EGJ10" s="298"/>
      <c r="EGK10" s="298"/>
      <c r="EGL10" s="298"/>
      <c r="EGM10" s="298"/>
      <c r="EGN10" s="298"/>
      <c r="EGO10" s="298"/>
      <c r="EGP10" s="298"/>
      <c r="EGQ10" s="298"/>
      <c r="EGR10" s="298"/>
      <c r="EGS10" s="298"/>
      <c r="EGT10" s="298"/>
      <c r="EGU10" s="298"/>
      <c r="EGV10" s="298"/>
      <c r="EGW10" s="298"/>
      <c r="EGX10" s="298"/>
      <c r="EGY10" s="298"/>
      <c r="EGZ10" s="298"/>
      <c r="EHA10" s="298"/>
      <c r="EHB10" s="298"/>
      <c r="EHC10" s="298"/>
      <c r="EHD10" s="298"/>
      <c r="EHE10" s="298"/>
      <c r="EHF10" s="298"/>
      <c r="EHG10" s="298"/>
      <c r="EHH10" s="298"/>
      <c r="EHI10" s="298"/>
      <c r="EHJ10" s="298"/>
      <c r="EHK10" s="298"/>
      <c r="EHL10" s="298"/>
      <c r="EHM10" s="298"/>
      <c r="EHN10" s="298"/>
      <c r="EHO10" s="298"/>
      <c r="EHP10" s="298"/>
      <c r="EHQ10" s="298"/>
      <c r="EHR10" s="298"/>
      <c r="EHS10" s="298"/>
      <c r="EHT10" s="298"/>
      <c r="EHU10" s="298"/>
      <c r="EHV10" s="298"/>
      <c r="EHW10" s="298"/>
      <c r="EHX10" s="298"/>
      <c r="EHY10" s="298"/>
      <c r="EHZ10" s="298"/>
      <c r="EIA10" s="298"/>
      <c r="EIB10" s="298"/>
      <c r="EIC10" s="298"/>
      <c r="EID10" s="298"/>
      <c r="EIE10" s="298"/>
      <c r="EIF10" s="298"/>
      <c r="EIG10" s="298"/>
      <c r="EIH10" s="298"/>
      <c r="EII10" s="298"/>
      <c r="EIJ10" s="298"/>
      <c r="EIK10" s="298"/>
      <c r="EIL10" s="298"/>
      <c r="EIM10" s="298"/>
      <c r="EIN10" s="298"/>
      <c r="EIO10" s="298"/>
      <c r="EIP10" s="298"/>
      <c r="EIQ10" s="298"/>
      <c r="EIR10" s="298"/>
      <c r="EIS10" s="298"/>
      <c r="EIT10" s="298"/>
      <c r="EIU10" s="298"/>
      <c r="EIV10" s="298"/>
      <c r="EIW10" s="298"/>
      <c r="EIX10" s="298"/>
      <c r="EIY10" s="298"/>
      <c r="EIZ10" s="298"/>
      <c r="EJA10" s="298"/>
      <c r="EJB10" s="298"/>
      <c r="EJC10" s="298"/>
      <c r="EJD10" s="298"/>
      <c r="EJE10" s="298"/>
      <c r="EJF10" s="298"/>
      <c r="EJG10" s="298"/>
      <c r="EJH10" s="298"/>
      <c r="EJI10" s="298"/>
      <c r="EJJ10" s="298"/>
      <c r="EJK10" s="298"/>
      <c r="EJL10" s="298"/>
      <c r="EJM10" s="298"/>
      <c r="EJN10" s="298"/>
      <c r="EJO10" s="298"/>
      <c r="EJP10" s="298"/>
      <c r="EJQ10" s="298"/>
      <c r="EJR10" s="298"/>
      <c r="EJS10" s="298"/>
      <c r="EJT10" s="298"/>
      <c r="EJU10" s="298"/>
      <c r="EJV10" s="298"/>
      <c r="EJW10" s="298"/>
      <c r="EJX10" s="298"/>
      <c r="EJY10" s="298"/>
      <c r="EJZ10" s="298"/>
      <c r="EKA10" s="298"/>
      <c r="EKB10" s="298"/>
      <c r="EKC10" s="298"/>
      <c r="EKD10" s="298"/>
      <c r="EKE10" s="298"/>
      <c r="EKF10" s="298"/>
      <c r="EKG10" s="298"/>
      <c r="EKH10" s="298"/>
      <c r="EKI10" s="298"/>
      <c r="EKJ10" s="298"/>
      <c r="EKK10" s="298"/>
      <c r="EKL10" s="298"/>
      <c r="EKM10" s="298"/>
      <c r="EKN10" s="298"/>
      <c r="EKO10" s="298"/>
      <c r="EKP10" s="298"/>
      <c r="EKQ10" s="298"/>
      <c r="EKR10" s="298"/>
      <c r="EKS10" s="298"/>
      <c r="EKT10" s="298"/>
      <c r="EKU10" s="298"/>
      <c r="EKV10" s="298"/>
      <c r="EKW10" s="298"/>
      <c r="EKX10" s="298"/>
      <c r="EKY10" s="298"/>
      <c r="EKZ10" s="298"/>
      <c r="ELA10" s="298"/>
      <c r="ELB10" s="298"/>
      <c r="ELC10" s="298"/>
      <c r="ELD10" s="298"/>
      <c r="ELE10" s="298"/>
      <c r="ELF10" s="298"/>
      <c r="ELG10" s="298"/>
      <c r="ELH10" s="298"/>
      <c r="ELI10" s="298"/>
      <c r="ELJ10" s="298"/>
      <c r="ELK10" s="298"/>
      <c r="ELL10" s="298"/>
      <c r="ELM10" s="298"/>
      <c r="ELN10" s="298"/>
      <c r="ELO10" s="298"/>
      <c r="ELP10" s="298"/>
      <c r="ELQ10" s="298"/>
      <c r="ELR10" s="298"/>
      <c r="ELS10" s="298"/>
      <c r="ELT10" s="298"/>
      <c r="ELU10" s="298"/>
      <c r="ELV10" s="298"/>
      <c r="ELW10" s="298"/>
      <c r="ELX10" s="298"/>
      <c r="ELY10" s="298"/>
      <c r="ELZ10" s="298"/>
      <c r="EMA10" s="298"/>
      <c r="EMB10" s="298"/>
      <c r="EMC10" s="298"/>
      <c r="EMD10" s="298"/>
      <c r="EME10" s="298"/>
      <c r="EMF10" s="298"/>
      <c r="EMG10" s="298"/>
      <c r="EMH10" s="298"/>
      <c r="EMI10" s="298"/>
      <c r="EMJ10" s="298"/>
      <c r="EMK10" s="298"/>
      <c r="EML10" s="298"/>
      <c r="EMM10" s="298"/>
      <c r="EMN10" s="298"/>
      <c r="EMO10" s="298"/>
      <c r="EMP10" s="298"/>
      <c r="EMQ10" s="298"/>
      <c r="EMR10" s="298"/>
      <c r="EMS10" s="298"/>
      <c r="EMT10" s="298"/>
      <c r="EMU10" s="298"/>
      <c r="EMV10" s="298"/>
      <c r="EMW10" s="298"/>
      <c r="EMX10" s="298"/>
      <c r="EMY10" s="298"/>
      <c r="EMZ10" s="298"/>
      <c r="ENA10" s="298"/>
      <c r="ENB10" s="298"/>
      <c r="ENC10" s="298"/>
      <c r="END10" s="298"/>
      <c r="ENE10" s="298"/>
      <c r="ENF10" s="298"/>
      <c r="ENG10" s="298"/>
      <c r="ENH10" s="298"/>
      <c r="ENI10" s="298"/>
      <c r="ENJ10" s="298"/>
      <c r="ENK10" s="298"/>
      <c r="ENL10" s="298"/>
      <c r="ENM10" s="298"/>
      <c r="ENN10" s="298"/>
      <c r="ENO10" s="298"/>
      <c r="ENP10" s="298"/>
      <c r="ENQ10" s="298"/>
      <c r="ENR10" s="298"/>
      <c r="ENS10" s="298"/>
      <c r="ENT10" s="298"/>
      <c r="ENU10" s="298"/>
      <c r="ENV10" s="298"/>
      <c r="ENW10" s="298"/>
      <c r="ENX10" s="298"/>
      <c r="ENY10" s="298"/>
      <c r="ENZ10" s="298"/>
      <c r="EOA10" s="298"/>
      <c r="EOB10" s="298"/>
      <c r="EOC10" s="298"/>
      <c r="EOD10" s="298"/>
      <c r="EOE10" s="298"/>
      <c r="EOF10" s="298"/>
      <c r="EOG10" s="298"/>
      <c r="EOH10" s="298"/>
      <c r="EOI10" s="298"/>
      <c r="EOJ10" s="298"/>
      <c r="EOK10" s="298"/>
      <c r="EOL10" s="298"/>
      <c r="EOM10" s="298"/>
      <c r="EON10" s="298"/>
      <c r="EOO10" s="298"/>
      <c r="EOP10" s="298"/>
      <c r="EOQ10" s="298"/>
      <c r="EOR10" s="298"/>
      <c r="EOS10" s="298"/>
      <c r="EOT10" s="298"/>
      <c r="EOU10" s="298"/>
      <c r="EOV10" s="298"/>
      <c r="EOW10" s="298"/>
      <c r="EOX10" s="298"/>
      <c r="EOY10" s="298"/>
      <c r="EOZ10" s="298"/>
      <c r="EPA10" s="298"/>
      <c r="EPB10" s="298"/>
      <c r="EPC10" s="298"/>
      <c r="EPD10" s="298"/>
      <c r="EPE10" s="298"/>
      <c r="EPF10" s="298"/>
      <c r="EPG10" s="298"/>
      <c r="EPH10" s="298"/>
      <c r="EPI10" s="298"/>
      <c r="EPJ10" s="298"/>
      <c r="EPK10" s="298"/>
      <c r="EPL10" s="298"/>
      <c r="EPM10" s="298"/>
      <c r="EPN10" s="298"/>
      <c r="EPO10" s="298"/>
      <c r="EPP10" s="298"/>
      <c r="EPQ10" s="298"/>
      <c r="EPR10" s="298"/>
      <c r="EPS10" s="298"/>
      <c r="EPT10" s="298"/>
      <c r="EPU10" s="298"/>
      <c r="EPV10" s="298"/>
      <c r="EPW10" s="298"/>
      <c r="EPX10" s="298"/>
      <c r="EPY10" s="298"/>
      <c r="EPZ10" s="298"/>
      <c r="EQA10" s="298"/>
      <c r="EQB10" s="298"/>
      <c r="EQC10" s="298"/>
      <c r="EQD10" s="298"/>
      <c r="EQE10" s="298"/>
      <c r="EQF10" s="298"/>
      <c r="EQG10" s="298"/>
      <c r="EQH10" s="298"/>
      <c r="EQI10" s="298"/>
      <c r="EQJ10" s="298"/>
      <c r="EQK10" s="298"/>
      <c r="EQL10" s="298"/>
      <c r="EQM10" s="298"/>
      <c r="EQN10" s="298"/>
      <c r="EQO10" s="298"/>
      <c r="EQP10" s="298"/>
      <c r="EQQ10" s="298"/>
      <c r="EQR10" s="298"/>
      <c r="EQS10" s="298"/>
      <c r="EQT10" s="298"/>
      <c r="EQU10" s="298"/>
      <c r="EQV10" s="298"/>
      <c r="EQW10" s="298"/>
      <c r="EQX10" s="298"/>
      <c r="EQY10" s="298"/>
      <c r="EQZ10" s="298"/>
      <c r="ERA10" s="298"/>
      <c r="ERB10" s="298"/>
      <c r="ERC10" s="298"/>
      <c r="ERD10" s="298"/>
      <c r="ERE10" s="298"/>
      <c r="ERF10" s="298"/>
      <c r="ERG10" s="298"/>
      <c r="ERH10" s="298"/>
      <c r="ERI10" s="298"/>
      <c r="ERJ10" s="298"/>
      <c r="ERK10" s="298"/>
      <c r="ERL10" s="298"/>
      <c r="ERM10" s="298"/>
      <c r="ERN10" s="298"/>
      <c r="ERO10" s="298"/>
      <c r="ERP10" s="298"/>
      <c r="ERQ10" s="298"/>
      <c r="ERR10" s="298"/>
      <c r="ERS10" s="298"/>
      <c r="ERT10" s="298"/>
      <c r="ERU10" s="298"/>
      <c r="ERV10" s="298"/>
      <c r="ERW10" s="298"/>
      <c r="ERX10" s="298"/>
      <c r="ERY10" s="298"/>
      <c r="ERZ10" s="298"/>
      <c r="ESA10" s="298"/>
      <c r="ESB10" s="298"/>
      <c r="ESC10" s="298"/>
      <c r="ESD10" s="298"/>
      <c r="ESE10" s="298"/>
      <c r="ESF10" s="298"/>
      <c r="ESG10" s="298"/>
      <c r="ESH10" s="298"/>
      <c r="ESI10" s="298"/>
      <c r="ESJ10" s="298"/>
      <c r="ESK10" s="298"/>
      <c r="ESL10" s="298"/>
      <c r="ESM10" s="298"/>
      <c r="ESN10" s="298"/>
      <c r="ESO10" s="298"/>
      <c r="ESP10" s="298"/>
      <c r="ESQ10" s="298"/>
      <c r="ESR10" s="298"/>
      <c r="ESS10" s="298"/>
      <c r="EST10" s="298"/>
      <c r="ESU10" s="298"/>
      <c r="ESV10" s="298"/>
      <c r="ESW10" s="298"/>
      <c r="ESX10" s="298"/>
      <c r="ESY10" s="298"/>
      <c r="ESZ10" s="298"/>
      <c r="ETA10" s="298"/>
      <c r="ETB10" s="298"/>
      <c r="ETC10" s="298"/>
      <c r="ETD10" s="298"/>
      <c r="ETE10" s="298"/>
      <c r="ETF10" s="298"/>
      <c r="ETG10" s="298"/>
      <c r="ETH10" s="298"/>
      <c r="ETI10" s="298"/>
      <c r="ETJ10" s="298"/>
      <c r="ETK10" s="298"/>
      <c r="ETL10" s="298"/>
      <c r="ETM10" s="298"/>
      <c r="ETN10" s="298"/>
      <c r="ETO10" s="298"/>
      <c r="ETP10" s="298"/>
      <c r="ETQ10" s="298"/>
      <c r="ETR10" s="298"/>
      <c r="ETS10" s="298"/>
      <c r="ETT10" s="298"/>
      <c r="ETU10" s="298"/>
      <c r="ETV10" s="298"/>
      <c r="ETW10" s="298"/>
      <c r="ETX10" s="298"/>
      <c r="ETY10" s="298"/>
      <c r="ETZ10" s="298"/>
      <c r="EUA10" s="298"/>
      <c r="EUB10" s="298"/>
      <c r="EUC10" s="298"/>
      <c r="EUD10" s="298"/>
      <c r="EUE10" s="298"/>
      <c r="EUF10" s="298"/>
      <c r="EUG10" s="298"/>
      <c r="EUH10" s="298"/>
      <c r="EUI10" s="298"/>
      <c r="EUJ10" s="298"/>
      <c r="EUK10" s="298"/>
      <c r="EUL10" s="298"/>
      <c r="EUM10" s="298"/>
      <c r="EUN10" s="298"/>
      <c r="EUO10" s="298"/>
      <c r="EUP10" s="298"/>
      <c r="EUQ10" s="298"/>
      <c r="EUR10" s="298"/>
      <c r="EUS10" s="298"/>
      <c r="EUT10" s="298"/>
      <c r="EUU10" s="298"/>
      <c r="EUV10" s="298"/>
      <c r="EUW10" s="298"/>
      <c r="EUX10" s="298"/>
      <c r="EUY10" s="298"/>
      <c r="EUZ10" s="298"/>
      <c r="EVA10" s="298"/>
      <c r="EVB10" s="298"/>
      <c r="EVC10" s="298"/>
      <c r="EVD10" s="298"/>
      <c r="EVE10" s="298"/>
      <c r="EVF10" s="298"/>
      <c r="EVG10" s="298"/>
      <c r="EVH10" s="298"/>
      <c r="EVI10" s="298"/>
      <c r="EVJ10" s="298"/>
      <c r="EVK10" s="298"/>
      <c r="EVL10" s="298"/>
      <c r="EVM10" s="298"/>
      <c r="EVN10" s="298"/>
      <c r="EVO10" s="298"/>
      <c r="EVP10" s="298"/>
      <c r="EVQ10" s="298"/>
      <c r="EVR10" s="298"/>
      <c r="EVS10" s="298"/>
      <c r="EVT10" s="298"/>
      <c r="EVU10" s="298"/>
      <c r="EVV10" s="298"/>
      <c r="EVW10" s="298"/>
      <c r="EVX10" s="298"/>
      <c r="EVY10" s="298"/>
      <c r="EVZ10" s="298"/>
      <c r="EWA10" s="298"/>
      <c r="EWB10" s="298"/>
      <c r="EWC10" s="298"/>
      <c r="EWD10" s="298"/>
      <c r="EWE10" s="298"/>
      <c r="EWF10" s="298"/>
      <c r="EWG10" s="298"/>
      <c r="EWH10" s="298"/>
      <c r="EWI10" s="298"/>
      <c r="EWJ10" s="298"/>
      <c r="EWK10" s="298"/>
      <c r="EWL10" s="298"/>
      <c r="EWM10" s="298"/>
      <c r="EWN10" s="298"/>
      <c r="EWO10" s="298"/>
      <c r="EWP10" s="298"/>
      <c r="EWQ10" s="298"/>
      <c r="EWR10" s="298"/>
      <c r="EWS10" s="298"/>
      <c r="EWT10" s="298"/>
      <c r="EWU10" s="298"/>
      <c r="EWV10" s="298"/>
      <c r="EWW10" s="298"/>
      <c r="EWX10" s="298"/>
      <c r="EWY10" s="298"/>
      <c r="EWZ10" s="298"/>
      <c r="EXA10" s="298"/>
      <c r="EXB10" s="298"/>
      <c r="EXC10" s="298"/>
      <c r="EXD10" s="298"/>
      <c r="EXE10" s="298"/>
      <c r="EXF10" s="298"/>
      <c r="EXG10" s="298"/>
      <c r="EXH10" s="298"/>
      <c r="EXI10" s="298"/>
      <c r="EXJ10" s="298"/>
      <c r="EXK10" s="298"/>
      <c r="EXL10" s="298"/>
      <c r="EXM10" s="298"/>
      <c r="EXN10" s="298"/>
      <c r="EXO10" s="298"/>
      <c r="EXP10" s="298"/>
      <c r="EXQ10" s="298"/>
      <c r="EXR10" s="298"/>
      <c r="EXS10" s="298"/>
      <c r="EXT10" s="298"/>
      <c r="EXU10" s="298"/>
      <c r="EXV10" s="298"/>
      <c r="EXW10" s="298"/>
      <c r="EXX10" s="298"/>
      <c r="EXY10" s="298"/>
      <c r="EXZ10" s="298"/>
      <c r="EYA10" s="298"/>
      <c r="EYB10" s="298"/>
      <c r="EYC10" s="298"/>
      <c r="EYD10" s="298"/>
      <c r="EYE10" s="298"/>
      <c r="EYF10" s="298"/>
      <c r="EYG10" s="298"/>
      <c r="EYH10" s="298"/>
      <c r="EYI10" s="298"/>
      <c r="EYJ10" s="298"/>
      <c r="EYK10" s="298"/>
      <c r="EYL10" s="298"/>
      <c r="EYM10" s="298"/>
      <c r="EYN10" s="298"/>
      <c r="EYO10" s="298"/>
      <c r="EYP10" s="298"/>
      <c r="EYQ10" s="298"/>
      <c r="EYR10" s="298"/>
      <c r="EYS10" s="298"/>
      <c r="EYT10" s="298"/>
      <c r="EYU10" s="298"/>
      <c r="EYV10" s="298"/>
      <c r="EYW10" s="298"/>
      <c r="EYX10" s="298"/>
      <c r="EYY10" s="298"/>
      <c r="EYZ10" s="298"/>
      <c r="EZA10" s="298"/>
      <c r="EZB10" s="298"/>
      <c r="EZC10" s="298"/>
      <c r="EZD10" s="298"/>
      <c r="EZE10" s="298"/>
      <c r="EZF10" s="298"/>
      <c r="EZG10" s="298"/>
      <c r="EZH10" s="298"/>
      <c r="EZI10" s="298"/>
      <c r="EZJ10" s="298"/>
      <c r="EZK10" s="298"/>
      <c r="EZL10" s="298"/>
      <c r="EZM10" s="298"/>
      <c r="EZN10" s="298"/>
      <c r="EZO10" s="298"/>
      <c r="EZP10" s="298"/>
      <c r="EZQ10" s="298"/>
      <c r="EZR10" s="298"/>
      <c r="EZS10" s="298"/>
      <c r="EZT10" s="298"/>
      <c r="EZU10" s="298"/>
      <c r="EZV10" s="298"/>
      <c r="EZW10" s="298"/>
      <c r="EZX10" s="298"/>
      <c r="EZY10" s="298"/>
      <c r="EZZ10" s="298"/>
      <c r="FAA10" s="298"/>
      <c r="FAB10" s="298"/>
      <c r="FAC10" s="298"/>
      <c r="FAD10" s="298"/>
      <c r="FAE10" s="298"/>
      <c r="FAF10" s="298"/>
      <c r="FAG10" s="298"/>
      <c r="FAH10" s="298"/>
      <c r="FAI10" s="298"/>
      <c r="FAJ10" s="298"/>
      <c r="FAK10" s="298"/>
      <c r="FAL10" s="298"/>
      <c r="FAM10" s="298"/>
      <c r="FAN10" s="298"/>
      <c r="FAO10" s="298"/>
      <c r="FAP10" s="298"/>
      <c r="FAQ10" s="298"/>
      <c r="FAR10" s="298"/>
      <c r="FAS10" s="298"/>
      <c r="FAT10" s="298"/>
      <c r="FAU10" s="298"/>
      <c r="FAV10" s="298"/>
      <c r="FAW10" s="298"/>
      <c r="FAX10" s="298"/>
      <c r="FAY10" s="298"/>
      <c r="FAZ10" s="298"/>
      <c r="FBA10" s="298"/>
      <c r="FBB10" s="298"/>
      <c r="FBC10" s="298"/>
      <c r="FBD10" s="298"/>
      <c r="FBE10" s="298"/>
      <c r="FBF10" s="298"/>
      <c r="FBG10" s="298"/>
      <c r="FBH10" s="298"/>
      <c r="FBI10" s="298"/>
      <c r="FBJ10" s="298"/>
      <c r="FBK10" s="298"/>
      <c r="FBL10" s="298"/>
      <c r="FBM10" s="298"/>
      <c r="FBN10" s="298"/>
      <c r="FBO10" s="298"/>
      <c r="FBP10" s="298"/>
      <c r="FBQ10" s="298"/>
      <c r="FBR10" s="298"/>
      <c r="FBS10" s="298"/>
      <c r="FBT10" s="298"/>
      <c r="FBU10" s="298"/>
      <c r="FBV10" s="298"/>
      <c r="FBW10" s="298"/>
      <c r="FBX10" s="298"/>
      <c r="FBY10" s="298"/>
      <c r="FBZ10" s="298"/>
      <c r="FCA10" s="298"/>
      <c r="FCB10" s="298"/>
      <c r="FCC10" s="298"/>
      <c r="FCD10" s="298"/>
      <c r="FCE10" s="298"/>
      <c r="FCF10" s="298"/>
      <c r="FCG10" s="298"/>
      <c r="FCH10" s="298"/>
      <c r="FCI10" s="298"/>
      <c r="FCJ10" s="298"/>
      <c r="FCK10" s="298"/>
      <c r="FCL10" s="298"/>
      <c r="FCM10" s="298"/>
      <c r="FCN10" s="298"/>
      <c r="FCO10" s="298"/>
      <c r="FCP10" s="298"/>
      <c r="FCQ10" s="298"/>
      <c r="FCR10" s="298"/>
      <c r="FCS10" s="298"/>
      <c r="FCT10" s="298"/>
      <c r="FCU10" s="298"/>
      <c r="FCV10" s="298"/>
      <c r="FCW10" s="298"/>
      <c r="FCX10" s="298"/>
      <c r="FCY10" s="298"/>
      <c r="FCZ10" s="298"/>
      <c r="FDA10" s="298"/>
      <c r="FDB10" s="298"/>
      <c r="FDC10" s="298"/>
      <c r="FDD10" s="298"/>
      <c r="FDE10" s="298"/>
      <c r="FDF10" s="298"/>
      <c r="FDG10" s="298"/>
      <c r="FDH10" s="298"/>
      <c r="FDI10" s="298"/>
      <c r="FDJ10" s="298"/>
      <c r="FDK10" s="298"/>
      <c r="FDL10" s="298"/>
      <c r="FDM10" s="298"/>
      <c r="FDN10" s="298"/>
      <c r="FDO10" s="298"/>
      <c r="FDP10" s="298"/>
      <c r="FDQ10" s="298"/>
      <c r="FDR10" s="298"/>
      <c r="FDS10" s="298"/>
      <c r="FDT10" s="298"/>
      <c r="FDU10" s="298"/>
      <c r="FDV10" s="298"/>
      <c r="FDW10" s="298"/>
      <c r="FDX10" s="298"/>
      <c r="FDY10" s="298"/>
      <c r="FDZ10" s="298"/>
      <c r="FEA10" s="298"/>
      <c r="FEB10" s="298"/>
      <c r="FEC10" s="298"/>
      <c r="FED10" s="298"/>
      <c r="FEE10" s="298"/>
      <c r="FEF10" s="298"/>
      <c r="FEG10" s="298"/>
      <c r="FEH10" s="298"/>
      <c r="FEI10" s="298"/>
      <c r="FEJ10" s="298"/>
      <c r="FEK10" s="298"/>
      <c r="FEL10" s="298"/>
      <c r="FEM10" s="298"/>
      <c r="FEN10" s="298"/>
      <c r="FEO10" s="298"/>
      <c r="FEP10" s="298"/>
      <c r="FEQ10" s="298"/>
      <c r="FER10" s="298"/>
      <c r="FES10" s="298"/>
      <c r="FET10" s="298"/>
      <c r="FEU10" s="298"/>
      <c r="FEV10" s="298"/>
      <c r="FEW10" s="298"/>
      <c r="FEX10" s="298"/>
      <c r="FEY10" s="298"/>
      <c r="FEZ10" s="298"/>
      <c r="FFA10" s="298"/>
      <c r="FFB10" s="298"/>
      <c r="FFC10" s="298"/>
      <c r="FFD10" s="298"/>
      <c r="FFE10" s="298"/>
      <c r="FFF10" s="298"/>
      <c r="FFG10" s="298"/>
      <c r="FFH10" s="298"/>
      <c r="FFI10" s="298"/>
      <c r="FFJ10" s="298"/>
      <c r="FFK10" s="298"/>
      <c r="FFL10" s="298"/>
      <c r="FFM10" s="298"/>
      <c r="FFN10" s="298"/>
      <c r="FFO10" s="298"/>
      <c r="FFP10" s="298"/>
      <c r="FFQ10" s="298"/>
      <c r="FFR10" s="298"/>
      <c r="FFS10" s="298"/>
      <c r="FFT10" s="298"/>
      <c r="FFU10" s="298"/>
      <c r="FFV10" s="298"/>
      <c r="FFW10" s="298"/>
      <c r="FFX10" s="298"/>
      <c r="FFY10" s="298"/>
      <c r="FFZ10" s="298"/>
      <c r="FGA10" s="298"/>
      <c r="FGB10" s="298"/>
      <c r="FGC10" s="298"/>
      <c r="FGD10" s="298"/>
      <c r="FGE10" s="298"/>
      <c r="FGF10" s="298"/>
      <c r="FGG10" s="298"/>
      <c r="FGH10" s="298"/>
      <c r="FGI10" s="298"/>
      <c r="FGJ10" s="298"/>
      <c r="FGK10" s="298"/>
      <c r="FGL10" s="298"/>
      <c r="FGM10" s="298"/>
      <c r="FGN10" s="298"/>
      <c r="FGO10" s="298"/>
      <c r="FGP10" s="298"/>
      <c r="FGQ10" s="298"/>
      <c r="FGR10" s="298"/>
      <c r="FGS10" s="298"/>
      <c r="FGT10" s="298"/>
      <c r="FGU10" s="298"/>
      <c r="FGV10" s="298"/>
      <c r="FGW10" s="298"/>
      <c r="FGX10" s="298"/>
      <c r="FGY10" s="298"/>
      <c r="FGZ10" s="298"/>
      <c r="FHA10" s="298"/>
      <c r="FHB10" s="298"/>
      <c r="FHC10" s="298"/>
      <c r="FHD10" s="298"/>
      <c r="FHE10" s="298"/>
      <c r="FHF10" s="298"/>
      <c r="FHG10" s="298"/>
      <c r="FHH10" s="298"/>
      <c r="FHI10" s="298"/>
      <c r="FHJ10" s="298"/>
      <c r="FHK10" s="298"/>
      <c r="FHL10" s="298"/>
      <c r="FHM10" s="298"/>
      <c r="FHN10" s="298"/>
      <c r="FHO10" s="298"/>
      <c r="FHP10" s="298"/>
      <c r="FHQ10" s="298"/>
      <c r="FHR10" s="298"/>
      <c r="FHS10" s="298"/>
      <c r="FHT10" s="298"/>
      <c r="FHU10" s="298"/>
      <c r="FHV10" s="298"/>
      <c r="FHW10" s="298"/>
      <c r="FHX10" s="298"/>
      <c r="FHY10" s="298"/>
      <c r="FHZ10" s="298"/>
      <c r="FIA10" s="298"/>
      <c r="FIB10" s="298"/>
      <c r="FIC10" s="298"/>
      <c r="FID10" s="298"/>
      <c r="FIE10" s="298"/>
      <c r="FIF10" s="298"/>
      <c r="FIG10" s="298"/>
      <c r="FIH10" s="298"/>
      <c r="FII10" s="298"/>
      <c r="FIJ10" s="298"/>
      <c r="FIK10" s="298"/>
      <c r="FIL10" s="298"/>
      <c r="FIM10" s="298"/>
      <c r="FIN10" s="298"/>
      <c r="FIO10" s="298"/>
      <c r="FIP10" s="298"/>
      <c r="FIQ10" s="298"/>
      <c r="FIR10" s="298"/>
      <c r="FIS10" s="298"/>
      <c r="FIT10" s="298"/>
      <c r="FIU10" s="298"/>
      <c r="FIV10" s="298"/>
      <c r="FIW10" s="298"/>
      <c r="FIX10" s="298"/>
      <c r="FIY10" s="298"/>
      <c r="FIZ10" s="298"/>
      <c r="FJA10" s="298"/>
      <c r="FJB10" s="298"/>
      <c r="FJC10" s="298"/>
      <c r="FJD10" s="298"/>
      <c r="FJE10" s="298"/>
      <c r="FJF10" s="298"/>
      <c r="FJG10" s="298"/>
      <c r="FJH10" s="298"/>
      <c r="FJI10" s="298"/>
      <c r="FJJ10" s="298"/>
      <c r="FJK10" s="298"/>
      <c r="FJL10" s="298"/>
      <c r="FJM10" s="298"/>
      <c r="FJN10" s="298"/>
      <c r="FJO10" s="298"/>
      <c r="FJP10" s="298"/>
      <c r="FJQ10" s="298"/>
      <c r="FJR10" s="298"/>
      <c r="FJS10" s="298"/>
      <c r="FJT10" s="298"/>
      <c r="FJU10" s="298"/>
      <c r="FJV10" s="298"/>
      <c r="FJW10" s="298"/>
      <c r="FJX10" s="298"/>
      <c r="FJY10" s="298"/>
      <c r="FJZ10" s="298"/>
      <c r="FKA10" s="298"/>
      <c r="FKB10" s="298"/>
      <c r="FKC10" s="298"/>
      <c r="FKD10" s="298"/>
      <c r="FKE10" s="298"/>
      <c r="FKF10" s="298"/>
      <c r="FKG10" s="298"/>
      <c r="FKH10" s="298"/>
      <c r="FKI10" s="298"/>
      <c r="FKJ10" s="298"/>
      <c r="FKK10" s="298"/>
      <c r="FKL10" s="298"/>
      <c r="FKM10" s="298"/>
      <c r="FKN10" s="298"/>
      <c r="FKO10" s="298"/>
      <c r="FKP10" s="298"/>
      <c r="FKQ10" s="298"/>
      <c r="FKR10" s="298"/>
      <c r="FKS10" s="298"/>
      <c r="FKT10" s="298"/>
      <c r="FKU10" s="298"/>
      <c r="FKV10" s="298"/>
      <c r="FKW10" s="298"/>
      <c r="FKX10" s="298"/>
      <c r="FKY10" s="298"/>
      <c r="FKZ10" s="298"/>
      <c r="FLA10" s="298"/>
      <c r="FLB10" s="298"/>
      <c r="FLC10" s="298"/>
      <c r="FLD10" s="298"/>
      <c r="FLE10" s="298"/>
      <c r="FLF10" s="298"/>
      <c r="FLG10" s="298"/>
      <c r="FLH10" s="298"/>
      <c r="FLI10" s="298"/>
      <c r="FLJ10" s="298"/>
      <c r="FLK10" s="298"/>
      <c r="FLL10" s="298"/>
      <c r="FLM10" s="298"/>
      <c r="FLN10" s="298"/>
      <c r="FLO10" s="298"/>
      <c r="FLP10" s="298"/>
      <c r="FLQ10" s="298"/>
      <c r="FLR10" s="298"/>
      <c r="FLS10" s="298"/>
      <c r="FLT10" s="298"/>
      <c r="FLU10" s="298"/>
      <c r="FLV10" s="298"/>
      <c r="FLW10" s="298"/>
      <c r="FLX10" s="298"/>
      <c r="FLY10" s="298"/>
      <c r="FLZ10" s="298"/>
      <c r="FMA10" s="298"/>
      <c r="FMB10" s="298"/>
      <c r="FMC10" s="298"/>
      <c r="FMD10" s="298"/>
      <c r="FME10" s="298"/>
      <c r="FMF10" s="298"/>
      <c r="FMG10" s="298"/>
      <c r="FMH10" s="298"/>
      <c r="FMI10" s="298"/>
      <c r="FMJ10" s="298"/>
      <c r="FMK10" s="298"/>
      <c r="FML10" s="298"/>
      <c r="FMM10" s="298"/>
      <c r="FMN10" s="298"/>
      <c r="FMO10" s="298"/>
      <c r="FMP10" s="298"/>
      <c r="FMQ10" s="298"/>
      <c r="FMR10" s="298"/>
      <c r="FMS10" s="298"/>
      <c r="FMT10" s="298"/>
      <c r="FMU10" s="298"/>
      <c r="FMV10" s="298"/>
      <c r="FMW10" s="298"/>
      <c r="FMX10" s="298"/>
      <c r="FMY10" s="298"/>
      <c r="FMZ10" s="298"/>
      <c r="FNA10" s="298"/>
      <c r="FNB10" s="298"/>
      <c r="FNC10" s="298"/>
      <c r="FND10" s="298"/>
      <c r="FNE10" s="298"/>
      <c r="FNF10" s="298"/>
      <c r="FNG10" s="298"/>
      <c r="FNH10" s="298"/>
      <c r="FNI10" s="298"/>
      <c r="FNJ10" s="298"/>
      <c r="FNK10" s="298"/>
      <c r="FNL10" s="298"/>
      <c r="FNM10" s="298"/>
      <c r="FNN10" s="298"/>
      <c r="FNO10" s="298"/>
      <c r="FNP10" s="298"/>
      <c r="FNQ10" s="298"/>
      <c r="FNR10" s="298"/>
      <c r="FNS10" s="298"/>
      <c r="FNT10" s="298"/>
      <c r="FNU10" s="298"/>
      <c r="FNV10" s="298"/>
      <c r="FNW10" s="298"/>
      <c r="FNX10" s="298"/>
      <c r="FNY10" s="298"/>
      <c r="FNZ10" s="298"/>
      <c r="FOA10" s="298"/>
      <c r="FOB10" s="298"/>
      <c r="FOC10" s="298"/>
      <c r="FOD10" s="298"/>
      <c r="FOE10" s="298"/>
      <c r="FOF10" s="298"/>
      <c r="FOG10" s="298"/>
      <c r="FOH10" s="298"/>
      <c r="FOI10" s="298"/>
      <c r="FOJ10" s="298"/>
      <c r="FOK10" s="298"/>
      <c r="FOL10" s="298"/>
      <c r="FOM10" s="298"/>
      <c r="FON10" s="298"/>
      <c r="FOO10" s="298"/>
      <c r="FOP10" s="298"/>
      <c r="FOQ10" s="298"/>
      <c r="FOR10" s="298"/>
      <c r="FOS10" s="298"/>
      <c r="FOT10" s="298"/>
      <c r="FOU10" s="298"/>
      <c r="FOV10" s="298"/>
      <c r="FOW10" s="298"/>
      <c r="FOX10" s="298"/>
      <c r="FOY10" s="298"/>
      <c r="FOZ10" s="298"/>
      <c r="FPA10" s="298"/>
      <c r="FPB10" s="298"/>
      <c r="FPC10" s="298"/>
      <c r="FPD10" s="298"/>
      <c r="FPE10" s="298"/>
      <c r="FPF10" s="298"/>
      <c r="FPG10" s="298"/>
      <c r="FPH10" s="298"/>
      <c r="FPI10" s="298"/>
      <c r="FPJ10" s="298"/>
      <c r="FPK10" s="298"/>
      <c r="FPL10" s="298"/>
      <c r="FPM10" s="298"/>
      <c r="FPN10" s="298"/>
      <c r="FPO10" s="298"/>
      <c r="FPP10" s="298"/>
      <c r="FPQ10" s="298"/>
      <c r="FPR10" s="298"/>
      <c r="FPS10" s="298"/>
      <c r="FPT10" s="298"/>
      <c r="FPU10" s="298"/>
      <c r="FPV10" s="298"/>
      <c r="FPW10" s="298"/>
      <c r="FPX10" s="298"/>
      <c r="FPY10" s="298"/>
      <c r="FPZ10" s="298"/>
      <c r="FQA10" s="298"/>
      <c r="FQB10" s="298"/>
      <c r="FQC10" s="298"/>
      <c r="FQD10" s="298"/>
      <c r="FQE10" s="298"/>
      <c r="FQF10" s="298"/>
      <c r="FQG10" s="298"/>
      <c r="FQH10" s="298"/>
      <c r="FQI10" s="298"/>
      <c r="FQJ10" s="298"/>
      <c r="FQK10" s="298"/>
      <c r="FQL10" s="298"/>
      <c r="FQM10" s="298"/>
      <c r="FQN10" s="298"/>
      <c r="FQO10" s="298"/>
      <c r="FQP10" s="298"/>
      <c r="FQQ10" s="298"/>
      <c r="FQR10" s="298"/>
      <c r="FQS10" s="298"/>
      <c r="FQT10" s="298"/>
      <c r="FQU10" s="298"/>
      <c r="FQV10" s="298"/>
      <c r="FQW10" s="298"/>
      <c r="FQX10" s="298"/>
      <c r="FQY10" s="298"/>
      <c r="FQZ10" s="298"/>
      <c r="FRA10" s="298"/>
      <c r="FRB10" s="298"/>
      <c r="FRC10" s="298"/>
      <c r="FRD10" s="298"/>
      <c r="FRE10" s="298"/>
      <c r="FRF10" s="298"/>
      <c r="FRG10" s="298"/>
      <c r="FRH10" s="298"/>
      <c r="FRI10" s="298"/>
      <c r="FRJ10" s="298"/>
      <c r="FRK10" s="298"/>
      <c r="FRL10" s="298"/>
      <c r="FRM10" s="298"/>
      <c r="FRN10" s="298"/>
      <c r="FRO10" s="298"/>
      <c r="FRP10" s="298"/>
      <c r="FRQ10" s="298"/>
      <c r="FRR10" s="298"/>
      <c r="FRS10" s="298"/>
      <c r="FRT10" s="298"/>
      <c r="FRU10" s="298"/>
      <c r="FRV10" s="298"/>
      <c r="FRW10" s="298"/>
      <c r="FRX10" s="298"/>
      <c r="FRY10" s="298"/>
      <c r="FRZ10" s="298"/>
      <c r="FSA10" s="298"/>
      <c r="FSB10" s="298"/>
      <c r="FSC10" s="298"/>
      <c r="FSD10" s="298"/>
      <c r="FSE10" s="298"/>
      <c r="FSF10" s="298"/>
      <c r="FSG10" s="298"/>
      <c r="FSH10" s="298"/>
      <c r="FSI10" s="298"/>
      <c r="FSJ10" s="298"/>
      <c r="FSK10" s="298"/>
      <c r="FSL10" s="298"/>
      <c r="FSM10" s="298"/>
      <c r="FSN10" s="298"/>
      <c r="FSO10" s="298"/>
      <c r="FSP10" s="298"/>
      <c r="FSQ10" s="298"/>
      <c r="FSR10" s="298"/>
      <c r="FSS10" s="298"/>
      <c r="FST10" s="298"/>
      <c r="FSU10" s="298"/>
      <c r="FSV10" s="298"/>
      <c r="FSW10" s="298"/>
      <c r="FSX10" s="298"/>
      <c r="FSY10" s="298"/>
      <c r="FSZ10" s="298"/>
      <c r="FTA10" s="298"/>
      <c r="FTB10" s="298"/>
      <c r="FTC10" s="298"/>
      <c r="FTD10" s="298"/>
      <c r="FTE10" s="298"/>
      <c r="FTF10" s="298"/>
      <c r="FTG10" s="298"/>
      <c r="FTH10" s="298"/>
      <c r="FTI10" s="298"/>
      <c r="FTJ10" s="298"/>
      <c r="FTK10" s="298"/>
      <c r="FTL10" s="298"/>
      <c r="FTM10" s="298"/>
      <c r="FTN10" s="298"/>
      <c r="FTO10" s="298"/>
      <c r="FTP10" s="298"/>
      <c r="FTQ10" s="298"/>
      <c r="FTR10" s="298"/>
      <c r="FTS10" s="298"/>
      <c r="FTT10" s="298"/>
      <c r="FTU10" s="298"/>
      <c r="FTV10" s="298"/>
      <c r="FTW10" s="298"/>
      <c r="FTX10" s="298"/>
      <c r="FTY10" s="298"/>
      <c r="FTZ10" s="298"/>
      <c r="FUA10" s="298"/>
      <c r="FUB10" s="298"/>
      <c r="FUC10" s="298"/>
      <c r="FUD10" s="298"/>
      <c r="FUE10" s="298"/>
      <c r="FUF10" s="298"/>
      <c r="FUG10" s="298"/>
      <c r="FUH10" s="298"/>
      <c r="FUI10" s="298"/>
      <c r="FUJ10" s="298"/>
      <c r="FUK10" s="298"/>
      <c r="FUL10" s="298"/>
      <c r="FUM10" s="298"/>
      <c r="FUN10" s="298"/>
      <c r="FUO10" s="298"/>
      <c r="FUP10" s="298"/>
      <c r="FUQ10" s="298"/>
      <c r="FUR10" s="298"/>
      <c r="FUS10" s="298"/>
      <c r="FUT10" s="298"/>
      <c r="FUU10" s="298"/>
      <c r="FUV10" s="298"/>
      <c r="FUW10" s="298"/>
      <c r="FUX10" s="298"/>
      <c r="FUY10" s="298"/>
      <c r="FUZ10" s="298"/>
      <c r="FVA10" s="298"/>
      <c r="FVB10" s="298"/>
      <c r="FVC10" s="298"/>
      <c r="FVD10" s="298"/>
      <c r="FVE10" s="298"/>
      <c r="FVF10" s="298"/>
      <c r="FVG10" s="298"/>
      <c r="FVH10" s="298"/>
      <c r="FVI10" s="298"/>
      <c r="FVJ10" s="298"/>
      <c r="FVK10" s="298"/>
      <c r="FVL10" s="298"/>
      <c r="FVM10" s="298"/>
      <c r="FVN10" s="298"/>
      <c r="FVO10" s="298"/>
      <c r="FVP10" s="298"/>
      <c r="FVQ10" s="298"/>
      <c r="FVR10" s="298"/>
      <c r="FVS10" s="298"/>
      <c r="FVT10" s="298"/>
      <c r="FVU10" s="298"/>
      <c r="FVV10" s="298"/>
      <c r="FVW10" s="298"/>
      <c r="FVX10" s="298"/>
      <c r="FVY10" s="298"/>
      <c r="FVZ10" s="298"/>
      <c r="FWA10" s="298"/>
      <c r="FWB10" s="298"/>
      <c r="FWC10" s="298"/>
      <c r="FWD10" s="298"/>
      <c r="FWE10" s="298"/>
      <c r="FWF10" s="298"/>
      <c r="FWG10" s="298"/>
      <c r="FWH10" s="298"/>
      <c r="FWI10" s="298"/>
      <c r="FWJ10" s="298"/>
      <c r="FWK10" s="298"/>
      <c r="FWL10" s="298"/>
      <c r="FWM10" s="298"/>
      <c r="FWN10" s="298"/>
      <c r="FWO10" s="298"/>
      <c r="FWP10" s="298"/>
      <c r="FWQ10" s="298"/>
      <c r="FWR10" s="298"/>
      <c r="FWS10" s="298"/>
      <c r="FWT10" s="298"/>
      <c r="FWU10" s="298"/>
      <c r="FWV10" s="298"/>
      <c r="FWW10" s="298"/>
      <c r="FWX10" s="298"/>
      <c r="FWY10" s="298"/>
      <c r="FWZ10" s="298"/>
      <c r="FXA10" s="298"/>
      <c r="FXB10" s="298"/>
      <c r="FXC10" s="298"/>
      <c r="FXD10" s="298"/>
      <c r="FXE10" s="298"/>
      <c r="FXF10" s="298"/>
      <c r="FXG10" s="298"/>
      <c r="FXH10" s="298"/>
      <c r="FXI10" s="298"/>
      <c r="FXJ10" s="298"/>
      <c r="FXK10" s="298"/>
      <c r="FXL10" s="298"/>
      <c r="FXM10" s="298"/>
      <c r="FXN10" s="298"/>
      <c r="FXO10" s="298"/>
      <c r="FXP10" s="298"/>
      <c r="FXQ10" s="298"/>
      <c r="FXR10" s="298"/>
      <c r="FXS10" s="298"/>
      <c r="FXT10" s="298"/>
      <c r="FXU10" s="298"/>
      <c r="FXV10" s="298"/>
      <c r="FXW10" s="298"/>
      <c r="FXX10" s="298"/>
      <c r="FXY10" s="298"/>
      <c r="FXZ10" s="298"/>
      <c r="FYA10" s="298"/>
      <c r="FYB10" s="298"/>
      <c r="FYC10" s="298"/>
      <c r="FYD10" s="298"/>
      <c r="FYE10" s="298"/>
      <c r="FYF10" s="298"/>
      <c r="FYG10" s="298"/>
      <c r="FYH10" s="298"/>
      <c r="FYI10" s="298"/>
      <c r="FYJ10" s="298"/>
      <c r="FYK10" s="298"/>
      <c r="FYL10" s="298"/>
      <c r="FYM10" s="298"/>
      <c r="FYN10" s="298"/>
      <c r="FYO10" s="298"/>
      <c r="FYP10" s="298"/>
      <c r="FYQ10" s="298"/>
      <c r="FYR10" s="298"/>
      <c r="FYS10" s="298"/>
      <c r="FYT10" s="298"/>
      <c r="FYU10" s="298"/>
      <c r="FYV10" s="298"/>
      <c r="FYW10" s="298"/>
      <c r="FYX10" s="298"/>
      <c r="FYY10" s="298"/>
      <c r="FYZ10" s="298"/>
      <c r="FZA10" s="298"/>
      <c r="FZB10" s="298"/>
      <c r="FZC10" s="298"/>
      <c r="FZD10" s="298"/>
      <c r="FZE10" s="298"/>
      <c r="FZF10" s="298"/>
      <c r="FZG10" s="298"/>
      <c r="FZH10" s="298"/>
      <c r="FZI10" s="298"/>
      <c r="FZJ10" s="298"/>
      <c r="FZK10" s="298"/>
      <c r="FZL10" s="298"/>
      <c r="FZM10" s="298"/>
      <c r="FZN10" s="298"/>
      <c r="FZO10" s="298"/>
      <c r="FZP10" s="298"/>
      <c r="FZQ10" s="298"/>
      <c r="FZR10" s="298"/>
      <c r="FZS10" s="298"/>
      <c r="FZT10" s="298"/>
      <c r="FZU10" s="298"/>
      <c r="FZV10" s="298"/>
      <c r="FZW10" s="298"/>
      <c r="FZX10" s="298"/>
      <c r="FZY10" s="298"/>
      <c r="FZZ10" s="298"/>
      <c r="GAA10" s="298"/>
      <c r="GAB10" s="298"/>
      <c r="GAC10" s="298"/>
      <c r="GAD10" s="298"/>
      <c r="GAE10" s="298"/>
      <c r="GAF10" s="298"/>
      <c r="GAG10" s="298"/>
      <c r="GAH10" s="298"/>
      <c r="GAI10" s="298"/>
      <c r="GAJ10" s="298"/>
      <c r="GAK10" s="298"/>
      <c r="GAL10" s="298"/>
      <c r="GAM10" s="298"/>
      <c r="GAN10" s="298"/>
      <c r="GAO10" s="298"/>
      <c r="GAP10" s="298"/>
      <c r="GAQ10" s="298"/>
      <c r="GAR10" s="298"/>
      <c r="GAS10" s="298"/>
      <c r="GAT10" s="298"/>
      <c r="GAU10" s="298"/>
      <c r="GAV10" s="298"/>
      <c r="GAW10" s="298"/>
      <c r="GAX10" s="298"/>
      <c r="GAY10" s="298"/>
      <c r="GAZ10" s="298"/>
      <c r="GBA10" s="298"/>
      <c r="GBB10" s="298"/>
      <c r="GBC10" s="298"/>
      <c r="GBD10" s="298"/>
      <c r="GBE10" s="298"/>
      <c r="GBF10" s="298"/>
      <c r="GBG10" s="298"/>
      <c r="GBH10" s="298"/>
      <c r="GBI10" s="298"/>
      <c r="GBJ10" s="298"/>
      <c r="GBK10" s="298"/>
      <c r="GBL10" s="298"/>
      <c r="GBM10" s="298"/>
      <c r="GBN10" s="298"/>
      <c r="GBO10" s="298"/>
      <c r="GBP10" s="298"/>
      <c r="GBQ10" s="298"/>
      <c r="GBR10" s="298"/>
      <c r="GBS10" s="298"/>
      <c r="GBT10" s="298"/>
      <c r="GBU10" s="298"/>
      <c r="GBV10" s="298"/>
      <c r="GBW10" s="298"/>
      <c r="GBX10" s="298"/>
      <c r="GBY10" s="298"/>
      <c r="GBZ10" s="298"/>
      <c r="GCA10" s="298"/>
      <c r="GCB10" s="298"/>
      <c r="GCC10" s="298"/>
      <c r="GCD10" s="298"/>
      <c r="GCE10" s="298"/>
      <c r="GCF10" s="298"/>
      <c r="GCG10" s="298"/>
      <c r="GCH10" s="298"/>
      <c r="GCI10" s="298"/>
      <c r="GCJ10" s="298"/>
      <c r="GCK10" s="298"/>
      <c r="GCL10" s="298"/>
      <c r="GCM10" s="298"/>
      <c r="GCN10" s="298"/>
      <c r="GCO10" s="298"/>
      <c r="GCP10" s="298"/>
      <c r="GCQ10" s="298"/>
      <c r="GCR10" s="298"/>
      <c r="GCS10" s="298"/>
      <c r="GCT10" s="298"/>
      <c r="GCU10" s="298"/>
      <c r="GCV10" s="298"/>
      <c r="GCW10" s="298"/>
      <c r="GCX10" s="298"/>
      <c r="GCY10" s="298"/>
      <c r="GCZ10" s="298"/>
      <c r="GDA10" s="298"/>
      <c r="GDB10" s="298"/>
      <c r="GDC10" s="298"/>
      <c r="GDD10" s="298"/>
      <c r="GDE10" s="298"/>
      <c r="GDF10" s="298"/>
      <c r="GDG10" s="298"/>
      <c r="GDH10" s="298"/>
      <c r="GDI10" s="298"/>
      <c r="GDJ10" s="298"/>
      <c r="GDK10" s="298"/>
      <c r="GDL10" s="298"/>
      <c r="GDM10" s="298"/>
      <c r="GDN10" s="298"/>
      <c r="GDO10" s="298"/>
      <c r="GDP10" s="298"/>
      <c r="GDQ10" s="298"/>
      <c r="GDR10" s="298"/>
      <c r="GDS10" s="298"/>
      <c r="GDT10" s="298"/>
      <c r="GDU10" s="298"/>
      <c r="GDV10" s="298"/>
      <c r="GDW10" s="298"/>
      <c r="GDX10" s="298"/>
      <c r="GDY10" s="298"/>
      <c r="GDZ10" s="298"/>
      <c r="GEA10" s="298"/>
      <c r="GEB10" s="298"/>
      <c r="GEC10" s="298"/>
      <c r="GED10" s="298"/>
      <c r="GEE10" s="298"/>
      <c r="GEF10" s="298"/>
      <c r="GEG10" s="298"/>
      <c r="GEH10" s="298"/>
      <c r="GEI10" s="298"/>
      <c r="GEJ10" s="298"/>
      <c r="GEK10" s="298"/>
      <c r="GEL10" s="298"/>
      <c r="GEM10" s="298"/>
      <c r="GEN10" s="298"/>
      <c r="GEO10" s="298"/>
      <c r="GEP10" s="298"/>
      <c r="GEQ10" s="298"/>
      <c r="GER10" s="298"/>
      <c r="GES10" s="298"/>
      <c r="GET10" s="298"/>
      <c r="GEU10" s="298"/>
      <c r="GEV10" s="298"/>
      <c r="GEW10" s="298"/>
      <c r="GEX10" s="298"/>
      <c r="GEY10" s="298"/>
      <c r="GEZ10" s="298"/>
      <c r="GFA10" s="298"/>
      <c r="GFB10" s="298"/>
      <c r="GFC10" s="298"/>
      <c r="GFD10" s="298"/>
      <c r="GFE10" s="298"/>
      <c r="GFF10" s="298"/>
      <c r="GFG10" s="298"/>
      <c r="GFH10" s="298"/>
      <c r="GFI10" s="298"/>
      <c r="GFJ10" s="298"/>
      <c r="GFK10" s="298"/>
      <c r="GFL10" s="298"/>
      <c r="GFM10" s="298"/>
      <c r="GFN10" s="298"/>
      <c r="GFO10" s="298"/>
      <c r="GFP10" s="298"/>
      <c r="GFQ10" s="298"/>
      <c r="GFR10" s="298"/>
      <c r="GFS10" s="298"/>
      <c r="GFT10" s="298"/>
      <c r="GFU10" s="298"/>
      <c r="GFV10" s="298"/>
      <c r="GFW10" s="298"/>
      <c r="GFX10" s="298"/>
      <c r="GFY10" s="298"/>
      <c r="GFZ10" s="298"/>
      <c r="GGA10" s="298"/>
      <c r="GGB10" s="298"/>
      <c r="GGC10" s="298"/>
      <c r="GGD10" s="298"/>
      <c r="GGE10" s="298"/>
      <c r="GGF10" s="298"/>
      <c r="GGG10" s="298"/>
      <c r="GGH10" s="298"/>
      <c r="GGI10" s="298"/>
      <c r="GGJ10" s="298"/>
      <c r="GGK10" s="298"/>
      <c r="GGL10" s="298"/>
      <c r="GGM10" s="298"/>
      <c r="GGN10" s="298"/>
      <c r="GGO10" s="298"/>
      <c r="GGP10" s="298"/>
      <c r="GGQ10" s="298"/>
      <c r="GGR10" s="298"/>
      <c r="GGS10" s="298"/>
      <c r="GGT10" s="298"/>
      <c r="GGU10" s="298"/>
      <c r="GGV10" s="298"/>
      <c r="GGW10" s="298"/>
      <c r="GGX10" s="298"/>
      <c r="GGY10" s="298"/>
      <c r="GGZ10" s="298"/>
      <c r="GHA10" s="298"/>
      <c r="GHB10" s="298"/>
      <c r="GHC10" s="298"/>
      <c r="GHD10" s="298"/>
      <c r="GHE10" s="298"/>
      <c r="GHF10" s="298"/>
      <c r="GHG10" s="298"/>
      <c r="GHH10" s="298"/>
      <c r="GHI10" s="298"/>
      <c r="GHJ10" s="298"/>
      <c r="GHK10" s="298"/>
      <c r="GHL10" s="298"/>
      <c r="GHM10" s="298"/>
      <c r="GHN10" s="298"/>
      <c r="GHO10" s="298"/>
      <c r="GHP10" s="298"/>
      <c r="GHQ10" s="298"/>
      <c r="GHR10" s="298"/>
      <c r="GHS10" s="298"/>
      <c r="GHT10" s="298"/>
      <c r="GHU10" s="298"/>
      <c r="GHV10" s="298"/>
      <c r="GHW10" s="298"/>
      <c r="GHX10" s="298"/>
      <c r="GHY10" s="298"/>
      <c r="GHZ10" s="298"/>
      <c r="GIA10" s="298"/>
      <c r="GIB10" s="298"/>
      <c r="GIC10" s="298"/>
      <c r="GID10" s="298"/>
      <c r="GIE10" s="298"/>
      <c r="GIF10" s="298"/>
      <c r="GIG10" s="298"/>
      <c r="GIH10" s="298"/>
      <c r="GII10" s="298"/>
      <c r="GIJ10" s="298"/>
      <c r="GIK10" s="298"/>
      <c r="GIL10" s="298"/>
      <c r="GIM10" s="298"/>
      <c r="GIN10" s="298"/>
      <c r="GIO10" s="298"/>
      <c r="GIP10" s="298"/>
      <c r="GIQ10" s="298"/>
      <c r="GIR10" s="298"/>
      <c r="GIS10" s="298"/>
      <c r="GIT10" s="298"/>
      <c r="GIU10" s="298"/>
      <c r="GIV10" s="298"/>
      <c r="GIW10" s="298"/>
      <c r="GIX10" s="298"/>
      <c r="GIY10" s="298"/>
      <c r="GIZ10" s="298"/>
      <c r="GJA10" s="298"/>
      <c r="GJB10" s="298"/>
      <c r="GJC10" s="298"/>
      <c r="GJD10" s="298"/>
      <c r="GJE10" s="298"/>
      <c r="GJF10" s="298"/>
      <c r="GJG10" s="298"/>
      <c r="GJH10" s="298"/>
      <c r="GJI10" s="298"/>
      <c r="GJJ10" s="298"/>
      <c r="GJK10" s="298"/>
      <c r="GJL10" s="298"/>
      <c r="GJM10" s="298"/>
      <c r="GJN10" s="298"/>
      <c r="GJO10" s="298"/>
      <c r="GJP10" s="298"/>
      <c r="GJQ10" s="298"/>
      <c r="GJR10" s="298"/>
      <c r="GJS10" s="298"/>
      <c r="GJT10" s="298"/>
      <c r="GJU10" s="298"/>
      <c r="GJV10" s="298"/>
      <c r="GJW10" s="298"/>
      <c r="GJX10" s="298"/>
      <c r="GJY10" s="298"/>
      <c r="GJZ10" s="298"/>
      <c r="GKA10" s="298"/>
      <c r="GKB10" s="298"/>
      <c r="GKC10" s="298"/>
      <c r="GKD10" s="298"/>
      <c r="GKE10" s="298"/>
      <c r="GKF10" s="298"/>
      <c r="GKG10" s="298"/>
      <c r="GKH10" s="298"/>
      <c r="GKI10" s="298"/>
      <c r="GKJ10" s="298"/>
      <c r="GKK10" s="298"/>
      <c r="GKL10" s="298"/>
      <c r="GKM10" s="298"/>
      <c r="GKN10" s="298"/>
      <c r="GKO10" s="298"/>
      <c r="GKP10" s="298"/>
      <c r="GKQ10" s="298"/>
      <c r="GKR10" s="298"/>
      <c r="GKS10" s="298"/>
      <c r="GKT10" s="298"/>
      <c r="GKU10" s="298"/>
      <c r="GKV10" s="298"/>
      <c r="GKW10" s="298"/>
      <c r="GKX10" s="298"/>
      <c r="GKY10" s="298"/>
      <c r="GKZ10" s="298"/>
      <c r="GLA10" s="298"/>
      <c r="GLB10" s="298"/>
      <c r="GLC10" s="298"/>
      <c r="GLD10" s="298"/>
      <c r="GLE10" s="298"/>
      <c r="GLF10" s="298"/>
      <c r="GLG10" s="298"/>
      <c r="GLH10" s="298"/>
      <c r="GLI10" s="298"/>
      <c r="GLJ10" s="298"/>
      <c r="GLK10" s="298"/>
      <c r="GLL10" s="298"/>
      <c r="GLM10" s="298"/>
      <c r="GLN10" s="298"/>
      <c r="GLO10" s="298"/>
      <c r="GLP10" s="298"/>
      <c r="GLQ10" s="298"/>
      <c r="GLR10" s="298"/>
      <c r="GLS10" s="298"/>
      <c r="GLT10" s="298"/>
      <c r="GLU10" s="298"/>
      <c r="GLV10" s="298"/>
      <c r="GLW10" s="298"/>
      <c r="GLX10" s="298"/>
      <c r="GLY10" s="298"/>
      <c r="GLZ10" s="298"/>
      <c r="GMA10" s="298"/>
      <c r="GMB10" s="298"/>
      <c r="GMC10" s="298"/>
      <c r="GMD10" s="298"/>
      <c r="GME10" s="298"/>
      <c r="GMF10" s="298"/>
      <c r="GMG10" s="298"/>
      <c r="GMH10" s="298"/>
      <c r="GMI10" s="298"/>
      <c r="GMJ10" s="298"/>
      <c r="GMK10" s="298"/>
      <c r="GML10" s="298"/>
      <c r="GMM10" s="298"/>
      <c r="GMN10" s="298"/>
      <c r="GMO10" s="298"/>
      <c r="GMP10" s="298"/>
      <c r="GMQ10" s="298"/>
      <c r="GMR10" s="298"/>
      <c r="GMS10" s="298"/>
      <c r="GMT10" s="298"/>
      <c r="GMU10" s="298"/>
      <c r="GMV10" s="298"/>
      <c r="GMW10" s="298"/>
      <c r="GMX10" s="298"/>
      <c r="GMY10" s="298"/>
      <c r="GMZ10" s="298"/>
      <c r="GNA10" s="298"/>
      <c r="GNB10" s="298"/>
      <c r="GNC10" s="298"/>
      <c r="GND10" s="298"/>
      <c r="GNE10" s="298"/>
      <c r="GNF10" s="298"/>
      <c r="GNG10" s="298"/>
      <c r="GNH10" s="298"/>
      <c r="GNI10" s="298"/>
      <c r="GNJ10" s="298"/>
      <c r="GNK10" s="298"/>
      <c r="GNL10" s="298"/>
      <c r="GNM10" s="298"/>
      <c r="GNN10" s="298"/>
      <c r="GNO10" s="298"/>
      <c r="GNP10" s="298"/>
      <c r="GNQ10" s="298"/>
      <c r="GNR10" s="298"/>
      <c r="GNS10" s="298"/>
      <c r="GNT10" s="298"/>
      <c r="GNU10" s="298"/>
      <c r="GNV10" s="298"/>
      <c r="GNW10" s="298"/>
      <c r="GNX10" s="298"/>
      <c r="GNY10" s="298"/>
      <c r="GNZ10" s="298"/>
      <c r="GOA10" s="298"/>
      <c r="GOB10" s="298"/>
      <c r="GOC10" s="298"/>
      <c r="GOD10" s="298"/>
      <c r="GOE10" s="298"/>
      <c r="GOF10" s="298"/>
      <c r="GOG10" s="298"/>
      <c r="GOH10" s="298"/>
      <c r="GOI10" s="298"/>
      <c r="GOJ10" s="298"/>
      <c r="GOK10" s="298"/>
      <c r="GOL10" s="298"/>
      <c r="GOM10" s="298"/>
      <c r="GON10" s="298"/>
      <c r="GOO10" s="298"/>
      <c r="GOP10" s="298"/>
      <c r="GOQ10" s="298"/>
      <c r="GOR10" s="298"/>
      <c r="GOS10" s="298"/>
      <c r="GOT10" s="298"/>
      <c r="GOU10" s="298"/>
      <c r="GOV10" s="298"/>
      <c r="GOW10" s="298"/>
      <c r="GOX10" s="298"/>
      <c r="GOY10" s="298"/>
      <c r="GOZ10" s="298"/>
      <c r="GPA10" s="298"/>
      <c r="GPB10" s="298"/>
      <c r="GPC10" s="298"/>
      <c r="GPD10" s="298"/>
      <c r="GPE10" s="298"/>
      <c r="GPF10" s="298"/>
      <c r="GPG10" s="298"/>
      <c r="GPH10" s="298"/>
      <c r="GPI10" s="298"/>
      <c r="GPJ10" s="298"/>
      <c r="GPK10" s="298"/>
      <c r="GPL10" s="298"/>
      <c r="GPM10" s="298"/>
      <c r="GPN10" s="298"/>
      <c r="GPO10" s="298"/>
      <c r="GPP10" s="298"/>
      <c r="GPQ10" s="298"/>
      <c r="GPR10" s="298"/>
      <c r="GPS10" s="298"/>
      <c r="GPT10" s="298"/>
      <c r="GPU10" s="298"/>
      <c r="GPV10" s="298"/>
      <c r="GPW10" s="298"/>
      <c r="GPX10" s="298"/>
      <c r="GPY10" s="298"/>
      <c r="GPZ10" s="298"/>
      <c r="GQA10" s="298"/>
      <c r="GQB10" s="298"/>
      <c r="GQC10" s="298"/>
      <c r="GQD10" s="298"/>
      <c r="GQE10" s="298"/>
      <c r="GQF10" s="298"/>
      <c r="GQG10" s="298"/>
      <c r="GQH10" s="298"/>
      <c r="GQI10" s="298"/>
      <c r="GQJ10" s="298"/>
      <c r="GQK10" s="298"/>
      <c r="GQL10" s="298"/>
      <c r="GQM10" s="298"/>
      <c r="GQN10" s="298"/>
      <c r="GQO10" s="298"/>
      <c r="GQP10" s="298"/>
      <c r="GQQ10" s="298"/>
      <c r="GQR10" s="298"/>
      <c r="GQS10" s="298"/>
      <c r="GQT10" s="298"/>
      <c r="GQU10" s="298"/>
      <c r="GQV10" s="298"/>
      <c r="GQW10" s="298"/>
      <c r="GQX10" s="298"/>
      <c r="GQY10" s="298"/>
      <c r="GQZ10" s="298"/>
      <c r="GRA10" s="298"/>
      <c r="GRB10" s="298"/>
      <c r="GRC10" s="298"/>
      <c r="GRD10" s="298"/>
      <c r="GRE10" s="298"/>
      <c r="GRF10" s="298"/>
      <c r="GRG10" s="298"/>
      <c r="GRH10" s="298"/>
      <c r="GRI10" s="298"/>
      <c r="GRJ10" s="298"/>
      <c r="GRK10" s="298"/>
      <c r="GRL10" s="298"/>
      <c r="GRM10" s="298"/>
      <c r="GRN10" s="298"/>
      <c r="GRO10" s="298"/>
      <c r="GRP10" s="298"/>
      <c r="GRQ10" s="298"/>
      <c r="GRR10" s="298"/>
      <c r="GRS10" s="298"/>
      <c r="GRT10" s="298"/>
      <c r="GRU10" s="298"/>
      <c r="GRV10" s="298"/>
      <c r="GRW10" s="298"/>
      <c r="GRX10" s="298"/>
      <c r="GRY10" s="298"/>
      <c r="GRZ10" s="298"/>
      <c r="GSA10" s="298"/>
      <c r="GSB10" s="298"/>
      <c r="GSC10" s="298"/>
      <c r="GSD10" s="298"/>
      <c r="GSE10" s="298"/>
      <c r="GSF10" s="298"/>
      <c r="GSG10" s="298"/>
      <c r="GSH10" s="298"/>
      <c r="GSI10" s="298"/>
      <c r="GSJ10" s="298"/>
      <c r="GSK10" s="298"/>
      <c r="GSL10" s="298"/>
      <c r="GSM10" s="298"/>
      <c r="GSN10" s="298"/>
      <c r="GSO10" s="298"/>
      <c r="GSP10" s="298"/>
      <c r="GSQ10" s="298"/>
      <c r="GSR10" s="298"/>
      <c r="GSS10" s="298"/>
      <c r="GST10" s="298"/>
      <c r="GSU10" s="298"/>
      <c r="GSV10" s="298"/>
      <c r="GSW10" s="298"/>
      <c r="GSX10" s="298"/>
      <c r="GSY10" s="298"/>
      <c r="GSZ10" s="298"/>
      <c r="GTA10" s="298"/>
      <c r="GTB10" s="298"/>
      <c r="GTC10" s="298"/>
      <c r="GTD10" s="298"/>
      <c r="GTE10" s="298"/>
      <c r="GTF10" s="298"/>
      <c r="GTG10" s="298"/>
      <c r="GTH10" s="298"/>
      <c r="GTI10" s="298"/>
      <c r="GTJ10" s="298"/>
      <c r="GTK10" s="298"/>
      <c r="GTL10" s="298"/>
      <c r="GTM10" s="298"/>
      <c r="GTN10" s="298"/>
      <c r="GTO10" s="298"/>
      <c r="GTP10" s="298"/>
      <c r="GTQ10" s="298"/>
      <c r="GTR10" s="298"/>
      <c r="GTS10" s="298"/>
      <c r="GTT10" s="298"/>
      <c r="GTU10" s="298"/>
      <c r="GTV10" s="298"/>
      <c r="GTW10" s="298"/>
      <c r="GTX10" s="298"/>
      <c r="GTY10" s="298"/>
      <c r="GTZ10" s="298"/>
      <c r="GUA10" s="298"/>
      <c r="GUB10" s="298"/>
      <c r="GUC10" s="298"/>
      <c r="GUD10" s="298"/>
      <c r="GUE10" s="298"/>
      <c r="GUF10" s="298"/>
      <c r="GUG10" s="298"/>
      <c r="GUH10" s="298"/>
      <c r="GUI10" s="298"/>
      <c r="GUJ10" s="298"/>
      <c r="GUK10" s="298"/>
      <c r="GUL10" s="298"/>
      <c r="GUM10" s="298"/>
      <c r="GUN10" s="298"/>
      <c r="GUO10" s="298"/>
      <c r="GUP10" s="298"/>
      <c r="GUQ10" s="298"/>
      <c r="GUR10" s="298"/>
      <c r="GUS10" s="298"/>
      <c r="GUT10" s="298"/>
      <c r="GUU10" s="298"/>
      <c r="GUV10" s="298"/>
      <c r="GUW10" s="298"/>
      <c r="GUX10" s="298"/>
      <c r="GUY10" s="298"/>
      <c r="GUZ10" s="298"/>
      <c r="GVA10" s="298"/>
      <c r="GVB10" s="298"/>
      <c r="GVC10" s="298"/>
      <c r="GVD10" s="298"/>
      <c r="GVE10" s="298"/>
      <c r="GVF10" s="298"/>
      <c r="GVG10" s="298"/>
      <c r="GVH10" s="298"/>
      <c r="GVI10" s="298"/>
      <c r="GVJ10" s="298"/>
      <c r="GVK10" s="298"/>
      <c r="GVL10" s="298"/>
      <c r="GVM10" s="298"/>
      <c r="GVN10" s="298"/>
      <c r="GVO10" s="298"/>
      <c r="GVP10" s="298"/>
      <c r="GVQ10" s="298"/>
      <c r="GVR10" s="298"/>
      <c r="GVS10" s="298"/>
      <c r="GVT10" s="298"/>
      <c r="GVU10" s="298"/>
      <c r="GVV10" s="298"/>
      <c r="GVW10" s="298"/>
      <c r="GVX10" s="298"/>
      <c r="GVY10" s="298"/>
      <c r="GVZ10" s="298"/>
      <c r="GWA10" s="298"/>
      <c r="GWB10" s="298"/>
      <c r="GWC10" s="298"/>
      <c r="GWD10" s="298"/>
      <c r="GWE10" s="298"/>
      <c r="GWF10" s="298"/>
      <c r="GWG10" s="298"/>
      <c r="GWH10" s="298"/>
      <c r="GWI10" s="298"/>
      <c r="GWJ10" s="298"/>
      <c r="GWK10" s="298"/>
      <c r="GWL10" s="298"/>
      <c r="GWM10" s="298"/>
      <c r="GWN10" s="298"/>
      <c r="GWO10" s="298"/>
      <c r="GWP10" s="298"/>
      <c r="GWQ10" s="298"/>
      <c r="GWR10" s="298"/>
      <c r="GWS10" s="298"/>
      <c r="GWT10" s="298"/>
      <c r="GWU10" s="298"/>
      <c r="GWV10" s="298"/>
      <c r="GWW10" s="298"/>
      <c r="GWX10" s="298"/>
      <c r="GWY10" s="298"/>
      <c r="GWZ10" s="298"/>
      <c r="GXA10" s="298"/>
      <c r="GXB10" s="298"/>
      <c r="GXC10" s="298"/>
      <c r="GXD10" s="298"/>
      <c r="GXE10" s="298"/>
      <c r="GXF10" s="298"/>
      <c r="GXG10" s="298"/>
      <c r="GXH10" s="298"/>
      <c r="GXI10" s="298"/>
      <c r="GXJ10" s="298"/>
      <c r="GXK10" s="298"/>
      <c r="GXL10" s="298"/>
      <c r="GXM10" s="298"/>
      <c r="GXN10" s="298"/>
      <c r="GXO10" s="298"/>
      <c r="GXP10" s="298"/>
      <c r="GXQ10" s="298"/>
      <c r="GXR10" s="298"/>
      <c r="GXS10" s="298"/>
      <c r="GXT10" s="298"/>
      <c r="GXU10" s="298"/>
      <c r="GXV10" s="298"/>
      <c r="GXW10" s="298"/>
      <c r="GXX10" s="298"/>
      <c r="GXY10" s="298"/>
      <c r="GXZ10" s="298"/>
      <c r="GYA10" s="298"/>
      <c r="GYB10" s="298"/>
      <c r="GYC10" s="298"/>
      <c r="GYD10" s="298"/>
      <c r="GYE10" s="298"/>
      <c r="GYF10" s="298"/>
      <c r="GYG10" s="298"/>
      <c r="GYH10" s="298"/>
      <c r="GYI10" s="298"/>
      <c r="GYJ10" s="298"/>
      <c r="GYK10" s="298"/>
      <c r="GYL10" s="298"/>
      <c r="GYM10" s="298"/>
      <c r="GYN10" s="298"/>
      <c r="GYO10" s="298"/>
      <c r="GYP10" s="298"/>
      <c r="GYQ10" s="298"/>
      <c r="GYR10" s="298"/>
      <c r="GYS10" s="298"/>
      <c r="GYT10" s="298"/>
      <c r="GYU10" s="298"/>
      <c r="GYV10" s="298"/>
      <c r="GYW10" s="298"/>
      <c r="GYX10" s="298"/>
      <c r="GYY10" s="298"/>
      <c r="GYZ10" s="298"/>
      <c r="GZA10" s="298"/>
      <c r="GZB10" s="298"/>
      <c r="GZC10" s="298"/>
      <c r="GZD10" s="298"/>
      <c r="GZE10" s="298"/>
      <c r="GZF10" s="298"/>
      <c r="GZG10" s="298"/>
      <c r="GZH10" s="298"/>
      <c r="GZI10" s="298"/>
      <c r="GZJ10" s="298"/>
      <c r="GZK10" s="298"/>
      <c r="GZL10" s="298"/>
      <c r="GZM10" s="298"/>
      <c r="GZN10" s="298"/>
      <c r="GZO10" s="298"/>
      <c r="GZP10" s="298"/>
      <c r="GZQ10" s="298"/>
      <c r="GZR10" s="298"/>
      <c r="GZS10" s="298"/>
      <c r="GZT10" s="298"/>
      <c r="GZU10" s="298"/>
      <c r="GZV10" s="298"/>
      <c r="GZW10" s="298"/>
      <c r="GZX10" s="298"/>
      <c r="GZY10" s="298"/>
      <c r="GZZ10" s="298"/>
      <c r="HAA10" s="298"/>
      <c r="HAB10" s="298"/>
      <c r="HAC10" s="298"/>
      <c r="HAD10" s="298"/>
      <c r="HAE10" s="298"/>
      <c r="HAF10" s="298"/>
      <c r="HAG10" s="298"/>
      <c r="HAH10" s="298"/>
      <c r="HAI10" s="298"/>
      <c r="HAJ10" s="298"/>
      <c r="HAK10" s="298"/>
      <c r="HAL10" s="298"/>
      <c r="HAM10" s="298"/>
      <c r="HAN10" s="298"/>
      <c r="HAO10" s="298"/>
      <c r="HAP10" s="298"/>
      <c r="HAQ10" s="298"/>
      <c r="HAR10" s="298"/>
      <c r="HAS10" s="298"/>
      <c r="HAT10" s="298"/>
      <c r="HAU10" s="298"/>
      <c r="HAV10" s="298"/>
      <c r="HAW10" s="298"/>
      <c r="HAX10" s="298"/>
      <c r="HAY10" s="298"/>
      <c r="HAZ10" s="298"/>
      <c r="HBA10" s="298"/>
      <c r="HBB10" s="298"/>
      <c r="HBC10" s="298"/>
      <c r="HBD10" s="298"/>
      <c r="HBE10" s="298"/>
      <c r="HBF10" s="298"/>
      <c r="HBG10" s="298"/>
      <c r="HBH10" s="298"/>
      <c r="HBI10" s="298"/>
      <c r="HBJ10" s="298"/>
      <c r="HBK10" s="298"/>
      <c r="HBL10" s="298"/>
      <c r="HBM10" s="298"/>
      <c r="HBN10" s="298"/>
      <c r="HBO10" s="298"/>
      <c r="HBP10" s="298"/>
      <c r="HBQ10" s="298"/>
      <c r="HBR10" s="298"/>
      <c r="HBS10" s="298"/>
      <c r="HBT10" s="298"/>
      <c r="HBU10" s="298"/>
      <c r="HBV10" s="298"/>
      <c r="HBW10" s="298"/>
      <c r="HBX10" s="298"/>
      <c r="HBY10" s="298"/>
      <c r="HBZ10" s="298"/>
      <c r="HCA10" s="298"/>
      <c r="HCB10" s="298"/>
      <c r="HCC10" s="298"/>
      <c r="HCD10" s="298"/>
      <c r="HCE10" s="298"/>
      <c r="HCF10" s="298"/>
      <c r="HCG10" s="298"/>
      <c r="HCH10" s="298"/>
      <c r="HCI10" s="298"/>
      <c r="HCJ10" s="298"/>
      <c r="HCK10" s="298"/>
      <c r="HCL10" s="298"/>
      <c r="HCM10" s="298"/>
      <c r="HCN10" s="298"/>
      <c r="HCO10" s="298"/>
      <c r="HCP10" s="298"/>
      <c r="HCQ10" s="298"/>
      <c r="HCR10" s="298"/>
      <c r="HCS10" s="298"/>
      <c r="HCT10" s="298"/>
      <c r="HCU10" s="298"/>
      <c r="HCV10" s="298"/>
      <c r="HCW10" s="298"/>
      <c r="HCX10" s="298"/>
      <c r="HCY10" s="298"/>
      <c r="HCZ10" s="298"/>
      <c r="HDA10" s="298"/>
      <c r="HDB10" s="298"/>
      <c r="HDC10" s="298"/>
      <c r="HDD10" s="298"/>
      <c r="HDE10" s="298"/>
      <c r="HDF10" s="298"/>
      <c r="HDG10" s="298"/>
      <c r="HDH10" s="298"/>
      <c r="HDI10" s="298"/>
      <c r="HDJ10" s="298"/>
      <c r="HDK10" s="298"/>
      <c r="HDL10" s="298"/>
      <c r="HDM10" s="298"/>
      <c r="HDN10" s="298"/>
      <c r="HDO10" s="298"/>
      <c r="HDP10" s="298"/>
      <c r="HDQ10" s="298"/>
      <c r="HDR10" s="298"/>
      <c r="HDS10" s="298"/>
      <c r="HDT10" s="298"/>
      <c r="HDU10" s="298"/>
      <c r="HDV10" s="298"/>
      <c r="HDW10" s="298"/>
      <c r="HDX10" s="298"/>
      <c r="HDY10" s="298"/>
      <c r="HDZ10" s="298"/>
      <c r="HEA10" s="298"/>
      <c r="HEB10" s="298"/>
      <c r="HEC10" s="298"/>
      <c r="HED10" s="298"/>
      <c r="HEE10" s="298"/>
      <c r="HEF10" s="298"/>
      <c r="HEG10" s="298"/>
      <c r="HEH10" s="298"/>
      <c r="HEI10" s="298"/>
      <c r="HEJ10" s="298"/>
      <c r="HEK10" s="298"/>
      <c r="HEL10" s="298"/>
      <c r="HEM10" s="298"/>
      <c r="HEN10" s="298"/>
      <c r="HEO10" s="298"/>
      <c r="HEP10" s="298"/>
      <c r="HEQ10" s="298"/>
      <c r="HER10" s="298"/>
      <c r="HES10" s="298"/>
      <c r="HET10" s="298"/>
      <c r="HEU10" s="298"/>
      <c r="HEV10" s="298"/>
      <c r="HEW10" s="298"/>
      <c r="HEX10" s="298"/>
      <c r="HEY10" s="298"/>
      <c r="HEZ10" s="298"/>
      <c r="HFA10" s="298"/>
      <c r="HFB10" s="298"/>
      <c r="HFC10" s="298"/>
      <c r="HFD10" s="298"/>
      <c r="HFE10" s="298"/>
      <c r="HFF10" s="298"/>
      <c r="HFG10" s="298"/>
      <c r="HFH10" s="298"/>
      <c r="HFI10" s="298"/>
      <c r="HFJ10" s="298"/>
      <c r="HFK10" s="298"/>
      <c r="HFL10" s="298"/>
      <c r="HFM10" s="298"/>
      <c r="HFN10" s="298"/>
      <c r="HFO10" s="298"/>
      <c r="HFP10" s="298"/>
      <c r="HFQ10" s="298"/>
      <c r="HFR10" s="298"/>
      <c r="HFS10" s="298"/>
      <c r="HFT10" s="298"/>
      <c r="HFU10" s="298"/>
      <c r="HFV10" s="298"/>
      <c r="HFW10" s="298"/>
      <c r="HFX10" s="298"/>
      <c r="HFY10" s="298"/>
      <c r="HFZ10" s="298"/>
      <c r="HGA10" s="298"/>
      <c r="HGB10" s="298"/>
      <c r="HGC10" s="298"/>
      <c r="HGD10" s="298"/>
      <c r="HGE10" s="298"/>
      <c r="HGF10" s="298"/>
      <c r="HGG10" s="298"/>
      <c r="HGH10" s="298"/>
      <c r="HGI10" s="298"/>
      <c r="HGJ10" s="298"/>
      <c r="HGK10" s="298"/>
      <c r="HGL10" s="298"/>
      <c r="HGM10" s="298"/>
      <c r="HGN10" s="298"/>
      <c r="HGO10" s="298"/>
      <c r="HGP10" s="298"/>
      <c r="HGQ10" s="298"/>
      <c r="HGR10" s="298"/>
      <c r="HGS10" s="298"/>
      <c r="HGT10" s="298"/>
      <c r="HGU10" s="298"/>
      <c r="HGV10" s="298"/>
      <c r="HGW10" s="298"/>
      <c r="HGX10" s="298"/>
      <c r="HGY10" s="298"/>
      <c r="HGZ10" s="298"/>
      <c r="HHA10" s="298"/>
      <c r="HHB10" s="298"/>
      <c r="HHC10" s="298"/>
      <c r="HHD10" s="298"/>
      <c r="HHE10" s="298"/>
      <c r="HHF10" s="298"/>
      <c r="HHG10" s="298"/>
      <c r="HHH10" s="298"/>
      <c r="HHI10" s="298"/>
      <c r="HHJ10" s="298"/>
      <c r="HHK10" s="298"/>
      <c r="HHL10" s="298"/>
      <c r="HHM10" s="298"/>
      <c r="HHN10" s="298"/>
      <c r="HHO10" s="298"/>
      <c r="HHP10" s="298"/>
      <c r="HHQ10" s="298"/>
      <c r="HHR10" s="298"/>
      <c r="HHS10" s="298"/>
      <c r="HHT10" s="298"/>
      <c r="HHU10" s="298"/>
      <c r="HHV10" s="298"/>
      <c r="HHW10" s="298"/>
      <c r="HHX10" s="298"/>
      <c r="HHY10" s="298"/>
      <c r="HHZ10" s="298"/>
      <c r="HIA10" s="298"/>
      <c r="HIB10" s="298"/>
      <c r="HIC10" s="298"/>
      <c r="HID10" s="298"/>
      <c r="HIE10" s="298"/>
      <c r="HIF10" s="298"/>
      <c r="HIG10" s="298"/>
      <c r="HIH10" s="298"/>
      <c r="HII10" s="298"/>
      <c r="HIJ10" s="298"/>
      <c r="HIK10" s="298"/>
      <c r="HIL10" s="298"/>
      <c r="HIM10" s="298"/>
      <c r="HIN10" s="298"/>
      <c r="HIO10" s="298"/>
      <c r="HIP10" s="298"/>
      <c r="HIQ10" s="298"/>
      <c r="HIR10" s="298"/>
      <c r="HIS10" s="298"/>
      <c r="HIT10" s="298"/>
      <c r="HIU10" s="298"/>
      <c r="HIV10" s="298"/>
      <c r="HIW10" s="298"/>
      <c r="HIX10" s="298"/>
      <c r="HIY10" s="298"/>
      <c r="HIZ10" s="298"/>
      <c r="HJA10" s="298"/>
      <c r="HJB10" s="298"/>
      <c r="HJC10" s="298"/>
      <c r="HJD10" s="298"/>
      <c r="HJE10" s="298"/>
      <c r="HJF10" s="298"/>
      <c r="HJG10" s="298"/>
      <c r="HJH10" s="298"/>
      <c r="HJI10" s="298"/>
      <c r="HJJ10" s="298"/>
      <c r="HJK10" s="298"/>
      <c r="HJL10" s="298"/>
      <c r="HJM10" s="298"/>
      <c r="HJN10" s="298"/>
      <c r="HJO10" s="298"/>
      <c r="HJP10" s="298"/>
      <c r="HJQ10" s="298"/>
      <c r="HJR10" s="298"/>
      <c r="HJS10" s="298"/>
      <c r="HJT10" s="298"/>
      <c r="HJU10" s="298"/>
      <c r="HJV10" s="298"/>
      <c r="HJW10" s="298"/>
      <c r="HJX10" s="298"/>
      <c r="HJY10" s="298"/>
      <c r="HJZ10" s="298"/>
      <c r="HKA10" s="298"/>
      <c r="HKB10" s="298"/>
      <c r="HKC10" s="298"/>
      <c r="HKD10" s="298"/>
      <c r="HKE10" s="298"/>
      <c r="HKF10" s="298"/>
      <c r="HKG10" s="298"/>
      <c r="HKH10" s="298"/>
      <c r="HKI10" s="298"/>
      <c r="HKJ10" s="298"/>
      <c r="HKK10" s="298"/>
      <c r="HKL10" s="298"/>
      <c r="HKM10" s="298"/>
      <c r="HKN10" s="298"/>
      <c r="HKO10" s="298"/>
      <c r="HKP10" s="298"/>
      <c r="HKQ10" s="298"/>
      <c r="HKR10" s="298"/>
      <c r="HKS10" s="298"/>
      <c r="HKT10" s="298"/>
      <c r="HKU10" s="298"/>
      <c r="HKV10" s="298"/>
      <c r="HKW10" s="298"/>
      <c r="HKX10" s="298"/>
      <c r="HKY10" s="298"/>
      <c r="HKZ10" s="298"/>
      <c r="HLA10" s="298"/>
      <c r="HLB10" s="298"/>
      <c r="HLC10" s="298"/>
      <c r="HLD10" s="298"/>
      <c r="HLE10" s="298"/>
      <c r="HLF10" s="298"/>
      <c r="HLG10" s="298"/>
      <c r="HLH10" s="298"/>
      <c r="HLI10" s="298"/>
      <c r="HLJ10" s="298"/>
      <c r="HLK10" s="298"/>
      <c r="HLL10" s="298"/>
      <c r="HLM10" s="298"/>
      <c r="HLN10" s="298"/>
      <c r="HLO10" s="298"/>
      <c r="HLP10" s="298"/>
      <c r="HLQ10" s="298"/>
      <c r="HLR10" s="298"/>
      <c r="HLS10" s="298"/>
      <c r="HLT10" s="298"/>
      <c r="HLU10" s="298"/>
      <c r="HLV10" s="298"/>
      <c r="HLW10" s="298"/>
      <c r="HLX10" s="298"/>
      <c r="HLY10" s="298"/>
      <c r="HLZ10" s="298"/>
      <c r="HMA10" s="298"/>
      <c r="HMB10" s="298"/>
      <c r="HMC10" s="298"/>
      <c r="HMD10" s="298"/>
      <c r="HME10" s="298"/>
      <c r="HMF10" s="298"/>
      <c r="HMG10" s="298"/>
      <c r="HMH10" s="298"/>
      <c r="HMI10" s="298"/>
      <c r="HMJ10" s="298"/>
      <c r="HMK10" s="298"/>
      <c r="HML10" s="298"/>
      <c r="HMM10" s="298"/>
      <c r="HMN10" s="298"/>
      <c r="HMO10" s="298"/>
      <c r="HMP10" s="298"/>
      <c r="HMQ10" s="298"/>
      <c r="HMR10" s="298"/>
      <c r="HMS10" s="298"/>
      <c r="HMT10" s="298"/>
      <c r="HMU10" s="298"/>
      <c r="HMV10" s="298"/>
      <c r="HMW10" s="298"/>
      <c r="HMX10" s="298"/>
      <c r="HMY10" s="298"/>
      <c r="HMZ10" s="298"/>
      <c r="HNA10" s="298"/>
      <c r="HNB10" s="298"/>
      <c r="HNC10" s="298"/>
      <c r="HND10" s="298"/>
      <c r="HNE10" s="298"/>
      <c r="HNF10" s="298"/>
      <c r="HNG10" s="298"/>
      <c r="HNH10" s="298"/>
      <c r="HNI10" s="298"/>
      <c r="HNJ10" s="298"/>
      <c r="HNK10" s="298"/>
      <c r="HNL10" s="298"/>
      <c r="HNM10" s="298"/>
      <c r="HNN10" s="298"/>
      <c r="HNO10" s="298"/>
      <c r="HNP10" s="298"/>
      <c r="HNQ10" s="298"/>
      <c r="HNR10" s="298"/>
      <c r="HNS10" s="298"/>
      <c r="HNT10" s="298"/>
      <c r="HNU10" s="298"/>
      <c r="HNV10" s="298"/>
      <c r="HNW10" s="298"/>
      <c r="HNX10" s="298"/>
      <c r="HNY10" s="298"/>
      <c r="HNZ10" s="298"/>
      <c r="HOA10" s="298"/>
      <c r="HOB10" s="298"/>
      <c r="HOC10" s="298"/>
      <c r="HOD10" s="298"/>
      <c r="HOE10" s="298"/>
      <c r="HOF10" s="298"/>
      <c r="HOG10" s="298"/>
      <c r="HOH10" s="298"/>
      <c r="HOI10" s="298"/>
      <c r="HOJ10" s="298"/>
      <c r="HOK10" s="298"/>
      <c r="HOL10" s="298"/>
      <c r="HOM10" s="298"/>
      <c r="HON10" s="298"/>
      <c r="HOO10" s="298"/>
      <c r="HOP10" s="298"/>
      <c r="HOQ10" s="298"/>
      <c r="HOR10" s="298"/>
      <c r="HOS10" s="298"/>
      <c r="HOT10" s="298"/>
      <c r="HOU10" s="298"/>
      <c r="HOV10" s="298"/>
      <c r="HOW10" s="298"/>
      <c r="HOX10" s="298"/>
      <c r="HOY10" s="298"/>
      <c r="HOZ10" s="298"/>
      <c r="HPA10" s="298"/>
      <c r="HPB10" s="298"/>
      <c r="HPC10" s="298"/>
      <c r="HPD10" s="298"/>
      <c r="HPE10" s="298"/>
      <c r="HPF10" s="298"/>
      <c r="HPG10" s="298"/>
      <c r="HPH10" s="298"/>
      <c r="HPI10" s="298"/>
      <c r="HPJ10" s="298"/>
      <c r="HPK10" s="298"/>
      <c r="HPL10" s="298"/>
      <c r="HPM10" s="298"/>
      <c r="HPN10" s="298"/>
      <c r="HPO10" s="298"/>
      <c r="HPP10" s="298"/>
      <c r="HPQ10" s="298"/>
      <c r="HPR10" s="298"/>
      <c r="HPS10" s="298"/>
      <c r="HPT10" s="298"/>
      <c r="HPU10" s="298"/>
      <c r="HPV10" s="298"/>
      <c r="HPW10" s="298"/>
      <c r="HPX10" s="298"/>
      <c r="HPY10" s="298"/>
      <c r="HPZ10" s="298"/>
      <c r="HQA10" s="298"/>
      <c r="HQB10" s="298"/>
      <c r="HQC10" s="298"/>
      <c r="HQD10" s="298"/>
      <c r="HQE10" s="298"/>
      <c r="HQF10" s="298"/>
      <c r="HQG10" s="298"/>
      <c r="HQH10" s="298"/>
      <c r="HQI10" s="298"/>
      <c r="HQJ10" s="298"/>
      <c r="HQK10" s="298"/>
      <c r="HQL10" s="298"/>
      <c r="HQM10" s="298"/>
      <c r="HQN10" s="298"/>
      <c r="HQO10" s="298"/>
      <c r="HQP10" s="298"/>
      <c r="HQQ10" s="298"/>
      <c r="HQR10" s="298"/>
      <c r="HQS10" s="298"/>
      <c r="HQT10" s="298"/>
      <c r="HQU10" s="298"/>
      <c r="HQV10" s="298"/>
      <c r="HQW10" s="298"/>
      <c r="HQX10" s="298"/>
      <c r="HQY10" s="298"/>
      <c r="HQZ10" s="298"/>
      <c r="HRA10" s="298"/>
      <c r="HRB10" s="298"/>
      <c r="HRC10" s="298"/>
      <c r="HRD10" s="298"/>
      <c r="HRE10" s="298"/>
      <c r="HRF10" s="298"/>
      <c r="HRG10" s="298"/>
      <c r="HRH10" s="298"/>
      <c r="HRI10" s="298"/>
      <c r="HRJ10" s="298"/>
      <c r="HRK10" s="298"/>
      <c r="HRL10" s="298"/>
      <c r="HRM10" s="298"/>
      <c r="HRN10" s="298"/>
      <c r="HRO10" s="298"/>
      <c r="HRP10" s="298"/>
      <c r="HRQ10" s="298"/>
      <c r="HRR10" s="298"/>
      <c r="HRS10" s="298"/>
      <c r="HRT10" s="298"/>
      <c r="HRU10" s="298"/>
      <c r="HRV10" s="298"/>
      <c r="HRW10" s="298"/>
      <c r="HRX10" s="298"/>
      <c r="HRY10" s="298"/>
      <c r="HRZ10" s="298"/>
      <c r="HSA10" s="298"/>
      <c r="HSB10" s="298"/>
      <c r="HSC10" s="298"/>
      <c r="HSD10" s="298"/>
      <c r="HSE10" s="298"/>
      <c r="HSF10" s="298"/>
      <c r="HSG10" s="298"/>
      <c r="HSH10" s="298"/>
      <c r="HSI10" s="298"/>
      <c r="HSJ10" s="298"/>
      <c r="HSK10" s="298"/>
      <c r="HSL10" s="298"/>
      <c r="HSM10" s="298"/>
      <c r="HSN10" s="298"/>
      <c r="HSO10" s="298"/>
      <c r="HSP10" s="298"/>
      <c r="HSQ10" s="298"/>
      <c r="HSR10" s="298"/>
      <c r="HSS10" s="298"/>
      <c r="HST10" s="298"/>
      <c r="HSU10" s="298"/>
      <c r="HSV10" s="298"/>
      <c r="HSW10" s="298"/>
      <c r="HSX10" s="298"/>
      <c r="HSY10" s="298"/>
      <c r="HSZ10" s="298"/>
      <c r="HTA10" s="298"/>
      <c r="HTB10" s="298"/>
      <c r="HTC10" s="298"/>
      <c r="HTD10" s="298"/>
      <c r="HTE10" s="298"/>
      <c r="HTF10" s="298"/>
      <c r="HTG10" s="298"/>
      <c r="HTH10" s="298"/>
      <c r="HTI10" s="298"/>
      <c r="HTJ10" s="298"/>
      <c r="HTK10" s="298"/>
      <c r="HTL10" s="298"/>
      <c r="HTM10" s="298"/>
      <c r="HTN10" s="298"/>
      <c r="HTO10" s="298"/>
      <c r="HTP10" s="298"/>
      <c r="HTQ10" s="298"/>
      <c r="HTR10" s="298"/>
      <c r="HTS10" s="298"/>
      <c r="HTT10" s="298"/>
      <c r="HTU10" s="298"/>
      <c r="HTV10" s="298"/>
      <c r="HTW10" s="298"/>
      <c r="HTX10" s="298"/>
      <c r="HTY10" s="298"/>
      <c r="HTZ10" s="298"/>
      <c r="HUA10" s="298"/>
      <c r="HUB10" s="298"/>
      <c r="HUC10" s="298"/>
      <c r="HUD10" s="298"/>
      <c r="HUE10" s="298"/>
      <c r="HUF10" s="298"/>
      <c r="HUG10" s="298"/>
      <c r="HUH10" s="298"/>
      <c r="HUI10" s="298"/>
      <c r="HUJ10" s="298"/>
      <c r="HUK10" s="298"/>
      <c r="HUL10" s="298"/>
      <c r="HUM10" s="298"/>
      <c r="HUN10" s="298"/>
      <c r="HUO10" s="298"/>
      <c r="HUP10" s="298"/>
      <c r="HUQ10" s="298"/>
      <c r="HUR10" s="298"/>
      <c r="HUS10" s="298"/>
      <c r="HUT10" s="298"/>
      <c r="HUU10" s="298"/>
      <c r="HUV10" s="298"/>
      <c r="HUW10" s="298"/>
      <c r="HUX10" s="298"/>
      <c r="HUY10" s="298"/>
      <c r="HUZ10" s="298"/>
      <c r="HVA10" s="298"/>
      <c r="HVB10" s="298"/>
      <c r="HVC10" s="298"/>
      <c r="HVD10" s="298"/>
      <c r="HVE10" s="298"/>
      <c r="HVF10" s="298"/>
      <c r="HVG10" s="298"/>
      <c r="HVH10" s="298"/>
      <c r="HVI10" s="298"/>
      <c r="HVJ10" s="298"/>
      <c r="HVK10" s="298"/>
      <c r="HVL10" s="298"/>
      <c r="HVM10" s="298"/>
      <c r="HVN10" s="298"/>
      <c r="HVO10" s="298"/>
      <c r="HVP10" s="298"/>
      <c r="HVQ10" s="298"/>
      <c r="HVR10" s="298"/>
      <c r="HVS10" s="298"/>
      <c r="HVT10" s="298"/>
      <c r="HVU10" s="298"/>
      <c r="HVV10" s="298"/>
      <c r="HVW10" s="298"/>
      <c r="HVX10" s="298"/>
      <c r="HVY10" s="298"/>
      <c r="HVZ10" s="298"/>
      <c r="HWA10" s="298"/>
      <c r="HWB10" s="298"/>
      <c r="HWC10" s="298"/>
      <c r="HWD10" s="298"/>
      <c r="HWE10" s="298"/>
      <c r="HWF10" s="298"/>
      <c r="HWG10" s="298"/>
      <c r="HWH10" s="298"/>
      <c r="HWI10" s="298"/>
      <c r="HWJ10" s="298"/>
      <c r="HWK10" s="298"/>
      <c r="HWL10" s="298"/>
      <c r="HWM10" s="298"/>
      <c r="HWN10" s="298"/>
      <c r="HWO10" s="298"/>
      <c r="HWP10" s="298"/>
      <c r="HWQ10" s="298"/>
      <c r="HWR10" s="298"/>
      <c r="HWS10" s="298"/>
      <c r="HWT10" s="298"/>
      <c r="HWU10" s="298"/>
      <c r="HWV10" s="298"/>
      <c r="HWW10" s="298"/>
      <c r="HWX10" s="298"/>
      <c r="HWY10" s="298"/>
      <c r="HWZ10" s="298"/>
      <c r="HXA10" s="298"/>
      <c r="HXB10" s="298"/>
      <c r="HXC10" s="298"/>
      <c r="HXD10" s="298"/>
      <c r="HXE10" s="298"/>
      <c r="HXF10" s="298"/>
      <c r="HXG10" s="298"/>
      <c r="HXH10" s="298"/>
      <c r="HXI10" s="298"/>
      <c r="HXJ10" s="298"/>
      <c r="HXK10" s="298"/>
      <c r="HXL10" s="298"/>
      <c r="HXM10" s="298"/>
      <c r="HXN10" s="298"/>
      <c r="HXO10" s="298"/>
      <c r="HXP10" s="298"/>
      <c r="HXQ10" s="298"/>
      <c r="HXR10" s="298"/>
      <c r="HXS10" s="298"/>
      <c r="HXT10" s="298"/>
      <c r="HXU10" s="298"/>
      <c r="HXV10" s="298"/>
      <c r="HXW10" s="298"/>
      <c r="HXX10" s="298"/>
      <c r="HXY10" s="298"/>
      <c r="HXZ10" s="298"/>
      <c r="HYA10" s="298"/>
      <c r="HYB10" s="298"/>
      <c r="HYC10" s="298"/>
      <c r="HYD10" s="298"/>
      <c r="HYE10" s="298"/>
      <c r="HYF10" s="298"/>
      <c r="HYG10" s="298"/>
      <c r="HYH10" s="298"/>
      <c r="HYI10" s="298"/>
      <c r="HYJ10" s="298"/>
      <c r="HYK10" s="298"/>
      <c r="HYL10" s="298"/>
      <c r="HYM10" s="298"/>
      <c r="HYN10" s="298"/>
      <c r="HYO10" s="298"/>
      <c r="HYP10" s="298"/>
      <c r="HYQ10" s="298"/>
      <c r="HYR10" s="298"/>
      <c r="HYS10" s="298"/>
      <c r="HYT10" s="298"/>
      <c r="HYU10" s="298"/>
      <c r="HYV10" s="298"/>
      <c r="HYW10" s="298"/>
      <c r="HYX10" s="298"/>
      <c r="HYY10" s="298"/>
      <c r="HYZ10" s="298"/>
      <c r="HZA10" s="298"/>
      <c r="HZB10" s="298"/>
      <c r="HZC10" s="298"/>
      <c r="HZD10" s="298"/>
      <c r="HZE10" s="298"/>
      <c r="HZF10" s="298"/>
      <c r="HZG10" s="298"/>
      <c r="HZH10" s="298"/>
      <c r="HZI10" s="298"/>
      <c r="HZJ10" s="298"/>
      <c r="HZK10" s="298"/>
      <c r="HZL10" s="298"/>
      <c r="HZM10" s="298"/>
      <c r="HZN10" s="298"/>
      <c r="HZO10" s="298"/>
      <c r="HZP10" s="298"/>
      <c r="HZQ10" s="298"/>
      <c r="HZR10" s="298"/>
      <c r="HZS10" s="298"/>
      <c r="HZT10" s="298"/>
      <c r="HZU10" s="298"/>
      <c r="HZV10" s="298"/>
      <c r="HZW10" s="298"/>
      <c r="HZX10" s="298"/>
      <c r="HZY10" s="298"/>
      <c r="HZZ10" s="298"/>
      <c r="IAA10" s="298"/>
      <c r="IAB10" s="298"/>
      <c r="IAC10" s="298"/>
      <c r="IAD10" s="298"/>
      <c r="IAE10" s="298"/>
      <c r="IAF10" s="298"/>
      <c r="IAG10" s="298"/>
      <c r="IAH10" s="298"/>
      <c r="IAI10" s="298"/>
      <c r="IAJ10" s="298"/>
      <c r="IAK10" s="298"/>
      <c r="IAL10" s="298"/>
      <c r="IAM10" s="298"/>
      <c r="IAN10" s="298"/>
      <c r="IAO10" s="298"/>
      <c r="IAP10" s="298"/>
      <c r="IAQ10" s="298"/>
      <c r="IAR10" s="298"/>
      <c r="IAS10" s="298"/>
      <c r="IAT10" s="298"/>
      <c r="IAU10" s="298"/>
      <c r="IAV10" s="298"/>
      <c r="IAW10" s="298"/>
      <c r="IAX10" s="298"/>
      <c r="IAY10" s="298"/>
      <c r="IAZ10" s="298"/>
      <c r="IBA10" s="298"/>
      <c r="IBB10" s="298"/>
      <c r="IBC10" s="298"/>
      <c r="IBD10" s="298"/>
      <c r="IBE10" s="298"/>
      <c r="IBF10" s="298"/>
      <c r="IBG10" s="298"/>
      <c r="IBH10" s="298"/>
      <c r="IBI10" s="298"/>
      <c r="IBJ10" s="298"/>
      <c r="IBK10" s="298"/>
      <c r="IBL10" s="298"/>
      <c r="IBM10" s="298"/>
      <c r="IBN10" s="298"/>
      <c r="IBO10" s="298"/>
      <c r="IBP10" s="298"/>
      <c r="IBQ10" s="298"/>
      <c r="IBR10" s="298"/>
      <c r="IBS10" s="298"/>
      <c r="IBT10" s="298"/>
      <c r="IBU10" s="298"/>
      <c r="IBV10" s="298"/>
      <c r="IBW10" s="298"/>
      <c r="IBX10" s="298"/>
      <c r="IBY10" s="298"/>
      <c r="IBZ10" s="298"/>
      <c r="ICA10" s="298"/>
      <c r="ICB10" s="298"/>
      <c r="ICC10" s="298"/>
      <c r="ICD10" s="298"/>
      <c r="ICE10" s="298"/>
      <c r="ICF10" s="298"/>
      <c r="ICG10" s="298"/>
      <c r="ICH10" s="298"/>
      <c r="ICI10" s="298"/>
      <c r="ICJ10" s="298"/>
      <c r="ICK10" s="298"/>
      <c r="ICL10" s="298"/>
      <c r="ICM10" s="298"/>
      <c r="ICN10" s="298"/>
      <c r="ICO10" s="298"/>
      <c r="ICP10" s="298"/>
      <c r="ICQ10" s="298"/>
      <c r="ICR10" s="298"/>
      <c r="ICS10" s="298"/>
      <c r="ICT10" s="298"/>
      <c r="ICU10" s="298"/>
      <c r="ICV10" s="298"/>
      <c r="ICW10" s="298"/>
      <c r="ICX10" s="298"/>
      <c r="ICY10" s="298"/>
      <c r="ICZ10" s="298"/>
      <c r="IDA10" s="298"/>
      <c r="IDB10" s="298"/>
      <c r="IDC10" s="298"/>
      <c r="IDD10" s="298"/>
      <c r="IDE10" s="298"/>
      <c r="IDF10" s="298"/>
      <c r="IDG10" s="298"/>
      <c r="IDH10" s="298"/>
      <c r="IDI10" s="298"/>
      <c r="IDJ10" s="298"/>
      <c r="IDK10" s="298"/>
      <c r="IDL10" s="298"/>
      <c r="IDM10" s="298"/>
      <c r="IDN10" s="298"/>
      <c r="IDO10" s="298"/>
      <c r="IDP10" s="298"/>
      <c r="IDQ10" s="298"/>
      <c r="IDR10" s="298"/>
      <c r="IDS10" s="298"/>
      <c r="IDT10" s="298"/>
      <c r="IDU10" s="298"/>
      <c r="IDV10" s="298"/>
      <c r="IDW10" s="298"/>
      <c r="IDX10" s="298"/>
      <c r="IDY10" s="298"/>
      <c r="IDZ10" s="298"/>
      <c r="IEA10" s="298"/>
      <c r="IEB10" s="298"/>
      <c r="IEC10" s="298"/>
      <c r="IED10" s="298"/>
      <c r="IEE10" s="298"/>
      <c r="IEF10" s="298"/>
      <c r="IEG10" s="298"/>
      <c r="IEH10" s="298"/>
      <c r="IEI10" s="298"/>
      <c r="IEJ10" s="298"/>
      <c r="IEK10" s="298"/>
      <c r="IEL10" s="298"/>
      <c r="IEM10" s="298"/>
      <c r="IEN10" s="298"/>
      <c r="IEO10" s="298"/>
      <c r="IEP10" s="298"/>
      <c r="IEQ10" s="298"/>
      <c r="IER10" s="298"/>
      <c r="IES10" s="298"/>
      <c r="IET10" s="298"/>
      <c r="IEU10" s="298"/>
      <c r="IEV10" s="298"/>
      <c r="IEW10" s="298"/>
      <c r="IEX10" s="298"/>
      <c r="IEY10" s="298"/>
      <c r="IEZ10" s="298"/>
      <c r="IFA10" s="298"/>
      <c r="IFB10" s="298"/>
      <c r="IFC10" s="298"/>
      <c r="IFD10" s="298"/>
      <c r="IFE10" s="298"/>
      <c r="IFF10" s="298"/>
      <c r="IFG10" s="298"/>
      <c r="IFH10" s="298"/>
      <c r="IFI10" s="298"/>
      <c r="IFJ10" s="298"/>
      <c r="IFK10" s="298"/>
      <c r="IFL10" s="298"/>
      <c r="IFM10" s="298"/>
      <c r="IFN10" s="298"/>
      <c r="IFO10" s="298"/>
      <c r="IFP10" s="298"/>
      <c r="IFQ10" s="298"/>
      <c r="IFR10" s="298"/>
      <c r="IFS10" s="298"/>
      <c r="IFT10" s="298"/>
      <c r="IFU10" s="298"/>
      <c r="IFV10" s="298"/>
      <c r="IFW10" s="298"/>
      <c r="IFX10" s="298"/>
      <c r="IFY10" s="298"/>
      <c r="IFZ10" s="298"/>
      <c r="IGA10" s="298"/>
      <c r="IGB10" s="298"/>
      <c r="IGC10" s="298"/>
      <c r="IGD10" s="298"/>
      <c r="IGE10" s="298"/>
      <c r="IGF10" s="298"/>
      <c r="IGG10" s="298"/>
      <c r="IGH10" s="298"/>
      <c r="IGI10" s="298"/>
      <c r="IGJ10" s="298"/>
      <c r="IGK10" s="298"/>
      <c r="IGL10" s="298"/>
      <c r="IGM10" s="298"/>
      <c r="IGN10" s="298"/>
      <c r="IGO10" s="298"/>
      <c r="IGP10" s="298"/>
      <c r="IGQ10" s="298"/>
      <c r="IGR10" s="298"/>
      <c r="IGS10" s="298"/>
      <c r="IGT10" s="298"/>
      <c r="IGU10" s="298"/>
      <c r="IGV10" s="298"/>
      <c r="IGW10" s="298"/>
      <c r="IGX10" s="298"/>
      <c r="IGY10" s="298"/>
      <c r="IGZ10" s="298"/>
      <c r="IHA10" s="298"/>
      <c r="IHB10" s="298"/>
      <c r="IHC10" s="298"/>
      <c r="IHD10" s="298"/>
      <c r="IHE10" s="298"/>
      <c r="IHF10" s="298"/>
      <c r="IHG10" s="298"/>
      <c r="IHH10" s="298"/>
      <c r="IHI10" s="298"/>
      <c r="IHJ10" s="298"/>
      <c r="IHK10" s="298"/>
      <c r="IHL10" s="298"/>
      <c r="IHM10" s="298"/>
      <c r="IHN10" s="298"/>
      <c r="IHO10" s="298"/>
      <c r="IHP10" s="298"/>
      <c r="IHQ10" s="298"/>
      <c r="IHR10" s="298"/>
      <c r="IHS10" s="298"/>
      <c r="IHT10" s="298"/>
      <c r="IHU10" s="298"/>
      <c r="IHV10" s="298"/>
      <c r="IHW10" s="298"/>
      <c r="IHX10" s="298"/>
      <c r="IHY10" s="298"/>
      <c r="IHZ10" s="298"/>
      <c r="IIA10" s="298"/>
      <c r="IIB10" s="298"/>
      <c r="IIC10" s="298"/>
      <c r="IID10" s="298"/>
      <c r="IIE10" s="298"/>
      <c r="IIF10" s="298"/>
      <c r="IIG10" s="298"/>
      <c r="IIH10" s="298"/>
      <c r="III10" s="298"/>
      <c r="IIJ10" s="298"/>
      <c r="IIK10" s="298"/>
      <c r="IIL10" s="298"/>
      <c r="IIM10" s="298"/>
      <c r="IIN10" s="298"/>
      <c r="IIO10" s="298"/>
      <c r="IIP10" s="298"/>
      <c r="IIQ10" s="298"/>
      <c r="IIR10" s="298"/>
      <c r="IIS10" s="298"/>
      <c r="IIT10" s="298"/>
      <c r="IIU10" s="298"/>
      <c r="IIV10" s="298"/>
      <c r="IIW10" s="298"/>
      <c r="IIX10" s="298"/>
      <c r="IIY10" s="298"/>
      <c r="IIZ10" s="298"/>
      <c r="IJA10" s="298"/>
      <c r="IJB10" s="298"/>
      <c r="IJC10" s="298"/>
      <c r="IJD10" s="298"/>
      <c r="IJE10" s="298"/>
      <c r="IJF10" s="298"/>
      <c r="IJG10" s="298"/>
      <c r="IJH10" s="298"/>
      <c r="IJI10" s="298"/>
      <c r="IJJ10" s="298"/>
      <c r="IJK10" s="298"/>
      <c r="IJL10" s="298"/>
      <c r="IJM10" s="298"/>
      <c r="IJN10" s="298"/>
      <c r="IJO10" s="298"/>
      <c r="IJP10" s="298"/>
      <c r="IJQ10" s="298"/>
      <c r="IJR10" s="298"/>
      <c r="IJS10" s="298"/>
      <c r="IJT10" s="298"/>
      <c r="IJU10" s="298"/>
      <c r="IJV10" s="298"/>
      <c r="IJW10" s="298"/>
      <c r="IJX10" s="298"/>
      <c r="IJY10" s="298"/>
      <c r="IJZ10" s="298"/>
      <c r="IKA10" s="298"/>
      <c r="IKB10" s="298"/>
      <c r="IKC10" s="298"/>
      <c r="IKD10" s="298"/>
      <c r="IKE10" s="298"/>
      <c r="IKF10" s="298"/>
      <c r="IKG10" s="298"/>
      <c r="IKH10" s="298"/>
      <c r="IKI10" s="298"/>
      <c r="IKJ10" s="298"/>
      <c r="IKK10" s="298"/>
      <c r="IKL10" s="298"/>
      <c r="IKM10" s="298"/>
      <c r="IKN10" s="298"/>
      <c r="IKO10" s="298"/>
      <c r="IKP10" s="298"/>
      <c r="IKQ10" s="298"/>
      <c r="IKR10" s="298"/>
      <c r="IKS10" s="298"/>
      <c r="IKT10" s="298"/>
      <c r="IKU10" s="298"/>
      <c r="IKV10" s="298"/>
      <c r="IKW10" s="298"/>
      <c r="IKX10" s="298"/>
      <c r="IKY10" s="298"/>
      <c r="IKZ10" s="298"/>
      <c r="ILA10" s="298"/>
      <c r="ILB10" s="298"/>
      <c r="ILC10" s="298"/>
      <c r="ILD10" s="298"/>
      <c r="ILE10" s="298"/>
      <c r="ILF10" s="298"/>
      <c r="ILG10" s="298"/>
      <c r="ILH10" s="298"/>
      <c r="ILI10" s="298"/>
      <c r="ILJ10" s="298"/>
      <c r="ILK10" s="298"/>
      <c r="ILL10" s="298"/>
      <c r="ILM10" s="298"/>
      <c r="ILN10" s="298"/>
      <c r="ILO10" s="298"/>
      <c r="ILP10" s="298"/>
      <c r="ILQ10" s="298"/>
      <c r="ILR10" s="298"/>
      <c r="ILS10" s="298"/>
      <c r="ILT10" s="298"/>
      <c r="ILU10" s="298"/>
      <c r="ILV10" s="298"/>
      <c r="ILW10" s="298"/>
      <c r="ILX10" s="298"/>
      <c r="ILY10" s="298"/>
      <c r="ILZ10" s="298"/>
      <c r="IMA10" s="298"/>
      <c r="IMB10" s="298"/>
      <c r="IMC10" s="298"/>
      <c r="IMD10" s="298"/>
      <c r="IME10" s="298"/>
      <c r="IMF10" s="298"/>
      <c r="IMG10" s="298"/>
      <c r="IMH10" s="298"/>
      <c r="IMI10" s="298"/>
      <c r="IMJ10" s="298"/>
      <c r="IMK10" s="298"/>
      <c r="IML10" s="298"/>
      <c r="IMM10" s="298"/>
      <c r="IMN10" s="298"/>
      <c r="IMO10" s="298"/>
      <c r="IMP10" s="298"/>
      <c r="IMQ10" s="298"/>
      <c r="IMR10" s="298"/>
      <c r="IMS10" s="298"/>
      <c r="IMT10" s="298"/>
      <c r="IMU10" s="298"/>
      <c r="IMV10" s="298"/>
      <c r="IMW10" s="298"/>
      <c r="IMX10" s="298"/>
      <c r="IMY10" s="298"/>
      <c r="IMZ10" s="298"/>
      <c r="INA10" s="298"/>
      <c r="INB10" s="298"/>
      <c r="INC10" s="298"/>
      <c r="IND10" s="298"/>
      <c r="INE10" s="298"/>
      <c r="INF10" s="298"/>
      <c r="ING10" s="298"/>
      <c r="INH10" s="298"/>
      <c r="INI10" s="298"/>
      <c r="INJ10" s="298"/>
      <c r="INK10" s="298"/>
      <c r="INL10" s="298"/>
      <c r="INM10" s="298"/>
      <c r="INN10" s="298"/>
      <c r="INO10" s="298"/>
      <c r="INP10" s="298"/>
      <c r="INQ10" s="298"/>
      <c r="INR10" s="298"/>
      <c r="INS10" s="298"/>
      <c r="INT10" s="298"/>
      <c r="INU10" s="298"/>
      <c r="INV10" s="298"/>
      <c r="INW10" s="298"/>
      <c r="INX10" s="298"/>
      <c r="INY10" s="298"/>
      <c r="INZ10" s="298"/>
      <c r="IOA10" s="298"/>
      <c r="IOB10" s="298"/>
      <c r="IOC10" s="298"/>
      <c r="IOD10" s="298"/>
      <c r="IOE10" s="298"/>
      <c r="IOF10" s="298"/>
      <c r="IOG10" s="298"/>
      <c r="IOH10" s="298"/>
      <c r="IOI10" s="298"/>
      <c r="IOJ10" s="298"/>
      <c r="IOK10" s="298"/>
      <c r="IOL10" s="298"/>
      <c r="IOM10" s="298"/>
      <c r="ION10" s="298"/>
      <c r="IOO10" s="298"/>
      <c r="IOP10" s="298"/>
      <c r="IOQ10" s="298"/>
      <c r="IOR10" s="298"/>
      <c r="IOS10" s="298"/>
      <c r="IOT10" s="298"/>
      <c r="IOU10" s="298"/>
      <c r="IOV10" s="298"/>
      <c r="IOW10" s="298"/>
      <c r="IOX10" s="298"/>
      <c r="IOY10" s="298"/>
      <c r="IOZ10" s="298"/>
      <c r="IPA10" s="298"/>
      <c r="IPB10" s="298"/>
      <c r="IPC10" s="298"/>
      <c r="IPD10" s="298"/>
      <c r="IPE10" s="298"/>
      <c r="IPF10" s="298"/>
      <c r="IPG10" s="298"/>
      <c r="IPH10" s="298"/>
      <c r="IPI10" s="298"/>
      <c r="IPJ10" s="298"/>
      <c r="IPK10" s="298"/>
      <c r="IPL10" s="298"/>
      <c r="IPM10" s="298"/>
      <c r="IPN10" s="298"/>
      <c r="IPO10" s="298"/>
      <c r="IPP10" s="298"/>
      <c r="IPQ10" s="298"/>
      <c r="IPR10" s="298"/>
      <c r="IPS10" s="298"/>
      <c r="IPT10" s="298"/>
      <c r="IPU10" s="298"/>
      <c r="IPV10" s="298"/>
      <c r="IPW10" s="298"/>
      <c r="IPX10" s="298"/>
      <c r="IPY10" s="298"/>
      <c r="IPZ10" s="298"/>
      <c r="IQA10" s="298"/>
      <c r="IQB10" s="298"/>
      <c r="IQC10" s="298"/>
      <c r="IQD10" s="298"/>
      <c r="IQE10" s="298"/>
      <c r="IQF10" s="298"/>
      <c r="IQG10" s="298"/>
      <c r="IQH10" s="298"/>
      <c r="IQI10" s="298"/>
      <c r="IQJ10" s="298"/>
      <c r="IQK10" s="298"/>
      <c r="IQL10" s="298"/>
      <c r="IQM10" s="298"/>
      <c r="IQN10" s="298"/>
      <c r="IQO10" s="298"/>
      <c r="IQP10" s="298"/>
      <c r="IQQ10" s="298"/>
      <c r="IQR10" s="298"/>
      <c r="IQS10" s="298"/>
      <c r="IQT10" s="298"/>
      <c r="IQU10" s="298"/>
      <c r="IQV10" s="298"/>
      <c r="IQW10" s="298"/>
      <c r="IQX10" s="298"/>
      <c r="IQY10" s="298"/>
      <c r="IQZ10" s="298"/>
      <c r="IRA10" s="298"/>
      <c r="IRB10" s="298"/>
      <c r="IRC10" s="298"/>
      <c r="IRD10" s="298"/>
      <c r="IRE10" s="298"/>
      <c r="IRF10" s="298"/>
      <c r="IRG10" s="298"/>
      <c r="IRH10" s="298"/>
      <c r="IRI10" s="298"/>
      <c r="IRJ10" s="298"/>
      <c r="IRK10" s="298"/>
      <c r="IRL10" s="298"/>
      <c r="IRM10" s="298"/>
      <c r="IRN10" s="298"/>
      <c r="IRO10" s="298"/>
      <c r="IRP10" s="298"/>
      <c r="IRQ10" s="298"/>
      <c r="IRR10" s="298"/>
      <c r="IRS10" s="298"/>
      <c r="IRT10" s="298"/>
      <c r="IRU10" s="298"/>
      <c r="IRV10" s="298"/>
      <c r="IRW10" s="298"/>
      <c r="IRX10" s="298"/>
      <c r="IRY10" s="298"/>
      <c r="IRZ10" s="298"/>
      <c r="ISA10" s="298"/>
      <c r="ISB10" s="298"/>
      <c r="ISC10" s="298"/>
      <c r="ISD10" s="298"/>
      <c r="ISE10" s="298"/>
      <c r="ISF10" s="298"/>
      <c r="ISG10" s="298"/>
      <c r="ISH10" s="298"/>
      <c r="ISI10" s="298"/>
      <c r="ISJ10" s="298"/>
      <c r="ISK10" s="298"/>
      <c r="ISL10" s="298"/>
      <c r="ISM10" s="298"/>
      <c r="ISN10" s="298"/>
      <c r="ISO10" s="298"/>
      <c r="ISP10" s="298"/>
      <c r="ISQ10" s="298"/>
      <c r="ISR10" s="298"/>
      <c r="ISS10" s="298"/>
      <c r="IST10" s="298"/>
      <c r="ISU10" s="298"/>
      <c r="ISV10" s="298"/>
      <c r="ISW10" s="298"/>
      <c r="ISX10" s="298"/>
      <c r="ISY10" s="298"/>
      <c r="ISZ10" s="298"/>
      <c r="ITA10" s="298"/>
      <c r="ITB10" s="298"/>
      <c r="ITC10" s="298"/>
      <c r="ITD10" s="298"/>
      <c r="ITE10" s="298"/>
      <c r="ITF10" s="298"/>
      <c r="ITG10" s="298"/>
      <c r="ITH10" s="298"/>
      <c r="ITI10" s="298"/>
      <c r="ITJ10" s="298"/>
      <c r="ITK10" s="298"/>
      <c r="ITL10" s="298"/>
      <c r="ITM10" s="298"/>
      <c r="ITN10" s="298"/>
      <c r="ITO10" s="298"/>
      <c r="ITP10" s="298"/>
      <c r="ITQ10" s="298"/>
      <c r="ITR10" s="298"/>
      <c r="ITS10" s="298"/>
      <c r="ITT10" s="298"/>
      <c r="ITU10" s="298"/>
      <c r="ITV10" s="298"/>
      <c r="ITW10" s="298"/>
      <c r="ITX10" s="298"/>
      <c r="ITY10" s="298"/>
      <c r="ITZ10" s="298"/>
      <c r="IUA10" s="298"/>
      <c r="IUB10" s="298"/>
      <c r="IUC10" s="298"/>
      <c r="IUD10" s="298"/>
      <c r="IUE10" s="298"/>
      <c r="IUF10" s="298"/>
      <c r="IUG10" s="298"/>
      <c r="IUH10" s="298"/>
      <c r="IUI10" s="298"/>
      <c r="IUJ10" s="298"/>
      <c r="IUK10" s="298"/>
      <c r="IUL10" s="298"/>
      <c r="IUM10" s="298"/>
      <c r="IUN10" s="298"/>
      <c r="IUO10" s="298"/>
      <c r="IUP10" s="298"/>
      <c r="IUQ10" s="298"/>
      <c r="IUR10" s="298"/>
      <c r="IUS10" s="298"/>
      <c r="IUT10" s="298"/>
      <c r="IUU10" s="298"/>
      <c r="IUV10" s="298"/>
      <c r="IUW10" s="298"/>
      <c r="IUX10" s="298"/>
      <c r="IUY10" s="298"/>
      <c r="IUZ10" s="298"/>
      <c r="IVA10" s="298"/>
      <c r="IVB10" s="298"/>
      <c r="IVC10" s="298"/>
      <c r="IVD10" s="298"/>
      <c r="IVE10" s="298"/>
      <c r="IVF10" s="298"/>
      <c r="IVG10" s="298"/>
      <c r="IVH10" s="298"/>
      <c r="IVI10" s="298"/>
      <c r="IVJ10" s="298"/>
      <c r="IVK10" s="298"/>
      <c r="IVL10" s="298"/>
      <c r="IVM10" s="298"/>
      <c r="IVN10" s="298"/>
      <c r="IVO10" s="298"/>
      <c r="IVP10" s="298"/>
      <c r="IVQ10" s="298"/>
      <c r="IVR10" s="298"/>
      <c r="IVS10" s="298"/>
      <c r="IVT10" s="298"/>
      <c r="IVU10" s="298"/>
      <c r="IVV10" s="298"/>
      <c r="IVW10" s="298"/>
      <c r="IVX10" s="298"/>
      <c r="IVY10" s="298"/>
      <c r="IVZ10" s="298"/>
      <c r="IWA10" s="298"/>
      <c r="IWB10" s="298"/>
      <c r="IWC10" s="298"/>
      <c r="IWD10" s="298"/>
      <c r="IWE10" s="298"/>
      <c r="IWF10" s="298"/>
      <c r="IWG10" s="298"/>
      <c r="IWH10" s="298"/>
      <c r="IWI10" s="298"/>
      <c r="IWJ10" s="298"/>
      <c r="IWK10" s="298"/>
      <c r="IWL10" s="298"/>
      <c r="IWM10" s="298"/>
      <c r="IWN10" s="298"/>
      <c r="IWO10" s="298"/>
      <c r="IWP10" s="298"/>
      <c r="IWQ10" s="298"/>
      <c r="IWR10" s="298"/>
      <c r="IWS10" s="298"/>
      <c r="IWT10" s="298"/>
      <c r="IWU10" s="298"/>
      <c r="IWV10" s="298"/>
      <c r="IWW10" s="298"/>
      <c r="IWX10" s="298"/>
      <c r="IWY10" s="298"/>
      <c r="IWZ10" s="298"/>
      <c r="IXA10" s="298"/>
      <c r="IXB10" s="298"/>
      <c r="IXC10" s="298"/>
      <c r="IXD10" s="298"/>
      <c r="IXE10" s="298"/>
      <c r="IXF10" s="298"/>
      <c r="IXG10" s="298"/>
      <c r="IXH10" s="298"/>
      <c r="IXI10" s="298"/>
      <c r="IXJ10" s="298"/>
      <c r="IXK10" s="298"/>
      <c r="IXL10" s="298"/>
      <c r="IXM10" s="298"/>
      <c r="IXN10" s="298"/>
      <c r="IXO10" s="298"/>
      <c r="IXP10" s="298"/>
      <c r="IXQ10" s="298"/>
      <c r="IXR10" s="298"/>
      <c r="IXS10" s="298"/>
      <c r="IXT10" s="298"/>
      <c r="IXU10" s="298"/>
      <c r="IXV10" s="298"/>
      <c r="IXW10" s="298"/>
      <c r="IXX10" s="298"/>
      <c r="IXY10" s="298"/>
      <c r="IXZ10" s="298"/>
      <c r="IYA10" s="298"/>
      <c r="IYB10" s="298"/>
      <c r="IYC10" s="298"/>
      <c r="IYD10" s="298"/>
      <c r="IYE10" s="298"/>
      <c r="IYF10" s="298"/>
      <c r="IYG10" s="298"/>
      <c r="IYH10" s="298"/>
      <c r="IYI10" s="298"/>
      <c r="IYJ10" s="298"/>
      <c r="IYK10" s="298"/>
      <c r="IYL10" s="298"/>
      <c r="IYM10" s="298"/>
      <c r="IYN10" s="298"/>
      <c r="IYO10" s="298"/>
      <c r="IYP10" s="298"/>
      <c r="IYQ10" s="298"/>
      <c r="IYR10" s="298"/>
      <c r="IYS10" s="298"/>
      <c r="IYT10" s="298"/>
      <c r="IYU10" s="298"/>
      <c r="IYV10" s="298"/>
      <c r="IYW10" s="298"/>
      <c r="IYX10" s="298"/>
      <c r="IYY10" s="298"/>
      <c r="IYZ10" s="298"/>
      <c r="IZA10" s="298"/>
      <c r="IZB10" s="298"/>
      <c r="IZC10" s="298"/>
      <c r="IZD10" s="298"/>
      <c r="IZE10" s="298"/>
      <c r="IZF10" s="298"/>
      <c r="IZG10" s="298"/>
      <c r="IZH10" s="298"/>
      <c r="IZI10" s="298"/>
      <c r="IZJ10" s="298"/>
      <c r="IZK10" s="298"/>
      <c r="IZL10" s="298"/>
      <c r="IZM10" s="298"/>
      <c r="IZN10" s="298"/>
      <c r="IZO10" s="298"/>
      <c r="IZP10" s="298"/>
      <c r="IZQ10" s="298"/>
      <c r="IZR10" s="298"/>
      <c r="IZS10" s="298"/>
      <c r="IZT10" s="298"/>
      <c r="IZU10" s="298"/>
      <c r="IZV10" s="298"/>
      <c r="IZW10" s="298"/>
      <c r="IZX10" s="298"/>
      <c r="IZY10" s="298"/>
      <c r="IZZ10" s="298"/>
      <c r="JAA10" s="298"/>
      <c r="JAB10" s="298"/>
      <c r="JAC10" s="298"/>
      <c r="JAD10" s="298"/>
      <c r="JAE10" s="298"/>
      <c r="JAF10" s="298"/>
      <c r="JAG10" s="298"/>
      <c r="JAH10" s="298"/>
      <c r="JAI10" s="298"/>
      <c r="JAJ10" s="298"/>
      <c r="JAK10" s="298"/>
      <c r="JAL10" s="298"/>
      <c r="JAM10" s="298"/>
      <c r="JAN10" s="298"/>
      <c r="JAO10" s="298"/>
      <c r="JAP10" s="298"/>
      <c r="JAQ10" s="298"/>
      <c r="JAR10" s="298"/>
      <c r="JAS10" s="298"/>
      <c r="JAT10" s="298"/>
      <c r="JAU10" s="298"/>
      <c r="JAV10" s="298"/>
      <c r="JAW10" s="298"/>
      <c r="JAX10" s="298"/>
      <c r="JAY10" s="298"/>
      <c r="JAZ10" s="298"/>
      <c r="JBA10" s="298"/>
      <c r="JBB10" s="298"/>
      <c r="JBC10" s="298"/>
      <c r="JBD10" s="298"/>
      <c r="JBE10" s="298"/>
      <c r="JBF10" s="298"/>
      <c r="JBG10" s="298"/>
      <c r="JBH10" s="298"/>
      <c r="JBI10" s="298"/>
      <c r="JBJ10" s="298"/>
      <c r="JBK10" s="298"/>
      <c r="JBL10" s="298"/>
      <c r="JBM10" s="298"/>
      <c r="JBN10" s="298"/>
      <c r="JBO10" s="298"/>
      <c r="JBP10" s="298"/>
      <c r="JBQ10" s="298"/>
      <c r="JBR10" s="298"/>
      <c r="JBS10" s="298"/>
      <c r="JBT10" s="298"/>
      <c r="JBU10" s="298"/>
      <c r="JBV10" s="298"/>
      <c r="JBW10" s="298"/>
      <c r="JBX10" s="298"/>
      <c r="JBY10" s="298"/>
      <c r="JBZ10" s="298"/>
      <c r="JCA10" s="298"/>
      <c r="JCB10" s="298"/>
      <c r="JCC10" s="298"/>
      <c r="JCD10" s="298"/>
      <c r="JCE10" s="298"/>
      <c r="JCF10" s="298"/>
      <c r="JCG10" s="298"/>
      <c r="JCH10" s="298"/>
      <c r="JCI10" s="298"/>
      <c r="JCJ10" s="298"/>
      <c r="JCK10" s="298"/>
      <c r="JCL10" s="298"/>
      <c r="JCM10" s="298"/>
      <c r="JCN10" s="298"/>
      <c r="JCO10" s="298"/>
      <c r="JCP10" s="298"/>
      <c r="JCQ10" s="298"/>
      <c r="JCR10" s="298"/>
      <c r="JCS10" s="298"/>
      <c r="JCT10" s="298"/>
      <c r="JCU10" s="298"/>
      <c r="JCV10" s="298"/>
      <c r="JCW10" s="298"/>
      <c r="JCX10" s="298"/>
      <c r="JCY10" s="298"/>
      <c r="JCZ10" s="298"/>
      <c r="JDA10" s="298"/>
      <c r="JDB10" s="298"/>
      <c r="JDC10" s="298"/>
      <c r="JDD10" s="298"/>
      <c r="JDE10" s="298"/>
      <c r="JDF10" s="298"/>
      <c r="JDG10" s="298"/>
      <c r="JDH10" s="298"/>
      <c r="JDI10" s="298"/>
      <c r="JDJ10" s="298"/>
      <c r="JDK10" s="298"/>
      <c r="JDL10" s="298"/>
      <c r="JDM10" s="298"/>
      <c r="JDN10" s="298"/>
      <c r="JDO10" s="298"/>
      <c r="JDP10" s="298"/>
      <c r="JDQ10" s="298"/>
      <c r="JDR10" s="298"/>
      <c r="JDS10" s="298"/>
      <c r="JDT10" s="298"/>
      <c r="JDU10" s="298"/>
      <c r="JDV10" s="298"/>
      <c r="JDW10" s="298"/>
      <c r="JDX10" s="298"/>
      <c r="JDY10" s="298"/>
      <c r="JDZ10" s="298"/>
      <c r="JEA10" s="298"/>
      <c r="JEB10" s="298"/>
      <c r="JEC10" s="298"/>
      <c r="JED10" s="298"/>
      <c r="JEE10" s="298"/>
      <c r="JEF10" s="298"/>
      <c r="JEG10" s="298"/>
      <c r="JEH10" s="298"/>
      <c r="JEI10" s="298"/>
      <c r="JEJ10" s="298"/>
      <c r="JEK10" s="298"/>
      <c r="JEL10" s="298"/>
      <c r="JEM10" s="298"/>
      <c r="JEN10" s="298"/>
      <c r="JEO10" s="298"/>
      <c r="JEP10" s="298"/>
      <c r="JEQ10" s="298"/>
      <c r="JER10" s="298"/>
      <c r="JES10" s="298"/>
      <c r="JET10" s="298"/>
      <c r="JEU10" s="298"/>
      <c r="JEV10" s="298"/>
      <c r="JEW10" s="298"/>
      <c r="JEX10" s="298"/>
      <c r="JEY10" s="298"/>
      <c r="JEZ10" s="298"/>
      <c r="JFA10" s="298"/>
      <c r="JFB10" s="298"/>
      <c r="JFC10" s="298"/>
      <c r="JFD10" s="298"/>
      <c r="JFE10" s="298"/>
      <c r="JFF10" s="298"/>
      <c r="JFG10" s="298"/>
      <c r="JFH10" s="298"/>
      <c r="JFI10" s="298"/>
      <c r="JFJ10" s="298"/>
      <c r="JFK10" s="298"/>
      <c r="JFL10" s="298"/>
      <c r="JFM10" s="298"/>
      <c r="JFN10" s="298"/>
      <c r="JFO10" s="298"/>
      <c r="JFP10" s="298"/>
      <c r="JFQ10" s="298"/>
      <c r="JFR10" s="298"/>
      <c r="JFS10" s="298"/>
      <c r="JFT10" s="298"/>
      <c r="JFU10" s="298"/>
      <c r="JFV10" s="298"/>
      <c r="JFW10" s="298"/>
      <c r="JFX10" s="298"/>
      <c r="JFY10" s="298"/>
      <c r="JFZ10" s="298"/>
      <c r="JGA10" s="298"/>
      <c r="JGB10" s="298"/>
      <c r="JGC10" s="298"/>
      <c r="JGD10" s="298"/>
      <c r="JGE10" s="298"/>
      <c r="JGF10" s="298"/>
      <c r="JGG10" s="298"/>
      <c r="JGH10" s="298"/>
      <c r="JGI10" s="298"/>
      <c r="JGJ10" s="298"/>
      <c r="JGK10" s="298"/>
      <c r="JGL10" s="298"/>
      <c r="JGM10" s="298"/>
      <c r="JGN10" s="298"/>
      <c r="JGO10" s="298"/>
      <c r="JGP10" s="298"/>
      <c r="JGQ10" s="298"/>
      <c r="JGR10" s="298"/>
      <c r="JGS10" s="298"/>
      <c r="JGT10" s="298"/>
      <c r="JGU10" s="298"/>
      <c r="JGV10" s="298"/>
      <c r="JGW10" s="298"/>
      <c r="JGX10" s="298"/>
      <c r="JGY10" s="298"/>
      <c r="JGZ10" s="298"/>
      <c r="JHA10" s="298"/>
      <c r="JHB10" s="298"/>
      <c r="JHC10" s="298"/>
      <c r="JHD10" s="298"/>
      <c r="JHE10" s="298"/>
      <c r="JHF10" s="298"/>
      <c r="JHG10" s="298"/>
      <c r="JHH10" s="298"/>
      <c r="JHI10" s="298"/>
      <c r="JHJ10" s="298"/>
      <c r="JHK10" s="298"/>
      <c r="JHL10" s="298"/>
      <c r="JHM10" s="298"/>
      <c r="JHN10" s="298"/>
      <c r="JHO10" s="298"/>
      <c r="JHP10" s="298"/>
      <c r="JHQ10" s="298"/>
      <c r="JHR10" s="298"/>
      <c r="JHS10" s="298"/>
      <c r="JHT10" s="298"/>
      <c r="JHU10" s="298"/>
      <c r="JHV10" s="298"/>
      <c r="JHW10" s="298"/>
      <c r="JHX10" s="298"/>
      <c r="JHY10" s="298"/>
      <c r="JHZ10" s="298"/>
      <c r="JIA10" s="298"/>
      <c r="JIB10" s="298"/>
      <c r="JIC10" s="298"/>
      <c r="JID10" s="298"/>
      <c r="JIE10" s="298"/>
      <c r="JIF10" s="298"/>
      <c r="JIG10" s="298"/>
      <c r="JIH10" s="298"/>
      <c r="JII10" s="298"/>
      <c r="JIJ10" s="298"/>
      <c r="JIK10" s="298"/>
      <c r="JIL10" s="298"/>
      <c r="JIM10" s="298"/>
      <c r="JIN10" s="298"/>
      <c r="JIO10" s="298"/>
      <c r="JIP10" s="298"/>
      <c r="JIQ10" s="298"/>
      <c r="JIR10" s="298"/>
      <c r="JIS10" s="298"/>
      <c r="JIT10" s="298"/>
      <c r="JIU10" s="298"/>
      <c r="JIV10" s="298"/>
      <c r="JIW10" s="298"/>
      <c r="JIX10" s="298"/>
      <c r="JIY10" s="298"/>
      <c r="JIZ10" s="298"/>
      <c r="JJA10" s="298"/>
      <c r="JJB10" s="298"/>
      <c r="JJC10" s="298"/>
      <c r="JJD10" s="298"/>
      <c r="JJE10" s="298"/>
      <c r="JJF10" s="298"/>
      <c r="JJG10" s="298"/>
      <c r="JJH10" s="298"/>
      <c r="JJI10" s="298"/>
      <c r="JJJ10" s="298"/>
      <c r="JJK10" s="298"/>
      <c r="JJL10" s="298"/>
      <c r="JJM10" s="298"/>
      <c r="JJN10" s="298"/>
      <c r="JJO10" s="298"/>
      <c r="JJP10" s="298"/>
      <c r="JJQ10" s="298"/>
      <c r="JJR10" s="298"/>
      <c r="JJS10" s="298"/>
      <c r="JJT10" s="298"/>
      <c r="JJU10" s="298"/>
      <c r="JJV10" s="298"/>
      <c r="JJW10" s="298"/>
      <c r="JJX10" s="298"/>
      <c r="JJY10" s="298"/>
      <c r="JJZ10" s="298"/>
      <c r="JKA10" s="298"/>
      <c r="JKB10" s="298"/>
      <c r="JKC10" s="298"/>
      <c r="JKD10" s="298"/>
      <c r="JKE10" s="298"/>
      <c r="JKF10" s="298"/>
      <c r="JKG10" s="298"/>
      <c r="JKH10" s="298"/>
      <c r="JKI10" s="298"/>
      <c r="JKJ10" s="298"/>
      <c r="JKK10" s="298"/>
      <c r="JKL10" s="298"/>
      <c r="JKM10" s="298"/>
      <c r="JKN10" s="298"/>
      <c r="JKO10" s="298"/>
      <c r="JKP10" s="298"/>
      <c r="JKQ10" s="298"/>
      <c r="JKR10" s="298"/>
      <c r="JKS10" s="298"/>
      <c r="JKT10" s="298"/>
      <c r="JKU10" s="298"/>
      <c r="JKV10" s="298"/>
      <c r="JKW10" s="298"/>
      <c r="JKX10" s="298"/>
      <c r="JKY10" s="298"/>
      <c r="JKZ10" s="298"/>
      <c r="JLA10" s="298"/>
      <c r="JLB10" s="298"/>
      <c r="JLC10" s="298"/>
      <c r="JLD10" s="298"/>
      <c r="JLE10" s="298"/>
      <c r="JLF10" s="298"/>
      <c r="JLG10" s="298"/>
      <c r="JLH10" s="298"/>
      <c r="JLI10" s="298"/>
      <c r="JLJ10" s="298"/>
      <c r="JLK10" s="298"/>
      <c r="JLL10" s="298"/>
      <c r="JLM10" s="298"/>
      <c r="JLN10" s="298"/>
      <c r="JLO10" s="298"/>
      <c r="JLP10" s="298"/>
      <c r="JLQ10" s="298"/>
      <c r="JLR10" s="298"/>
      <c r="JLS10" s="298"/>
      <c r="JLT10" s="298"/>
      <c r="JLU10" s="298"/>
      <c r="JLV10" s="298"/>
      <c r="JLW10" s="298"/>
      <c r="JLX10" s="298"/>
      <c r="JLY10" s="298"/>
      <c r="JLZ10" s="298"/>
      <c r="JMA10" s="298"/>
      <c r="JMB10" s="298"/>
      <c r="JMC10" s="298"/>
      <c r="JMD10" s="298"/>
      <c r="JME10" s="298"/>
      <c r="JMF10" s="298"/>
      <c r="JMG10" s="298"/>
      <c r="JMH10" s="298"/>
      <c r="JMI10" s="298"/>
      <c r="JMJ10" s="298"/>
      <c r="JMK10" s="298"/>
      <c r="JML10" s="298"/>
      <c r="JMM10" s="298"/>
      <c r="JMN10" s="298"/>
      <c r="JMO10" s="298"/>
      <c r="JMP10" s="298"/>
      <c r="JMQ10" s="298"/>
      <c r="JMR10" s="298"/>
      <c r="JMS10" s="298"/>
      <c r="JMT10" s="298"/>
      <c r="JMU10" s="298"/>
      <c r="JMV10" s="298"/>
      <c r="JMW10" s="298"/>
      <c r="JMX10" s="298"/>
      <c r="JMY10" s="298"/>
      <c r="JMZ10" s="298"/>
      <c r="JNA10" s="298"/>
      <c r="JNB10" s="298"/>
      <c r="JNC10" s="298"/>
      <c r="JND10" s="298"/>
      <c r="JNE10" s="298"/>
      <c r="JNF10" s="298"/>
      <c r="JNG10" s="298"/>
      <c r="JNH10" s="298"/>
      <c r="JNI10" s="298"/>
      <c r="JNJ10" s="298"/>
      <c r="JNK10" s="298"/>
      <c r="JNL10" s="298"/>
      <c r="JNM10" s="298"/>
      <c r="JNN10" s="298"/>
      <c r="JNO10" s="298"/>
      <c r="JNP10" s="298"/>
      <c r="JNQ10" s="298"/>
      <c r="JNR10" s="298"/>
      <c r="JNS10" s="298"/>
      <c r="JNT10" s="298"/>
      <c r="JNU10" s="298"/>
      <c r="JNV10" s="298"/>
      <c r="JNW10" s="298"/>
      <c r="JNX10" s="298"/>
      <c r="JNY10" s="298"/>
      <c r="JNZ10" s="298"/>
      <c r="JOA10" s="298"/>
      <c r="JOB10" s="298"/>
      <c r="JOC10" s="298"/>
      <c r="JOD10" s="298"/>
      <c r="JOE10" s="298"/>
      <c r="JOF10" s="298"/>
      <c r="JOG10" s="298"/>
      <c r="JOH10" s="298"/>
      <c r="JOI10" s="298"/>
      <c r="JOJ10" s="298"/>
      <c r="JOK10" s="298"/>
      <c r="JOL10" s="298"/>
      <c r="JOM10" s="298"/>
      <c r="JON10" s="298"/>
      <c r="JOO10" s="298"/>
      <c r="JOP10" s="298"/>
      <c r="JOQ10" s="298"/>
      <c r="JOR10" s="298"/>
      <c r="JOS10" s="298"/>
      <c r="JOT10" s="298"/>
      <c r="JOU10" s="298"/>
      <c r="JOV10" s="298"/>
      <c r="JOW10" s="298"/>
      <c r="JOX10" s="298"/>
      <c r="JOY10" s="298"/>
      <c r="JOZ10" s="298"/>
      <c r="JPA10" s="298"/>
      <c r="JPB10" s="298"/>
      <c r="JPC10" s="298"/>
      <c r="JPD10" s="298"/>
      <c r="JPE10" s="298"/>
      <c r="JPF10" s="298"/>
      <c r="JPG10" s="298"/>
      <c r="JPH10" s="298"/>
      <c r="JPI10" s="298"/>
      <c r="JPJ10" s="298"/>
      <c r="JPK10" s="298"/>
      <c r="JPL10" s="298"/>
      <c r="JPM10" s="298"/>
      <c r="JPN10" s="298"/>
      <c r="JPO10" s="298"/>
      <c r="JPP10" s="298"/>
      <c r="JPQ10" s="298"/>
      <c r="JPR10" s="298"/>
      <c r="JPS10" s="298"/>
      <c r="JPT10" s="298"/>
      <c r="JPU10" s="298"/>
      <c r="JPV10" s="298"/>
      <c r="JPW10" s="298"/>
      <c r="JPX10" s="298"/>
      <c r="JPY10" s="298"/>
      <c r="JPZ10" s="298"/>
      <c r="JQA10" s="298"/>
      <c r="JQB10" s="298"/>
      <c r="JQC10" s="298"/>
      <c r="JQD10" s="298"/>
      <c r="JQE10" s="298"/>
      <c r="JQF10" s="298"/>
      <c r="JQG10" s="298"/>
      <c r="JQH10" s="298"/>
      <c r="JQI10" s="298"/>
      <c r="JQJ10" s="298"/>
      <c r="JQK10" s="298"/>
      <c r="JQL10" s="298"/>
      <c r="JQM10" s="298"/>
      <c r="JQN10" s="298"/>
      <c r="JQO10" s="298"/>
      <c r="JQP10" s="298"/>
      <c r="JQQ10" s="298"/>
      <c r="JQR10" s="298"/>
      <c r="JQS10" s="298"/>
      <c r="JQT10" s="298"/>
      <c r="JQU10" s="298"/>
      <c r="JQV10" s="298"/>
      <c r="JQW10" s="298"/>
      <c r="JQX10" s="298"/>
      <c r="JQY10" s="298"/>
      <c r="JQZ10" s="298"/>
      <c r="JRA10" s="298"/>
      <c r="JRB10" s="298"/>
      <c r="JRC10" s="298"/>
      <c r="JRD10" s="298"/>
      <c r="JRE10" s="298"/>
      <c r="JRF10" s="298"/>
      <c r="JRG10" s="298"/>
      <c r="JRH10" s="298"/>
      <c r="JRI10" s="298"/>
      <c r="JRJ10" s="298"/>
      <c r="JRK10" s="298"/>
      <c r="JRL10" s="298"/>
      <c r="JRM10" s="298"/>
      <c r="JRN10" s="298"/>
      <c r="JRO10" s="298"/>
      <c r="JRP10" s="298"/>
      <c r="JRQ10" s="298"/>
      <c r="JRR10" s="298"/>
      <c r="JRS10" s="298"/>
      <c r="JRT10" s="298"/>
      <c r="JRU10" s="298"/>
      <c r="JRV10" s="298"/>
      <c r="JRW10" s="298"/>
      <c r="JRX10" s="298"/>
      <c r="JRY10" s="298"/>
      <c r="JRZ10" s="298"/>
      <c r="JSA10" s="298"/>
      <c r="JSB10" s="298"/>
      <c r="JSC10" s="298"/>
      <c r="JSD10" s="298"/>
      <c r="JSE10" s="298"/>
      <c r="JSF10" s="298"/>
      <c r="JSG10" s="298"/>
      <c r="JSH10" s="298"/>
      <c r="JSI10" s="298"/>
      <c r="JSJ10" s="298"/>
      <c r="JSK10" s="298"/>
      <c r="JSL10" s="298"/>
      <c r="JSM10" s="298"/>
      <c r="JSN10" s="298"/>
      <c r="JSO10" s="298"/>
      <c r="JSP10" s="298"/>
      <c r="JSQ10" s="298"/>
      <c r="JSR10" s="298"/>
      <c r="JSS10" s="298"/>
      <c r="JST10" s="298"/>
      <c r="JSU10" s="298"/>
      <c r="JSV10" s="298"/>
      <c r="JSW10" s="298"/>
      <c r="JSX10" s="298"/>
      <c r="JSY10" s="298"/>
      <c r="JSZ10" s="298"/>
      <c r="JTA10" s="298"/>
      <c r="JTB10" s="298"/>
      <c r="JTC10" s="298"/>
      <c r="JTD10" s="298"/>
      <c r="JTE10" s="298"/>
      <c r="JTF10" s="298"/>
      <c r="JTG10" s="298"/>
      <c r="JTH10" s="298"/>
      <c r="JTI10" s="298"/>
      <c r="JTJ10" s="298"/>
      <c r="JTK10" s="298"/>
      <c r="JTL10" s="298"/>
      <c r="JTM10" s="298"/>
      <c r="JTN10" s="298"/>
      <c r="JTO10" s="298"/>
      <c r="JTP10" s="298"/>
      <c r="JTQ10" s="298"/>
      <c r="JTR10" s="298"/>
      <c r="JTS10" s="298"/>
      <c r="JTT10" s="298"/>
      <c r="JTU10" s="298"/>
      <c r="JTV10" s="298"/>
      <c r="JTW10" s="298"/>
      <c r="JTX10" s="298"/>
      <c r="JTY10" s="298"/>
      <c r="JTZ10" s="298"/>
      <c r="JUA10" s="298"/>
      <c r="JUB10" s="298"/>
      <c r="JUC10" s="298"/>
      <c r="JUD10" s="298"/>
      <c r="JUE10" s="298"/>
      <c r="JUF10" s="298"/>
      <c r="JUG10" s="298"/>
      <c r="JUH10" s="298"/>
      <c r="JUI10" s="298"/>
      <c r="JUJ10" s="298"/>
      <c r="JUK10" s="298"/>
      <c r="JUL10" s="298"/>
      <c r="JUM10" s="298"/>
      <c r="JUN10" s="298"/>
      <c r="JUO10" s="298"/>
      <c r="JUP10" s="298"/>
      <c r="JUQ10" s="298"/>
      <c r="JUR10" s="298"/>
      <c r="JUS10" s="298"/>
      <c r="JUT10" s="298"/>
      <c r="JUU10" s="298"/>
      <c r="JUV10" s="298"/>
      <c r="JUW10" s="298"/>
      <c r="JUX10" s="298"/>
      <c r="JUY10" s="298"/>
      <c r="JUZ10" s="298"/>
      <c r="JVA10" s="298"/>
      <c r="JVB10" s="298"/>
      <c r="JVC10" s="298"/>
      <c r="JVD10" s="298"/>
      <c r="JVE10" s="298"/>
      <c r="JVF10" s="298"/>
      <c r="JVG10" s="298"/>
      <c r="JVH10" s="298"/>
      <c r="JVI10" s="298"/>
      <c r="JVJ10" s="298"/>
      <c r="JVK10" s="298"/>
      <c r="JVL10" s="298"/>
      <c r="JVM10" s="298"/>
      <c r="JVN10" s="298"/>
      <c r="JVO10" s="298"/>
      <c r="JVP10" s="298"/>
      <c r="JVQ10" s="298"/>
      <c r="JVR10" s="298"/>
      <c r="JVS10" s="298"/>
      <c r="JVT10" s="298"/>
      <c r="JVU10" s="298"/>
      <c r="JVV10" s="298"/>
      <c r="JVW10" s="298"/>
      <c r="JVX10" s="298"/>
      <c r="JVY10" s="298"/>
      <c r="JVZ10" s="298"/>
      <c r="JWA10" s="298"/>
      <c r="JWB10" s="298"/>
      <c r="JWC10" s="298"/>
      <c r="JWD10" s="298"/>
      <c r="JWE10" s="298"/>
      <c r="JWF10" s="298"/>
      <c r="JWG10" s="298"/>
      <c r="JWH10" s="298"/>
      <c r="JWI10" s="298"/>
      <c r="JWJ10" s="298"/>
      <c r="JWK10" s="298"/>
      <c r="JWL10" s="298"/>
      <c r="JWM10" s="298"/>
      <c r="JWN10" s="298"/>
      <c r="JWO10" s="298"/>
      <c r="JWP10" s="298"/>
      <c r="JWQ10" s="298"/>
      <c r="JWR10" s="298"/>
      <c r="JWS10" s="298"/>
      <c r="JWT10" s="298"/>
      <c r="JWU10" s="298"/>
      <c r="JWV10" s="298"/>
      <c r="JWW10" s="298"/>
      <c r="JWX10" s="298"/>
      <c r="JWY10" s="298"/>
      <c r="JWZ10" s="298"/>
      <c r="JXA10" s="298"/>
      <c r="JXB10" s="298"/>
      <c r="JXC10" s="298"/>
      <c r="JXD10" s="298"/>
      <c r="JXE10" s="298"/>
      <c r="JXF10" s="298"/>
      <c r="JXG10" s="298"/>
      <c r="JXH10" s="298"/>
      <c r="JXI10" s="298"/>
      <c r="JXJ10" s="298"/>
      <c r="JXK10" s="298"/>
      <c r="JXL10" s="298"/>
      <c r="JXM10" s="298"/>
      <c r="JXN10" s="298"/>
      <c r="JXO10" s="298"/>
      <c r="JXP10" s="298"/>
      <c r="JXQ10" s="298"/>
      <c r="JXR10" s="298"/>
      <c r="JXS10" s="298"/>
      <c r="JXT10" s="298"/>
      <c r="JXU10" s="298"/>
      <c r="JXV10" s="298"/>
      <c r="JXW10" s="298"/>
      <c r="JXX10" s="298"/>
      <c r="JXY10" s="298"/>
      <c r="JXZ10" s="298"/>
      <c r="JYA10" s="298"/>
      <c r="JYB10" s="298"/>
      <c r="JYC10" s="298"/>
      <c r="JYD10" s="298"/>
      <c r="JYE10" s="298"/>
      <c r="JYF10" s="298"/>
      <c r="JYG10" s="298"/>
      <c r="JYH10" s="298"/>
      <c r="JYI10" s="298"/>
      <c r="JYJ10" s="298"/>
      <c r="JYK10" s="298"/>
      <c r="JYL10" s="298"/>
      <c r="JYM10" s="298"/>
      <c r="JYN10" s="298"/>
      <c r="JYO10" s="298"/>
      <c r="JYP10" s="298"/>
      <c r="JYQ10" s="298"/>
      <c r="JYR10" s="298"/>
      <c r="JYS10" s="298"/>
      <c r="JYT10" s="298"/>
      <c r="JYU10" s="298"/>
      <c r="JYV10" s="298"/>
      <c r="JYW10" s="298"/>
      <c r="JYX10" s="298"/>
      <c r="JYY10" s="298"/>
      <c r="JYZ10" s="298"/>
      <c r="JZA10" s="298"/>
      <c r="JZB10" s="298"/>
      <c r="JZC10" s="298"/>
      <c r="JZD10" s="298"/>
      <c r="JZE10" s="298"/>
      <c r="JZF10" s="298"/>
      <c r="JZG10" s="298"/>
      <c r="JZH10" s="298"/>
      <c r="JZI10" s="298"/>
      <c r="JZJ10" s="298"/>
      <c r="JZK10" s="298"/>
      <c r="JZL10" s="298"/>
      <c r="JZM10" s="298"/>
      <c r="JZN10" s="298"/>
      <c r="JZO10" s="298"/>
      <c r="JZP10" s="298"/>
      <c r="JZQ10" s="298"/>
      <c r="JZR10" s="298"/>
      <c r="JZS10" s="298"/>
      <c r="JZT10" s="298"/>
      <c r="JZU10" s="298"/>
      <c r="JZV10" s="298"/>
      <c r="JZW10" s="298"/>
      <c r="JZX10" s="298"/>
      <c r="JZY10" s="298"/>
      <c r="JZZ10" s="298"/>
      <c r="KAA10" s="298"/>
      <c r="KAB10" s="298"/>
      <c r="KAC10" s="298"/>
      <c r="KAD10" s="298"/>
      <c r="KAE10" s="298"/>
      <c r="KAF10" s="298"/>
      <c r="KAG10" s="298"/>
      <c r="KAH10" s="298"/>
      <c r="KAI10" s="298"/>
      <c r="KAJ10" s="298"/>
      <c r="KAK10" s="298"/>
      <c r="KAL10" s="298"/>
      <c r="KAM10" s="298"/>
      <c r="KAN10" s="298"/>
      <c r="KAO10" s="298"/>
      <c r="KAP10" s="298"/>
      <c r="KAQ10" s="298"/>
      <c r="KAR10" s="298"/>
      <c r="KAS10" s="298"/>
      <c r="KAT10" s="298"/>
      <c r="KAU10" s="298"/>
      <c r="KAV10" s="298"/>
      <c r="KAW10" s="298"/>
      <c r="KAX10" s="298"/>
      <c r="KAY10" s="298"/>
      <c r="KAZ10" s="298"/>
      <c r="KBA10" s="298"/>
      <c r="KBB10" s="298"/>
      <c r="KBC10" s="298"/>
      <c r="KBD10" s="298"/>
      <c r="KBE10" s="298"/>
      <c r="KBF10" s="298"/>
      <c r="KBG10" s="298"/>
      <c r="KBH10" s="298"/>
      <c r="KBI10" s="298"/>
      <c r="KBJ10" s="298"/>
      <c r="KBK10" s="298"/>
      <c r="KBL10" s="298"/>
      <c r="KBM10" s="298"/>
      <c r="KBN10" s="298"/>
      <c r="KBO10" s="298"/>
      <c r="KBP10" s="298"/>
      <c r="KBQ10" s="298"/>
      <c r="KBR10" s="298"/>
      <c r="KBS10" s="298"/>
      <c r="KBT10" s="298"/>
      <c r="KBU10" s="298"/>
      <c r="KBV10" s="298"/>
      <c r="KBW10" s="298"/>
      <c r="KBX10" s="298"/>
      <c r="KBY10" s="298"/>
      <c r="KBZ10" s="298"/>
      <c r="KCA10" s="298"/>
      <c r="KCB10" s="298"/>
      <c r="KCC10" s="298"/>
      <c r="KCD10" s="298"/>
      <c r="KCE10" s="298"/>
      <c r="KCF10" s="298"/>
      <c r="KCG10" s="298"/>
      <c r="KCH10" s="298"/>
      <c r="KCI10" s="298"/>
      <c r="KCJ10" s="298"/>
      <c r="KCK10" s="298"/>
      <c r="KCL10" s="298"/>
      <c r="KCM10" s="298"/>
      <c r="KCN10" s="298"/>
      <c r="KCO10" s="298"/>
      <c r="KCP10" s="298"/>
      <c r="KCQ10" s="298"/>
      <c r="KCR10" s="298"/>
      <c r="KCS10" s="298"/>
      <c r="KCT10" s="298"/>
      <c r="KCU10" s="298"/>
      <c r="KCV10" s="298"/>
      <c r="KCW10" s="298"/>
      <c r="KCX10" s="298"/>
      <c r="KCY10" s="298"/>
      <c r="KCZ10" s="298"/>
      <c r="KDA10" s="298"/>
      <c r="KDB10" s="298"/>
      <c r="KDC10" s="298"/>
      <c r="KDD10" s="298"/>
      <c r="KDE10" s="298"/>
      <c r="KDF10" s="298"/>
      <c r="KDG10" s="298"/>
      <c r="KDH10" s="298"/>
      <c r="KDI10" s="298"/>
      <c r="KDJ10" s="298"/>
      <c r="KDK10" s="298"/>
      <c r="KDL10" s="298"/>
      <c r="KDM10" s="298"/>
      <c r="KDN10" s="298"/>
      <c r="KDO10" s="298"/>
      <c r="KDP10" s="298"/>
      <c r="KDQ10" s="298"/>
      <c r="KDR10" s="298"/>
      <c r="KDS10" s="298"/>
      <c r="KDT10" s="298"/>
      <c r="KDU10" s="298"/>
      <c r="KDV10" s="298"/>
      <c r="KDW10" s="298"/>
      <c r="KDX10" s="298"/>
      <c r="KDY10" s="298"/>
      <c r="KDZ10" s="298"/>
      <c r="KEA10" s="298"/>
      <c r="KEB10" s="298"/>
      <c r="KEC10" s="298"/>
      <c r="KED10" s="298"/>
      <c r="KEE10" s="298"/>
      <c r="KEF10" s="298"/>
      <c r="KEG10" s="298"/>
      <c r="KEH10" s="298"/>
      <c r="KEI10" s="298"/>
      <c r="KEJ10" s="298"/>
      <c r="KEK10" s="298"/>
      <c r="KEL10" s="298"/>
      <c r="KEM10" s="298"/>
      <c r="KEN10" s="298"/>
      <c r="KEO10" s="298"/>
      <c r="KEP10" s="298"/>
      <c r="KEQ10" s="298"/>
      <c r="KER10" s="298"/>
      <c r="KES10" s="298"/>
      <c r="KET10" s="298"/>
      <c r="KEU10" s="298"/>
      <c r="KEV10" s="298"/>
      <c r="KEW10" s="298"/>
      <c r="KEX10" s="298"/>
      <c r="KEY10" s="298"/>
      <c r="KEZ10" s="298"/>
      <c r="KFA10" s="298"/>
      <c r="KFB10" s="298"/>
      <c r="KFC10" s="298"/>
      <c r="KFD10" s="298"/>
      <c r="KFE10" s="298"/>
      <c r="KFF10" s="298"/>
      <c r="KFG10" s="298"/>
      <c r="KFH10" s="298"/>
      <c r="KFI10" s="298"/>
      <c r="KFJ10" s="298"/>
      <c r="KFK10" s="298"/>
      <c r="KFL10" s="298"/>
      <c r="KFM10" s="298"/>
      <c r="KFN10" s="298"/>
      <c r="KFO10" s="298"/>
      <c r="KFP10" s="298"/>
      <c r="KFQ10" s="298"/>
      <c r="KFR10" s="298"/>
      <c r="KFS10" s="298"/>
      <c r="KFT10" s="298"/>
      <c r="KFU10" s="298"/>
      <c r="KFV10" s="298"/>
      <c r="KFW10" s="298"/>
      <c r="KFX10" s="298"/>
      <c r="KFY10" s="298"/>
      <c r="KFZ10" s="298"/>
      <c r="KGA10" s="298"/>
      <c r="KGB10" s="298"/>
      <c r="KGC10" s="298"/>
      <c r="KGD10" s="298"/>
      <c r="KGE10" s="298"/>
      <c r="KGF10" s="298"/>
      <c r="KGG10" s="298"/>
      <c r="KGH10" s="298"/>
      <c r="KGI10" s="298"/>
      <c r="KGJ10" s="298"/>
      <c r="KGK10" s="298"/>
      <c r="KGL10" s="298"/>
      <c r="KGM10" s="298"/>
      <c r="KGN10" s="298"/>
      <c r="KGO10" s="298"/>
      <c r="KGP10" s="298"/>
      <c r="KGQ10" s="298"/>
      <c r="KGR10" s="298"/>
      <c r="KGS10" s="298"/>
      <c r="KGT10" s="298"/>
      <c r="KGU10" s="298"/>
      <c r="KGV10" s="298"/>
      <c r="KGW10" s="298"/>
      <c r="KGX10" s="298"/>
      <c r="KGY10" s="298"/>
      <c r="KGZ10" s="298"/>
      <c r="KHA10" s="298"/>
      <c r="KHB10" s="298"/>
      <c r="KHC10" s="298"/>
      <c r="KHD10" s="298"/>
      <c r="KHE10" s="298"/>
      <c r="KHF10" s="298"/>
      <c r="KHG10" s="298"/>
      <c r="KHH10" s="298"/>
      <c r="KHI10" s="298"/>
      <c r="KHJ10" s="298"/>
      <c r="KHK10" s="298"/>
      <c r="KHL10" s="298"/>
      <c r="KHM10" s="298"/>
      <c r="KHN10" s="298"/>
      <c r="KHO10" s="298"/>
      <c r="KHP10" s="298"/>
      <c r="KHQ10" s="298"/>
      <c r="KHR10" s="298"/>
      <c r="KHS10" s="298"/>
      <c r="KHT10" s="298"/>
      <c r="KHU10" s="298"/>
      <c r="KHV10" s="298"/>
      <c r="KHW10" s="298"/>
      <c r="KHX10" s="298"/>
      <c r="KHY10" s="298"/>
      <c r="KHZ10" s="298"/>
      <c r="KIA10" s="298"/>
      <c r="KIB10" s="298"/>
      <c r="KIC10" s="298"/>
      <c r="KID10" s="298"/>
      <c r="KIE10" s="298"/>
      <c r="KIF10" s="298"/>
      <c r="KIG10" s="298"/>
      <c r="KIH10" s="298"/>
      <c r="KII10" s="298"/>
      <c r="KIJ10" s="298"/>
      <c r="KIK10" s="298"/>
      <c r="KIL10" s="298"/>
      <c r="KIM10" s="298"/>
      <c r="KIN10" s="298"/>
      <c r="KIO10" s="298"/>
      <c r="KIP10" s="298"/>
      <c r="KIQ10" s="298"/>
      <c r="KIR10" s="298"/>
      <c r="KIS10" s="298"/>
      <c r="KIT10" s="298"/>
      <c r="KIU10" s="298"/>
      <c r="KIV10" s="298"/>
      <c r="KIW10" s="298"/>
      <c r="KIX10" s="298"/>
      <c r="KIY10" s="298"/>
      <c r="KIZ10" s="298"/>
      <c r="KJA10" s="298"/>
      <c r="KJB10" s="298"/>
      <c r="KJC10" s="298"/>
      <c r="KJD10" s="298"/>
      <c r="KJE10" s="298"/>
      <c r="KJF10" s="298"/>
      <c r="KJG10" s="298"/>
      <c r="KJH10" s="298"/>
      <c r="KJI10" s="298"/>
      <c r="KJJ10" s="298"/>
      <c r="KJK10" s="298"/>
      <c r="KJL10" s="298"/>
      <c r="KJM10" s="298"/>
      <c r="KJN10" s="298"/>
      <c r="KJO10" s="298"/>
      <c r="KJP10" s="298"/>
      <c r="KJQ10" s="298"/>
      <c r="KJR10" s="298"/>
      <c r="KJS10" s="298"/>
      <c r="KJT10" s="298"/>
      <c r="KJU10" s="298"/>
      <c r="KJV10" s="298"/>
      <c r="KJW10" s="298"/>
      <c r="KJX10" s="298"/>
      <c r="KJY10" s="298"/>
      <c r="KJZ10" s="298"/>
      <c r="KKA10" s="298"/>
      <c r="KKB10" s="298"/>
      <c r="KKC10" s="298"/>
      <c r="KKD10" s="298"/>
      <c r="KKE10" s="298"/>
      <c r="KKF10" s="298"/>
      <c r="KKG10" s="298"/>
      <c r="KKH10" s="298"/>
      <c r="KKI10" s="298"/>
      <c r="KKJ10" s="298"/>
      <c r="KKK10" s="298"/>
      <c r="KKL10" s="298"/>
      <c r="KKM10" s="298"/>
      <c r="KKN10" s="298"/>
      <c r="KKO10" s="298"/>
      <c r="KKP10" s="298"/>
      <c r="KKQ10" s="298"/>
      <c r="KKR10" s="298"/>
      <c r="KKS10" s="298"/>
      <c r="KKT10" s="298"/>
      <c r="KKU10" s="298"/>
      <c r="KKV10" s="298"/>
      <c r="KKW10" s="298"/>
      <c r="KKX10" s="298"/>
      <c r="KKY10" s="298"/>
      <c r="KKZ10" s="298"/>
      <c r="KLA10" s="298"/>
      <c r="KLB10" s="298"/>
      <c r="KLC10" s="298"/>
      <c r="KLD10" s="298"/>
      <c r="KLE10" s="298"/>
      <c r="KLF10" s="298"/>
      <c r="KLG10" s="298"/>
      <c r="KLH10" s="298"/>
      <c r="KLI10" s="298"/>
      <c r="KLJ10" s="298"/>
      <c r="KLK10" s="298"/>
      <c r="KLL10" s="298"/>
      <c r="KLM10" s="298"/>
      <c r="KLN10" s="298"/>
      <c r="KLO10" s="298"/>
      <c r="KLP10" s="298"/>
      <c r="KLQ10" s="298"/>
      <c r="KLR10" s="298"/>
      <c r="KLS10" s="298"/>
      <c r="KLT10" s="298"/>
      <c r="KLU10" s="298"/>
      <c r="KLV10" s="298"/>
      <c r="KLW10" s="298"/>
      <c r="KLX10" s="298"/>
      <c r="KLY10" s="298"/>
      <c r="KLZ10" s="298"/>
      <c r="KMA10" s="298"/>
      <c r="KMB10" s="298"/>
      <c r="KMC10" s="298"/>
      <c r="KMD10" s="298"/>
      <c r="KME10" s="298"/>
      <c r="KMF10" s="298"/>
      <c r="KMG10" s="298"/>
      <c r="KMH10" s="298"/>
      <c r="KMI10" s="298"/>
      <c r="KMJ10" s="298"/>
      <c r="KMK10" s="298"/>
      <c r="KML10" s="298"/>
      <c r="KMM10" s="298"/>
      <c r="KMN10" s="298"/>
      <c r="KMO10" s="298"/>
      <c r="KMP10" s="298"/>
      <c r="KMQ10" s="298"/>
      <c r="KMR10" s="298"/>
      <c r="KMS10" s="298"/>
      <c r="KMT10" s="298"/>
      <c r="KMU10" s="298"/>
      <c r="KMV10" s="298"/>
      <c r="KMW10" s="298"/>
      <c r="KMX10" s="298"/>
      <c r="KMY10" s="298"/>
      <c r="KMZ10" s="298"/>
      <c r="KNA10" s="298"/>
      <c r="KNB10" s="298"/>
      <c r="KNC10" s="298"/>
      <c r="KND10" s="298"/>
      <c r="KNE10" s="298"/>
      <c r="KNF10" s="298"/>
      <c r="KNG10" s="298"/>
      <c r="KNH10" s="298"/>
      <c r="KNI10" s="298"/>
      <c r="KNJ10" s="298"/>
      <c r="KNK10" s="298"/>
      <c r="KNL10" s="298"/>
      <c r="KNM10" s="298"/>
      <c r="KNN10" s="298"/>
      <c r="KNO10" s="298"/>
      <c r="KNP10" s="298"/>
      <c r="KNQ10" s="298"/>
      <c r="KNR10" s="298"/>
      <c r="KNS10" s="298"/>
      <c r="KNT10" s="298"/>
      <c r="KNU10" s="298"/>
      <c r="KNV10" s="298"/>
      <c r="KNW10" s="298"/>
      <c r="KNX10" s="298"/>
      <c r="KNY10" s="298"/>
      <c r="KNZ10" s="298"/>
      <c r="KOA10" s="298"/>
      <c r="KOB10" s="298"/>
      <c r="KOC10" s="298"/>
      <c r="KOD10" s="298"/>
      <c r="KOE10" s="298"/>
      <c r="KOF10" s="298"/>
      <c r="KOG10" s="298"/>
      <c r="KOH10" s="298"/>
      <c r="KOI10" s="298"/>
      <c r="KOJ10" s="298"/>
      <c r="KOK10" s="298"/>
      <c r="KOL10" s="298"/>
      <c r="KOM10" s="298"/>
      <c r="KON10" s="298"/>
      <c r="KOO10" s="298"/>
      <c r="KOP10" s="298"/>
      <c r="KOQ10" s="298"/>
      <c r="KOR10" s="298"/>
      <c r="KOS10" s="298"/>
      <c r="KOT10" s="298"/>
      <c r="KOU10" s="298"/>
      <c r="KOV10" s="298"/>
      <c r="KOW10" s="298"/>
      <c r="KOX10" s="298"/>
      <c r="KOY10" s="298"/>
      <c r="KOZ10" s="298"/>
      <c r="KPA10" s="298"/>
      <c r="KPB10" s="298"/>
      <c r="KPC10" s="298"/>
      <c r="KPD10" s="298"/>
      <c r="KPE10" s="298"/>
      <c r="KPF10" s="298"/>
      <c r="KPG10" s="298"/>
      <c r="KPH10" s="298"/>
      <c r="KPI10" s="298"/>
      <c r="KPJ10" s="298"/>
      <c r="KPK10" s="298"/>
      <c r="KPL10" s="298"/>
      <c r="KPM10" s="298"/>
      <c r="KPN10" s="298"/>
      <c r="KPO10" s="298"/>
      <c r="KPP10" s="298"/>
      <c r="KPQ10" s="298"/>
      <c r="KPR10" s="298"/>
      <c r="KPS10" s="298"/>
      <c r="KPT10" s="298"/>
      <c r="KPU10" s="298"/>
      <c r="KPV10" s="298"/>
      <c r="KPW10" s="298"/>
      <c r="KPX10" s="298"/>
      <c r="KPY10" s="298"/>
      <c r="KPZ10" s="298"/>
      <c r="KQA10" s="298"/>
      <c r="KQB10" s="298"/>
      <c r="KQC10" s="298"/>
      <c r="KQD10" s="298"/>
      <c r="KQE10" s="298"/>
      <c r="KQF10" s="298"/>
      <c r="KQG10" s="298"/>
      <c r="KQH10" s="298"/>
      <c r="KQI10" s="298"/>
      <c r="KQJ10" s="298"/>
      <c r="KQK10" s="298"/>
      <c r="KQL10" s="298"/>
      <c r="KQM10" s="298"/>
      <c r="KQN10" s="298"/>
      <c r="KQO10" s="298"/>
      <c r="KQP10" s="298"/>
      <c r="KQQ10" s="298"/>
      <c r="KQR10" s="298"/>
      <c r="KQS10" s="298"/>
      <c r="KQT10" s="298"/>
      <c r="KQU10" s="298"/>
      <c r="KQV10" s="298"/>
      <c r="KQW10" s="298"/>
      <c r="KQX10" s="298"/>
      <c r="KQY10" s="298"/>
      <c r="KQZ10" s="298"/>
      <c r="KRA10" s="298"/>
      <c r="KRB10" s="298"/>
      <c r="KRC10" s="298"/>
      <c r="KRD10" s="298"/>
      <c r="KRE10" s="298"/>
      <c r="KRF10" s="298"/>
      <c r="KRG10" s="298"/>
      <c r="KRH10" s="298"/>
      <c r="KRI10" s="298"/>
      <c r="KRJ10" s="298"/>
      <c r="KRK10" s="298"/>
      <c r="KRL10" s="298"/>
      <c r="KRM10" s="298"/>
      <c r="KRN10" s="298"/>
      <c r="KRO10" s="298"/>
      <c r="KRP10" s="298"/>
      <c r="KRQ10" s="298"/>
      <c r="KRR10" s="298"/>
      <c r="KRS10" s="298"/>
      <c r="KRT10" s="298"/>
      <c r="KRU10" s="298"/>
      <c r="KRV10" s="298"/>
      <c r="KRW10" s="298"/>
      <c r="KRX10" s="298"/>
      <c r="KRY10" s="298"/>
      <c r="KRZ10" s="298"/>
      <c r="KSA10" s="298"/>
      <c r="KSB10" s="298"/>
      <c r="KSC10" s="298"/>
      <c r="KSD10" s="298"/>
      <c r="KSE10" s="298"/>
      <c r="KSF10" s="298"/>
      <c r="KSG10" s="298"/>
      <c r="KSH10" s="298"/>
      <c r="KSI10" s="298"/>
      <c r="KSJ10" s="298"/>
      <c r="KSK10" s="298"/>
      <c r="KSL10" s="298"/>
      <c r="KSM10" s="298"/>
      <c r="KSN10" s="298"/>
      <c r="KSO10" s="298"/>
      <c r="KSP10" s="298"/>
      <c r="KSQ10" s="298"/>
      <c r="KSR10" s="298"/>
      <c r="KSS10" s="298"/>
      <c r="KST10" s="298"/>
      <c r="KSU10" s="298"/>
      <c r="KSV10" s="298"/>
      <c r="KSW10" s="298"/>
      <c r="KSX10" s="298"/>
      <c r="KSY10" s="298"/>
      <c r="KSZ10" s="298"/>
      <c r="KTA10" s="298"/>
      <c r="KTB10" s="298"/>
      <c r="KTC10" s="298"/>
      <c r="KTD10" s="298"/>
      <c r="KTE10" s="298"/>
      <c r="KTF10" s="298"/>
      <c r="KTG10" s="298"/>
      <c r="KTH10" s="298"/>
      <c r="KTI10" s="298"/>
      <c r="KTJ10" s="298"/>
      <c r="KTK10" s="298"/>
      <c r="KTL10" s="298"/>
      <c r="KTM10" s="298"/>
      <c r="KTN10" s="298"/>
      <c r="KTO10" s="298"/>
      <c r="KTP10" s="298"/>
      <c r="KTQ10" s="298"/>
      <c r="KTR10" s="298"/>
      <c r="KTS10" s="298"/>
      <c r="KTT10" s="298"/>
      <c r="KTU10" s="298"/>
      <c r="KTV10" s="298"/>
      <c r="KTW10" s="298"/>
      <c r="KTX10" s="298"/>
      <c r="KTY10" s="298"/>
      <c r="KTZ10" s="298"/>
      <c r="KUA10" s="298"/>
      <c r="KUB10" s="298"/>
      <c r="KUC10" s="298"/>
      <c r="KUD10" s="298"/>
      <c r="KUE10" s="298"/>
      <c r="KUF10" s="298"/>
      <c r="KUG10" s="298"/>
      <c r="KUH10" s="298"/>
      <c r="KUI10" s="298"/>
      <c r="KUJ10" s="298"/>
      <c r="KUK10" s="298"/>
      <c r="KUL10" s="298"/>
      <c r="KUM10" s="298"/>
      <c r="KUN10" s="298"/>
      <c r="KUO10" s="298"/>
      <c r="KUP10" s="298"/>
      <c r="KUQ10" s="298"/>
      <c r="KUR10" s="298"/>
      <c r="KUS10" s="298"/>
      <c r="KUT10" s="298"/>
      <c r="KUU10" s="298"/>
      <c r="KUV10" s="298"/>
      <c r="KUW10" s="298"/>
      <c r="KUX10" s="298"/>
      <c r="KUY10" s="298"/>
      <c r="KUZ10" s="298"/>
      <c r="KVA10" s="298"/>
      <c r="KVB10" s="298"/>
      <c r="KVC10" s="298"/>
      <c r="KVD10" s="298"/>
      <c r="KVE10" s="298"/>
      <c r="KVF10" s="298"/>
      <c r="KVG10" s="298"/>
      <c r="KVH10" s="298"/>
      <c r="KVI10" s="298"/>
      <c r="KVJ10" s="298"/>
      <c r="KVK10" s="298"/>
      <c r="KVL10" s="298"/>
      <c r="KVM10" s="298"/>
      <c r="KVN10" s="298"/>
      <c r="KVO10" s="298"/>
      <c r="KVP10" s="298"/>
      <c r="KVQ10" s="298"/>
      <c r="KVR10" s="298"/>
      <c r="KVS10" s="298"/>
      <c r="KVT10" s="298"/>
      <c r="KVU10" s="298"/>
      <c r="KVV10" s="298"/>
      <c r="KVW10" s="298"/>
      <c r="KVX10" s="298"/>
      <c r="KVY10" s="298"/>
      <c r="KVZ10" s="298"/>
      <c r="KWA10" s="298"/>
      <c r="KWB10" s="298"/>
      <c r="KWC10" s="298"/>
      <c r="KWD10" s="298"/>
      <c r="KWE10" s="298"/>
      <c r="KWF10" s="298"/>
      <c r="KWG10" s="298"/>
      <c r="KWH10" s="298"/>
      <c r="KWI10" s="298"/>
      <c r="KWJ10" s="298"/>
      <c r="KWK10" s="298"/>
      <c r="KWL10" s="298"/>
      <c r="KWM10" s="298"/>
      <c r="KWN10" s="298"/>
      <c r="KWO10" s="298"/>
      <c r="KWP10" s="298"/>
      <c r="KWQ10" s="298"/>
      <c r="KWR10" s="298"/>
      <c r="KWS10" s="298"/>
      <c r="KWT10" s="298"/>
      <c r="KWU10" s="298"/>
      <c r="KWV10" s="298"/>
      <c r="KWW10" s="298"/>
      <c r="KWX10" s="298"/>
      <c r="KWY10" s="298"/>
      <c r="KWZ10" s="298"/>
      <c r="KXA10" s="298"/>
      <c r="KXB10" s="298"/>
      <c r="KXC10" s="298"/>
      <c r="KXD10" s="298"/>
      <c r="KXE10" s="298"/>
      <c r="KXF10" s="298"/>
      <c r="KXG10" s="298"/>
      <c r="KXH10" s="298"/>
      <c r="KXI10" s="298"/>
      <c r="KXJ10" s="298"/>
      <c r="KXK10" s="298"/>
      <c r="KXL10" s="298"/>
      <c r="KXM10" s="298"/>
      <c r="KXN10" s="298"/>
      <c r="KXO10" s="298"/>
      <c r="KXP10" s="298"/>
      <c r="KXQ10" s="298"/>
      <c r="KXR10" s="298"/>
      <c r="KXS10" s="298"/>
      <c r="KXT10" s="298"/>
      <c r="KXU10" s="298"/>
      <c r="KXV10" s="298"/>
      <c r="KXW10" s="298"/>
      <c r="KXX10" s="298"/>
      <c r="KXY10" s="298"/>
      <c r="KXZ10" s="298"/>
      <c r="KYA10" s="298"/>
      <c r="KYB10" s="298"/>
      <c r="KYC10" s="298"/>
      <c r="KYD10" s="298"/>
      <c r="KYE10" s="298"/>
      <c r="KYF10" s="298"/>
      <c r="KYG10" s="298"/>
      <c r="KYH10" s="298"/>
      <c r="KYI10" s="298"/>
      <c r="KYJ10" s="298"/>
      <c r="KYK10" s="298"/>
      <c r="KYL10" s="298"/>
      <c r="KYM10" s="298"/>
      <c r="KYN10" s="298"/>
      <c r="KYO10" s="298"/>
      <c r="KYP10" s="298"/>
      <c r="KYQ10" s="298"/>
      <c r="KYR10" s="298"/>
      <c r="KYS10" s="298"/>
      <c r="KYT10" s="298"/>
      <c r="KYU10" s="298"/>
      <c r="KYV10" s="298"/>
      <c r="KYW10" s="298"/>
      <c r="KYX10" s="298"/>
      <c r="KYY10" s="298"/>
      <c r="KYZ10" s="298"/>
      <c r="KZA10" s="298"/>
      <c r="KZB10" s="298"/>
      <c r="KZC10" s="298"/>
      <c r="KZD10" s="298"/>
      <c r="KZE10" s="298"/>
      <c r="KZF10" s="298"/>
      <c r="KZG10" s="298"/>
      <c r="KZH10" s="298"/>
      <c r="KZI10" s="298"/>
      <c r="KZJ10" s="298"/>
      <c r="KZK10" s="298"/>
      <c r="KZL10" s="298"/>
      <c r="KZM10" s="298"/>
      <c r="KZN10" s="298"/>
      <c r="KZO10" s="298"/>
      <c r="KZP10" s="298"/>
      <c r="KZQ10" s="298"/>
      <c r="KZR10" s="298"/>
      <c r="KZS10" s="298"/>
      <c r="KZT10" s="298"/>
      <c r="KZU10" s="298"/>
      <c r="KZV10" s="298"/>
      <c r="KZW10" s="298"/>
      <c r="KZX10" s="298"/>
      <c r="KZY10" s="298"/>
      <c r="KZZ10" s="298"/>
      <c r="LAA10" s="298"/>
      <c r="LAB10" s="298"/>
      <c r="LAC10" s="298"/>
      <c r="LAD10" s="298"/>
      <c r="LAE10" s="298"/>
      <c r="LAF10" s="298"/>
      <c r="LAG10" s="298"/>
      <c r="LAH10" s="298"/>
      <c r="LAI10" s="298"/>
      <c r="LAJ10" s="298"/>
      <c r="LAK10" s="298"/>
      <c r="LAL10" s="298"/>
      <c r="LAM10" s="298"/>
      <c r="LAN10" s="298"/>
      <c r="LAO10" s="298"/>
      <c r="LAP10" s="298"/>
      <c r="LAQ10" s="298"/>
      <c r="LAR10" s="298"/>
      <c r="LAS10" s="298"/>
      <c r="LAT10" s="298"/>
      <c r="LAU10" s="298"/>
      <c r="LAV10" s="298"/>
      <c r="LAW10" s="298"/>
      <c r="LAX10" s="298"/>
      <c r="LAY10" s="298"/>
      <c r="LAZ10" s="298"/>
      <c r="LBA10" s="298"/>
      <c r="LBB10" s="298"/>
      <c r="LBC10" s="298"/>
      <c r="LBD10" s="298"/>
      <c r="LBE10" s="298"/>
      <c r="LBF10" s="298"/>
      <c r="LBG10" s="298"/>
      <c r="LBH10" s="298"/>
      <c r="LBI10" s="298"/>
      <c r="LBJ10" s="298"/>
      <c r="LBK10" s="298"/>
      <c r="LBL10" s="298"/>
      <c r="LBM10" s="298"/>
      <c r="LBN10" s="298"/>
      <c r="LBO10" s="298"/>
      <c r="LBP10" s="298"/>
      <c r="LBQ10" s="298"/>
      <c r="LBR10" s="298"/>
      <c r="LBS10" s="298"/>
      <c r="LBT10" s="298"/>
      <c r="LBU10" s="298"/>
      <c r="LBV10" s="298"/>
      <c r="LBW10" s="298"/>
      <c r="LBX10" s="298"/>
      <c r="LBY10" s="298"/>
      <c r="LBZ10" s="298"/>
      <c r="LCA10" s="298"/>
      <c r="LCB10" s="298"/>
      <c r="LCC10" s="298"/>
      <c r="LCD10" s="298"/>
      <c r="LCE10" s="298"/>
      <c r="LCF10" s="298"/>
      <c r="LCG10" s="298"/>
      <c r="LCH10" s="298"/>
      <c r="LCI10" s="298"/>
      <c r="LCJ10" s="298"/>
      <c r="LCK10" s="298"/>
      <c r="LCL10" s="298"/>
      <c r="LCM10" s="298"/>
      <c r="LCN10" s="298"/>
      <c r="LCO10" s="298"/>
      <c r="LCP10" s="298"/>
      <c r="LCQ10" s="298"/>
      <c r="LCR10" s="298"/>
      <c r="LCS10" s="298"/>
      <c r="LCT10" s="298"/>
      <c r="LCU10" s="298"/>
      <c r="LCV10" s="298"/>
      <c r="LCW10" s="298"/>
      <c r="LCX10" s="298"/>
      <c r="LCY10" s="298"/>
      <c r="LCZ10" s="298"/>
      <c r="LDA10" s="298"/>
      <c r="LDB10" s="298"/>
      <c r="LDC10" s="298"/>
      <c r="LDD10" s="298"/>
      <c r="LDE10" s="298"/>
      <c r="LDF10" s="298"/>
      <c r="LDG10" s="298"/>
      <c r="LDH10" s="298"/>
      <c r="LDI10" s="298"/>
      <c r="LDJ10" s="298"/>
      <c r="LDK10" s="298"/>
      <c r="LDL10" s="298"/>
      <c r="LDM10" s="298"/>
      <c r="LDN10" s="298"/>
      <c r="LDO10" s="298"/>
      <c r="LDP10" s="298"/>
      <c r="LDQ10" s="298"/>
      <c r="LDR10" s="298"/>
      <c r="LDS10" s="298"/>
      <c r="LDT10" s="298"/>
      <c r="LDU10" s="298"/>
      <c r="LDV10" s="298"/>
      <c r="LDW10" s="298"/>
      <c r="LDX10" s="298"/>
      <c r="LDY10" s="298"/>
      <c r="LDZ10" s="298"/>
      <c r="LEA10" s="298"/>
      <c r="LEB10" s="298"/>
      <c r="LEC10" s="298"/>
      <c r="LED10" s="298"/>
      <c r="LEE10" s="298"/>
      <c r="LEF10" s="298"/>
      <c r="LEG10" s="298"/>
      <c r="LEH10" s="298"/>
      <c r="LEI10" s="298"/>
      <c r="LEJ10" s="298"/>
      <c r="LEK10" s="298"/>
      <c r="LEL10" s="298"/>
      <c r="LEM10" s="298"/>
      <c r="LEN10" s="298"/>
      <c r="LEO10" s="298"/>
      <c r="LEP10" s="298"/>
      <c r="LEQ10" s="298"/>
      <c r="LER10" s="298"/>
      <c r="LES10" s="298"/>
      <c r="LET10" s="298"/>
      <c r="LEU10" s="298"/>
      <c r="LEV10" s="298"/>
      <c r="LEW10" s="298"/>
      <c r="LEX10" s="298"/>
      <c r="LEY10" s="298"/>
      <c r="LEZ10" s="298"/>
      <c r="LFA10" s="298"/>
      <c r="LFB10" s="298"/>
      <c r="LFC10" s="298"/>
      <c r="LFD10" s="298"/>
      <c r="LFE10" s="298"/>
      <c r="LFF10" s="298"/>
      <c r="LFG10" s="298"/>
      <c r="LFH10" s="298"/>
      <c r="LFI10" s="298"/>
      <c r="LFJ10" s="298"/>
      <c r="LFK10" s="298"/>
      <c r="LFL10" s="298"/>
      <c r="LFM10" s="298"/>
      <c r="LFN10" s="298"/>
      <c r="LFO10" s="298"/>
      <c r="LFP10" s="298"/>
      <c r="LFQ10" s="298"/>
      <c r="LFR10" s="298"/>
      <c r="LFS10" s="298"/>
      <c r="LFT10" s="298"/>
      <c r="LFU10" s="298"/>
      <c r="LFV10" s="298"/>
      <c r="LFW10" s="298"/>
      <c r="LFX10" s="298"/>
      <c r="LFY10" s="298"/>
      <c r="LFZ10" s="298"/>
      <c r="LGA10" s="298"/>
      <c r="LGB10" s="298"/>
      <c r="LGC10" s="298"/>
      <c r="LGD10" s="298"/>
      <c r="LGE10" s="298"/>
      <c r="LGF10" s="298"/>
      <c r="LGG10" s="298"/>
      <c r="LGH10" s="298"/>
      <c r="LGI10" s="298"/>
      <c r="LGJ10" s="298"/>
      <c r="LGK10" s="298"/>
      <c r="LGL10" s="298"/>
      <c r="LGM10" s="298"/>
      <c r="LGN10" s="298"/>
      <c r="LGO10" s="298"/>
      <c r="LGP10" s="298"/>
      <c r="LGQ10" s="298"/>
      <c r="LGR10" s="298"/>
      <c r="LGS10" s="298"/>
      <c r="LGT10" s="298"/>
      <c r="LGU10" s="298"/>
      <c r="LGV10" s="298"/>
      <c r="LGW10" s="298"/>
      <c r="LGX10" s="298"/>
      <c r="LGY10" s="298"/>
      <c r="LGZ10" s="298"/>
      <c r="LHA10" s="298"/>
      <c r="LHB10" s="298"/>
      <c r="LHC10" s="298"/>
      <c r="LHD10" s="298"/>
      <c r="LHE10" s="298"/>
      <c r="LHF10" s="298"/>
      <c r="LHG10" s="298"/>
      <c r="LHH10" s="298"/>
      <c r="LHI10" s="298"/>
      <c r="LHJ10" s="298"/>
      <c r="LHK10" s="298"/>
      <c r="LHL10" s="298"/>
      <c r="LHM10" s="298"/>
      <c r="LHN10" s="298"/>
      <c r="LHO10" s="298"/>
      <c r="LHP10" s="298"/>
      <c r="LHQ10" s="298"/>
      <c r="LHR10" s="298"/>
      <c r="LHS10" s="298"/>
      <c r="LHT10" s="298"/>
      <c r="LHU10" s="298"/>
      <c r="LHV10" s="298"/>
      <c r="LHW10" s="298"/>
      <c r="LHX10" s="298"/>
      <c r="LHY10" s="298"/>
      <c r="LHZ10" s="298"/>
      <c r="LIA10" s="298"/>
      <c r="LIB10" s="298"/>
      <c r="LIC10" s="298"/>
      <c r="LID10" s="298"/>
      <c r="LIE10" s="298"/>
      <c r="LIF10" s="298"/>
      <c r="LIG10" s="298"/>
      <c r="LIH10" s="298"/>
      <c r="LII10" s="298"/>
      <c r="LIJ10" s="298"/>
      <c r="LIK10" s="298"/>
      <c r="LIL10" s="298"/>
      <c r="LIM10" s="298"/>
      <c r="LIN10" s="298"/>
      <c r="LIO10" s="298"/>
      <c r="LIP10" s="298"/>
      <c r="LIQ10" s="298"/>
      <c r="LIR10" s="298"/>
      <c r="LIS10" s="298"/>
      <c r="LIT10" s="298"/>
      <c r="LIU10" s="298"/>
      <c r="LIV10" s="298"/>
      <c r="LIW10" s="298"/>
      <c r="LIX10" s="298"/>
      <c r="LIY10" s="298"/>
      <c r="LIZ10" s="298"/>
      <c r="LJA10" s="298"/>
      <c r="LJB10" s="298"/>
      <c r="LJC10" s="298"/>
      <c r="LJD10" s="298"/>
      <c r="LJE10" s="298"/>
      <c r="LJF10" s="298"/>
      <c r="LJG10" s="298"/>
      <c r="LJH10" s="298"/>
      <c r="LJI10" s="298"/>
      <c r="LJJ10" s="298"/>
      <c r="LJK10" s="298"/>
      <c r="LJL10" s="298"/>
      <c r="LJM10" s="298"/>
      <c r="LJN10" s="298"/>
      <c r="LJO10" s="298"/>
      <c r="LJP10" s="298"/>
      <c r="LJQ10" s="298"/>
      <c r="LJR10" s="298"/>
      <c r="LJS10" s="298"/>
      <c r="LJT10" s="298"/>
      <c r="LJU10" s="298"/>
      <c r="LJV10" s="298"/>
      <c r="LJW10" s="298"/>
      <c r="LJX10" s="298"/>
      <c r="LJY10" s="298"/>
      <c r="LJZ10" s="298"/>
      <c r="LKA10" s="298"/>
      <c r="LKB10" s="298"/>
      <c r="LKC10" s="298"/>
      <c r="LKD10" s="298"/>
      <c r="LKE10" s="298"/>
      <c r="LKF10" s="298"/>
      <c r="LKG10" s="298"/>
      <c r="LKH10" s="298"/>
      <c r="LKI10" s="298"/>
      <c r="LKJ10" s="298"/>
      <c r="LKK10" s="298"/>
      <c r="LKL10" s="298"/>
      <c r="LKM10" s="298"/>
      <c r="LKN10" s="298"/>
      <c r="LKO10" s="298"/>
      <c r="LKP10" s="298"/>
      <c r="LKQ10" s="298"/>
      <c r="LKR10" s="298"/>
      <c r="LKS10" s="298"/>
      <c r="LKT10" s="298"/>
      <c r="LKU10" s="298"/>
      <c r="LKV10" s="298"/>
      <c r="LKW10" s="298"/>
      <c r="LKX10" s="298"/>
      <c r="LKY10" s="298"/>
      <c r="LKZ10" s="298"/>
      <c r="LLA10" s="298"/>
      <c r="LLB10" s="298"/>
      <c r="LLC10" s="298"/>
      <c r="LLD10" s="298"/>
      <c r="LLE10" s="298"/>
      <c r="LLF10" s="298"/>
      <c r="LLG10" s="298"/>
      <c r="LLH10" s="298"/>
      <c r="LLI10" s="298"/>
      <c r="LLJ10" s="298"/>
      <c r="LLK10" s="298"/>
      <c r="LLL10" s="298"/>
      <c r="LLM10" s="298"/>
      <c r="LLN10" s="298"/>
      <c r="LLO10" s="298"/>
      <c r="LLP10" s="298"/>
      <c r="LLQ10" s="298"/>
      <c r="LLR10" s="298"/>
      <c r="LLS10" s="298"/>
      <c r="LLT10" s="298"/>
      <c r="LLU10" s="298"/>
      <c r="LLV10" s="298"/>
      <c r="LLW10" s="298"/>
      <c r="LLX10" s="298"/>
      <c r="LLY10" s="298"/>
      <c r="LLZ10" s="298"/>
      <c r="LMA10" s="298"/>
      <c r="LMB10" s="298"/>
      <c r="LMC10" s="298"/>
      <c r="LMD10" s="298"/>
      <c r="LME10" s="298"/>
      <c r="LMF10" s="298"/>
      <c r="LMG10" s="298"/>
      <c r="LMH10" s="298"/>
      <c r="LMI10" s="298"/>
      <c r="LMJ10" s="298"/>
      <c r="LMK10" s="298"/>
      <c r="LML10" s="298"/>
      <c r="LMM10" s="298"/>
      <c r="LMN10" s="298"/>
      <c r="LMO10" s="298"/>
      <c r="LMP10" s="298"/>
      <c r="LMQ10" s="298"/>
      <c r="LMR10" s="298"/>
      <c r="LMS10" s="298"/>
      <c r="LMT10" s="298"/>
      <c r="LMU10" s="298"/>
      <c r="LMV10" s="298"/>
      <c r="LMW10" s="298"/>
      <c r="LMX10" s="298"/>
      <c r="LMY10" s="298"/>
      <c r="LMZ10" s="298"/>
      <c r="LNA10" s="298"/>
      <c r="LNB10" s="298"/>
      <c r="LNC10" s="298"/>
      <c r="LND10" s="298"/>
      <c r="LNE10" s="298"/>
      <c r="LNF10" s="298"/>
      <c r="LNG10" s="298"/>
      <c r="LNH10" s="298"/>
      <c r="LNI10" s="298"/>
      <c r="LNJ10" s="298"/>
      <c r="LNK10" s="298"/>
      <c r="LNL10" s="298"/>
      <c r="LNM10" s="298"/>
      <c r="LNN10" s="298"/>
      <c r="LNO10" s="298"/>
      <c r="LNP10" s="298"/>
      <c r="LNQ10" s="298"/>
      <c r="LNR10" s="298"/>
      <c r="LNS10" s="298"/>
      <c r="LNT10" s="298"/>
      <c r="LNU10" s="298"/>
      <c r="LNV10" s="298"/>
      <c r="LNW10" s="298"/>
      <c r="LNX10" s="298"/>
      <c r="LNY10" s="298"/>
      <c r="LNZ10" s="298"/>
      <c r="LOA10" s="298"/>
      <c r="LOB10" s="298"/>
      <c r="LOC10" s="298"/>
      <c r="LOD10" s="298"/>
      <c r="LOE10" s="298"/>
      <c r="LOF10" s="298"/>
      <c r="LOG10" s="298"/>
      <c r="LOH10" s="298"/>
      <c r="LOI10" s="298"/>
      <c r="LOJ10" s="298"/>
      <c r="LOK10" s="298"/>
      <c r="LOL10" s="298"/>
      <c r="LOM10" s="298"/>
      <c r="LON10" s="298"/>
      <c r="LOO10" s="298"/>
      <c r="LOP10" s="298"/>
      <c r="LOQ10" s="298"/>
      <c r="LOR10" s="298"/>
      <c r="LOS10" s="298"/>
      <c r="LOT10" s="298"/>
      <c r="LOU10" s="298"/>
      <c r="LOV10" s="298"/>
      <c r="LOW10" s="298"/>
      <c r="LOX10" s="298"/>
      <c r="LOY10" s="298"/>
      <c r="LOZ10" s="298"/>
      <c r="LPA10" s="298"/>
      <c r="LPB10" s="298"/>
      <c r="LPC10" s="298"/>
      <c r="LPD10" s="298"/>
      <c r="LPE10" s="298"/>
      <c r="LPF10" s="298"/>
      <c r="LPG10" s="298"/>
      <c r="LPH10" s="298"/>
      <c r="LPI10" s="298"/>
      <c r="LPJ10" s="298"/>
      <c r="LPK10" s="298"/>
      <c r="LPL10" s="298"/>
      <c r="LPM10" s="298"/>
      <c r="LPN10" s="298"/>
      <c r="LPO10" s="298"/>
      <c r="LPP10" s="298"/>
      <c r="LPQ10" s="298"/>
      <c r="LPR10" s="298"/>
      <c r="LPS10" s="298"/>
      <c r="LPT10" s="298"/>
      <c r="LPU10" s="298"/>
      <c r="LPV10" s="298"/>
      <c r="LPW10" s="298"/>
      <c r="LPX10" s="298"/>
      <c r="LPY10" s="298"/>
      <c r="LPZ10" s="298"/>
      <c r="LQA10" s="298"/>
      <c r="LQB10" s="298"/>
      <c r="LQC10" s="298"/>
      <c r="LQD10" s="298"/>
      <c r="LQE10" s="298"/>
      <c r="LQF10" s="298"/>
      <c r="LQG10" s="298"/>
      <c r="LQH10" s="298"/>
      <c r="LQI10" s="298"/>
      <c r="LQJ10" s="298"/>
      <c r="LQK10" s="298"/>
      <c r="LQL10" s="298"/>
      <c r="LQM10" s="298"/>
      <c r="LQN10" s="298"/>
      <c r="LQO10" s="298"/>
      <c r="LQP10" s="298"/>
      <c r="LQQ10" s="298"/>
      <c r="LQR10" s="298"/>
      <c r="LQS10" s="298"/>
      <c r="LQT10" s="298"/>
      <c r="LQU10" s="298"/>
      <c r="LQV10" s="298"/>
      <c r="LQW10" s="298"/>
      <c r="LQX10" s="298"/>
      <c r="LQY10" s="298"/>
      <c r="LQZ10" s="298"/>
      <c r="LRA10" s="298"/>
      <c r="LRB10" s="298"/>
      <c r="LRC10" s="298"/>
      <c r="LRD10" s="298"/>
      <c r="LRE10" s="298"/>
      <c r="LRF10" s="298"/>
      <c r="LRG10" s="298"/>
      <c r="LRH10" s="298"/>
      <c r="LRI10" s="298"/>
      <c r="LRJ10" s="298"/>
      <c r="LRK10" s="298"/>
      <c r="LRL10" s="298"/>
      <c r="LRM10" s="298"/>
      <c r="LRN10" s="298"/>
      <c r="LRO10" s="298"/>
      <c r="LRP10" s="298"/>
      <c r="LRQ10" s="298"/>
      <c r="LRR10" s="298"/>
      <c r="LRS10" s="298"/>
      <c r="LRT10" s="298"/>
      <c r="LRU10" s="298"/>
      <c r="LRV10" s="298"/>
      <c r="LRW10" s="298"/>
      <c r="LRX10" s="298"/>
      <c r="LRY10" s="298"/>
      <c r="LRZ10" s="298"/>
      <c r="LSA10" s="298"/>
      <c r="LSB10" s="298"/>
      <c r="LSC10" s="298"/>
      <c r="LSD10" s="298"/>
      <c r="LSE10" s="298"/>
      <c r="LSF10" s="298"/>
      <c r="LSG10" s="298"/>
      <c r="LSH10" s="298"/>
      <c r="LSI10" s="298"/>
      <c r="LSJ10" s="298"/>
      <c r="LSK10" s="298"/>
      <c r="LSL10" s="298"/>
      <c r="LSM10" s="298"/>
      <c r="LSN10" s="298"/>
      <c r="LSO10" s="298"/>
      <c r="LSP10" s="298"/>
      <c r="LSQ10" s="298"/>
      <c r="LSR10" s="298"/>
      <c r="LSS10" s="298"/>
      <c r="LST10" s="298"/>
      <c r="LSU10" s="298"/>
      <c r="LSV10" s="298"/>
      <c r="LSW10" s="298"/>
      <c r="LSX10" s="298"/>
      <c r="LSY10" s="298"/>
      <c r="LSZ10" s="298"/>
      <c r="LTA10" s="298"/>
      <c r="LTB10" s="298"/>
      <c r="LTC10" s="298"/>
      <c r="LTD10" s="298"/>
      <c r="LTE10" s="298"/>
      <c r="LTF10" s="298"/>
      <c r="LTG10" s="298"/>
      <c r="LTH10" s="298"/>
      <c r="LTI10" s="298"/>
      <c r="LTJ10" s="298"/>
      <c r="LTK10" s="298"/>
      <c r="LTL10" s="298"/>
      <c r="LTM10" s="298"/>
      <c r="LTN10" s="298"/>
      <c r="LTO10" s="298"/>
      <c r="LTP10" s="298"/>
      <c r="LTQ10" s="298"/>
      <c r="LTR10" s="298"/>
      <c r="LTS10" s="298"/>
      <c r="LTT10" s="298"/>
      <c r="LTU10" s="298"/>
      <c r="LTV10" s="298"/>
      <c r="LTW10" s="298"/>
      <c r="LTX10" s="298"/>
      <c r="LTY10" s="298"/>
      <c r="LTZ10" s="298"/>
      <c r="LUA10" s="298"/>
      <c r="LUB10" s="298"/>
      <c r="LUC10" s="298"/>
      <c r="LUD10" s="298"/>
      <c r="LUE10" s="298"/>
      <c r="LUF10" s="298"/>
      <c r="LUG10" s="298"/>
      <c r="LUH10" s="298"/>
      <c r="LUI10" s="298"/>
      <c r="LUJ10" s="298"/>
      <c r="LUK10" s="298"/>
      <c r="LUL10" s="298"/>
      <c r="LUM10" s="298"/>
      <c r="LUN10" s="298"/>
      <c r="LUO10" s="298"/>
      <c r="LUP10" s="298"/>
      <c r="LUQ10" s="298"/>
      <c r="LUR10" s="298"/>
      <c r="LUS10" s="298"/>
      <c r="LUT10" s="298"/>
      <c r="LUU10" s="298"/>
      <c r="LUV10" s="298"/>
      <c r="LUW10" s="298"/>
      <c r="LUX10" s="298"/>
      <c r="LUY10" s="298"/>
      <c r="LUZ10" s="298"/>
      <c r="LVA10" s="298"/>
      <c r="LVB10" s="298"/>
      <c r="LVC10" s="298"/>
      <c r="LVD10" s="298"/>
      <c r="LVE10" s="298"/>
      <c r="LVF10" s="298"/>
      <c r="LVG10" s="298"/>
      <c r="LVH10" s="298"/>
      <c r="LVI10" s="298"/>
      <c r="LVJ10" s="298"/>
      <c r="LVK10" s="298"/>
      <c r="LVL10" s="298"/>
      <c r="LVM10" s="298"/>
      <c r="LVN10" s="298"/>
      <c r="LVO10" s="298"/>
      <c r="LVP10" s="298"/>
      <c r="LVQ10" s="298"/>
      <c r="LVR10" s="298"/>
      <c r="LVS10" s="298"/>
      <c r="LVT10" s="298"/>
      <c r="LVU10" s="298"/>
      <c r="LVV10" s="298"/>
      <c r="LVW10" s="298"/>
      <c r="LVX10" s="298"/>
      <c r="LVY10" s="298"/>
      <c r="LVZ10" s="298"/>
      <c r="LWA10" s="298"/>
      <c r="LWB10" s="298"/>
      <c r="LWC10" s="298"/>
      <c r="LWD10" s="298"/>
      <c r="LWE10" s="298"/>
      <c r="LWF10" s="298"/>
      <c r="LWG10" s="298"/>
      <c r="LWH10" s="298"/>
      <c r="LWI10" s="298"/>
      <c r="LWJ10" s="298"/>
      <c r="LWK10" s="298"/>
      <c r="LWL10" s="298"/>
      <c r="LWM10" s="298"/>
      <c r="LWN10" s="298"/>
      <c r="LWO10" s="298"/>
      <c r="LWP10" s="298"/>
      <c r="LWQ10" s="298"/>
      <c r="LWR10" s="298"/>
      <c r="LWS10" s="298"/>
      <c r="LWT10" s="298"/>
      <c r="LWU10" s="298"/>
      <c r="LWV10" s="298"/>
      <c r="LWW10" s="298"/>
      <c r="LWX10" s="298"/>
      <c r="LWY10" s="298"/>
      <c r="LWZ10" s="298"/>
      <c r="LXA10" s="298"/>
      <c r="LXB10" s="298"/>
      <c r="LXC10" s="298"/>
      <c r="LXD10" s="298"/>
      <c r="LXE10" s="298"/>
      <c r="LXF10" s="298"/>
      <c r="LXG10" s="298"/>
      <c r="LXH10" s="298"/>
      <c r="LXI10" s="298"/>
      <c r="LXJ10" s="298"/>
      <c r="LXK10" s="298"/>
      <c r="LXL10" s="298"/>
      <c r="LXM10" s="298"/>
      <c r="LXN10" s="298"/>
      <c r="LXO10" s="298"/>
      <c r="LXP10" s="298"/>
      <c r="LXQ10" s="298"/>
      <c r="LXR10" s="298"/>
      <c r="LXS10" s="298"/>
      <c r="LXT10" s="298"/>
      <c r="LXU10" s="298"/>
      <c r="LXV10" s="298"/>
      <c r="LXW10" s="298"/>
      <c r="LXX10" s="298"/>
      <c r="LXY10" s="298"/>
      <c r="LXZ10" s="298"/>
      <c r="LYA10" s="298"/>
      <c r="LYB10" s="298"/>
      <c r="LYC10" s="298"/>
      <c r="LYD10" s="298"/>
      <c r="LYE10" s="298"/>
      <c r="LYF10" s="298"/>
      <c r="LYG10" s="298"/>
      <c r="LYH10" s="298"/>
      <c r="LYI10" s="298"/>
      <c r="LYJ10" s="298"/>
      <c r="LYK10" s="298"/>
      <c r="LYL10" s="298"/>
      <c r="LYM10" s="298"/>
      <c r="LYN10" s="298"/>
      <c r="LYO10" s="298"/>
      <c r="LYP10" s="298"/>
      <c r="LYQ10" s="298"/>
      <c r="LYR10" s="298"/>
      <c r="LYS10" s="298"/>
      <c r="LYT10" s="298"/>
      <c r="LYU10" s="298"/>
      <c r="LYV10" s="298"/>
      <c r="LYW10" s="298"/>
      <c r="LYX10" s="298"/>
      <c r="LYY10" s="298"/>
      <c r="LYZ10" s="298"/>
      <c r="LZA10" s="298"/>
      <c r="LZB10" s="298"/>
      <c r="LZC10" s="298"/>
      <c r="LZD10" s="298"/>
      <c r="LZE10" s="298"/>
      <c r="LZF10" s="298"/>
      <c r="LZG10" s="298"/>
      <c r="LZH10" s="298"/>
      <c r="LZI10" s="298"/>
      <c r="LZJ10" s="298"/>
      <c r="LZK10" s="298"/>
      <c r="LZL10" s="298"/>
      <c r="LZM10" s="298"/>
      <c r="LZN10" s="298"/>
      <c r="LZO10" s="298"/>
      <c r="LZP10" s="298"/>
      <c r="LZQ10" s="298"/>
      <c r="LZR10" s="298"/>
      <c r="LZS10" s="298"/>
      <c r="LZT10" s="298"/>
      <c r="LZU10" s="298"/>
      <c r="LZV10" s="298"/>
      <c r="LZW10" s="298"/>
      <c r="LZX10" s="298"/>
      <c r="LZY10" s="298"/>
      <c r="LZZ10" s="298"/>
      <c r="MAA10" s="298"/>
      <c r="MAB10" s="298"/>
      <c r="MAC10" s="298"/>
      <c r="MAD10" s="298"/>
      <c r="MAE10" s="298"/>
      <c r="MAF10" s="298"/>
      <c r="MAG10" s="298"/>
      <c r="MAH10" s="298"/>
      <c r="MAI10" s="298"/>
      <c r="MAJ10" s="298"/>
      <c r="MAK10" s="298"/>
      <c r="MAL10" s="298"/>
      <c r="MAM10" s="298"/>
      <c r="MAN10" s="298"/>
      <c r="MAO10" s="298"/>
      <c r="MAP10" s="298"/>
      <c r="MAQ10" s="298"/>
      <c r="MAR10" s="298"/>
      <c r="MAS10" s="298"/>
      <c r="MAT10" s="298"/>
      <c r="MAU10" s="298"/>
      <c r="MAV10" s="298"/>
      <c r="MAW10" s="298"/>
      <c r="MAX10" s="298"/>
      <c r="MAY10" s="298"/>
      <c r="MAZ10" s="298"/>
      <c r="MBA10" s="298"/>
      <c r="MBB10" s="298"/>
      <c r="MBC10" s="298"/>
      <c r="MBD10" s="298"/>
      <c r="MBE10" s="298"/>
      <c r="MBF10" s="298"/>
      <c r="MBG10" s="298"/>
      <c r="MBH10" s="298"/>
      <c r="MBI10" s="298"/>
      <c r="MBJ10" s="298"/>
      <c r="MBK10" s="298"/>
      <c r="MBL10" s="298"/>
      <c r="MBM10" s="298"/>
      <c r="MBN10" s="298"/>
      <c r="MBO10" s="298"/>
      <c r="MBP10" s="298"/>
      <c r="MBQ10" s="298"/>
      <c r="MBR10" s="298"/>
      <c r="MBS10" s="298"/>
      <c r="MBT10" s="298"/>
      <c r="MBU10" s="298"/>
      <c r="MBV10" s="298"/>
      <c r="MBW10" s="298"/>
      <c r="MBX10" s="298"/>
      <c r="MBY10" s="298"/>
      <c r="MBZ10" s="298"/>
      <c r="MCA10" s="298"/>
      <c r="MCB10" s="298"/>
      <c r="MCC10" s="298"/>
      <c r="MCD10" s="298"/>
      <c r="MCE10" s="298"/>
      <c r="MCF10" s="298"/>
      <c r="MCG10" s="298"/>
      <c r="MCH10" s="298"/>
      <c r="MCI10" s="298"/>
      <c r="MCJ10" s="298"/>
      <c r="MCK10" s="298"/>
      <c r="MCL10" s="298"/>
      <c r="MCM10" s="298"/>
      <c r="MCN10" s="298"/>
      <c r="MCO10" s="298"/>
      <c r="MCP10" s="298"/>
      <c r="MCQ10" s="298"/>
      <c r="MCR10" s="298"/>
      <c r="MCS10" s="298"/>
      <c r="MCT10" s="298"/>
      <c r="MCU10" s="298"/>
      <c r="MCV10" s="298"/>
      <c r="MCW10" s="298"/>
      <c r="MCX10" s="298"/>
      <c r="MCY10" s="298"/>
      <c r="MCZ10" s="298"/>
      <c r="MDA10" s="298"/>
      <c r="MDB10" s="298"/>
      <c r="MDC10" s="298"/>
      <c r="MDD10" s="298"/>
      <c r="MDE10" s="298"/>
      <c r="MDF10" s="298"/>
      <c r="MDG10" s="298"/>
      <c r="MDH10" s="298"/>
      <c r="MDI10" s="298"/>
      <c r="MDJ10" s="298"/>
      <c r="MDK10" s="298"/>
      <c r="MDL10" s="298"/>
      <c r="MDM10" s="298"/>
      <c r="MDN10" s="298"/>
      <c r="MDO10" s="298"/>
      <c r="MDP10" s="298"/>
      <c r="MDQ10" s="298"/>
      <c r="MDR10" s="298"/>
      <c r="MDS10" s="298"/>
      <c r="MDT10" s="298"/>
      <c r="MDU10" s="298"/>
      <c r="MDV10" s="298"/>
      <c r="MDW10" s="298"/>
      <c r="MDX10" s="298"/>
      <c r="MDY10" s="298"/>
      <c r="MDZ10" s="298"/>
      <c r="MEA10" s="298"/>
      <c r="MEB10" s="298"/>
      <c r="MEC10" s="298"/>
      <c r="MED10" s="298"/>
      <c r="MEE10" s="298"/>
      <c r="MEF10" s="298"/>
      <c r="MEG10" s="298"/>
      <c r="MEH10" s="298"/>
      <c r="MEI10" s="298"/>
      <c r="MEJ10" s="298"/>
      <c r="MEK10" s="298"/>
      <c r="MEL10" s="298"/>
      <c r="MEM10" s="298"/>
      <c r="MEN10" s="298"/>
      <c r="MEO10" s="298"/>
      <c r="MEP10" s="298"/>
      <c r="MEQ10" s="298"/>
      <c r="MER10" s="298"/>
      <c r="MES10" s="298"/>
      <c r="MET10" s="298"/>
      <c r="MEU10" s="298"/>
      <c r="MEV10" s="298"/>
      <c r="MEW10" s="298"/>
      <c r="MEX10" s="298"/>
      <c r="MEY10" s="298"/>
      <c r="MEZ10" s="298"/>
      <c r="MFA10" s="298"/>
      <c r="MFB10" s="298"/>
      <c r="MFC10" s="298"/>
      <c r="MFD10" s="298"/>
      <c r="MFE10" s="298"/>
      <c r="MFF10" s="298"/>
      <c r="MFG10" s="298"/>
      <c r="MFH10" s="298"/>
      <c r="MFI10" s="298"/>
      <c r="MFJ10" s="298"/>
      <c r="MFK10" s="298"/>
      <c r="MFL10" s="298"/>
      <c r="MFM10" s="298"/>
      <c r="MFN10" s="298"/>
      <c r="MFO10" s="298"/>
      <c r="MFP10" s="298"/>
      <c r="MFQ10" s="298"/>
      <c r="MFR10" s="298"/>
      <c r="MFS10" s="298"/>
      <c r="MFT10" s="298"/>
      <c r="MFU10" s="298"/>
      <c r="MFV10" s="298"/>
      <c r="MFW10" s="298"/>
      <c r="MFX10" s="298"/>
      <c r="MFY10" s="298"/>
      <c r="MFZ10" s="298"/>
      <c r="MGA10" s="298"/>
      <c r="MGB10" s="298"/>
      <c r="MGC10" s="298"/>
      <c r="MGD10" s="298"/>
      <c r="MGE10" s="298"/>
      <c r="MGF10" s="298"/>
      <c r="MGG10" s="298"/>
      <c r="MGH10" s="298"/>
      <c r="MGI10" s="298"/>
      <c r="MGJ10" s="298"/>
      <c r="MGK10" s="298"/>
      <c r="MGL10" s="298"/>
      <c r="MGM10" s="298"/>
      <c r="MGN10" s="298"/>
      <c r="MGO10" s="298"/>
      <c r="MGP10" s="298"/>
      <c r="MGQ10" s="298"/>
      <c r="MGR10" s="298"/>
      <c r="MGS10" s="298"/>
      <c r="MGT10" s="298"/>
      <c r="MGU10" s="298"/>
      <c r="MGV10" s="298"/>
      <c r="MGW10" s="298"/>
      <c r="MGX10" s="298"/>
      <c r="MGY10" s="298"/>
      <c r="MGZ10" s="298"/>
      <c r="MHA10" s="298"/>
      <c r="MHB10" s="298"/>
      <c r="MHC10" s="298"/>
      <c r="MHD10" s="298"/>
      <c r="MHE10" s="298"/>
      <c r="MHF10" s="298"/>
      <c r="MHG10" s="298"/>
      <c r="MHH10" s="298"/>
      <c r="MHI10" s="298"/>
      <c r="MHJ10" s="298"/>
      <c r="MHK10" s="298"/>
      <c r="MHL10" s="298"/>
      <c r="MHM10" s="298"/>
      <c r="MHN10" s="298"/>
      <c r="MHO10" s="298"/>
      <c r="MHP10" s="298"/>
      <c r="MHQ10" s="298"/>
      <c r="MHR10" s="298"/>
      <c r="MHS10" s="298"/>
      <c r="MHT10" s="298"/>
      <c r="MHU10" s="298"/>
      <c r="MHV10" s="298"/>
      <c r="MHW10" s="298"/>
      <c r="MHX10" s="298"/>
      <c r="MHY10" s="298"/>
      <c r="MHZ10" s="298"/>
      <c r="MIA10" s="298"/>
      <c r="MIB10" s="298"/>
      <c r="MIC10" s="298"/>
      <c r="MID10" s="298"/>
      <c r="MIE10" s="298"/>
      <c r="MIF10" s="298"/>
      <c r="MIG10" s="298"/>
      <c r="MIH10" s="298"/>
      <c r="MII10" s="298"/>
      <c r="MIJ10" s="298"/>
      <c r="MIK10" s="298"/>
      <c r="MIL10" s="298"/>
      <c r="MIM10" s="298"/>
      <c r="MIN10" s="298"/>
      <c r="MIO10" s="298"/>
      <c r="MIP10" s="298"/>
      <c r="MIQ10" s="298"/>
      <c r="MIR10" s="298"/>
      <c r="MIS10" s="298"/>
      <c r="MIT10" s="298"/>
      <c r="MIU10" s="298"/>
      <c r="MIV10" s="298"/>
      <c r="MIW10" s="298"/>
      <c r="MIX10" s="298"/>
      <c r="MIY10" s="298"/>
      <c r="MIZ10" s="298"/>
      <c r="MJA10" s="298"/>
      <c r="MJB10" s="298"/>
      <c r="MJC10" s="298"/>
      <c r="MJD10" s="298"/>
      <c r="MJE10" s="298"/>
      <c r="MJF10" s="298"/>
      <c r="MJG10" s="298"/>
      <c r="MJH10" s="298"/>
      <c r="MJI10" s="298"/>
      <c r="MJJ10" s="298"/>
      <c r="MJK10" s="298"/>
      <c r="MJL10" s="298"/>
      <c r="MJM10" s="298"/>
      <c r="MJN10" s="298"/>
      <c r="MJO10" s="298"/>
      <c r="MJP10" s="298"/>
      <c r="MJQ10" s="298"/>
      <c r="MJR10" s="298"/>
      <c r="MJS10" s="298"/>
      <c r="MJT10" s="298"/>
      <c r="MJU10" s="298"/>
      <c r="MJV10" s="298"/>
      <c r="MJW10" s="298"/>
      <c r="MJX10" s="298"/>
      <c r="MJY10" s="298"/>
      <c r="MJZ10" s="298"/>
      <c r="MKA10" s="298"/>
      <c r="MKB10" s="298"/>
      <c r="MKC10" s="298"/>
      <c r="MKD10" s="298"/>
      <c r="MKE10" s="298"/>
      <c r="MKF10" s="298"/>
      <c r="MKG10" s="298"/>
      <c r="MKH10" s="298"/>
      <c r="MKI10" s="298"/>
      <c r="MKJ10" s="298"/>
      <c r="MKK10" s="298"/>
      <c r="MKL10" s="298"/>
      <c r="MKM10" s="298"/>
      <c r="MKN10" s="298"/>
      <c r="MKO10" s="298"/>
      <c r="MKP10" s="298"/>
      <c r="MKQ10" s="298"/>
      <c r="MKR10" s="298"/>
      <c r="MKS10" s="298"/>
      <c r="MKT10" s="298"/>
      <c r="MKU10" s="298"/>
      <c r="MKV10" s="298"/>
      <c r="MKW10" s="298"/>
      <c r="MKX10" s="298"/>
      <c r="MKY10" s="298"/>
      <c r="MKZ10" s="298"/>
      <c r="MLA10" s="298"/>
      <c r="MLB10" s="298"/>
      <c r="MLC10" s="298"/>
      <c r="MLD10" s="298"/>
      <c r="MLE10" s="298"/>
      <c r="MLF10" s="298"/>
      <c r="MLG10" s="298"/>
      <c r="MLH10" s="298"/>
      <c r="MLI10" s="298"/>
      <c r="MLJ10" s="298"/>
      <c r="MLK10" s="298"/>
      <c r="MLL10" s="298"/>
      <c r="MLM10" s="298"/>
      <c r="MLN10" s="298"/>
      <c r="MLO10" s="298"/>
      <c r="MLP10" s="298"/>
      <c r="MLQ10" s="298"/>
      <c r="MLR10" s="298"/>
      <c r="MLS10" s="298"/>
      <c r="MLT10" s="298"/>
      <c r="MLU10" s="298"/>
      <c r="MLV10" s="298"/>
      <c r="MLW10" s="298"/>
      <c r="MLX10" s="298"/>
      <c r="MLY10" s="298"/>
      <c r="MLZ10" s="298"/>
      <c r="MMA10" s="298"/>
      <c r="MMB10" s="298"/>
      <c r="MMC10" s="298"/>
      <c r="MMD10" s="298"/>
      <c r="MME10" s="298"/>
      <c r="MMF10" s="298"/>
      <c r="MMG10" s="298"/>
      <c r="MMH10" s="298"/>
      <c r="MMI10" s="298"/>
      <c r="MMJ10" s="298"/>
      <c r="MMK10" s="298"/>
      <c r="MML10" s="298"/>
      <c r="MMM10" s="298"/>
      <c r="MMN10" s="298"/>
      <c r="MMO10" s="298"/>
      <c r="MMP10" s="298"/>
      <c r="MMQ10" s="298"/>
      <c r="MMR10" s="298"/>
      <c r="MMS10" s="298"/>
      <c r="MMT10" s="298"/>
      <c r="MMU10" s="298"/>
      <c r="MMV10" s="298"/>
      <c r="MMW10" s="298"/>
      <c r="MMX10" s="298"/>
      <c r="MMY10" s="298"/>
      <c r="MMZ10" s="298"/>
      <c r="MNA10" s="298"/>
      <c r="MNB10" s="298"/>
      <c r="MNC10" s="298"/>
      <c r="MND10" s="298"/>
      <c r="MNE10" s="298"/>
      <c r="MNF10" s="298"/>
      <c r="MNG10" s="298"/>
      <c r="MNH10" s="298"/>
      <c r="MNI10" s="298"/>
      <c r="MNJ10" s="298"/>
      <c r="MNK10" s="298"/>
      <c r="MNL10" s="298"/>
      <c r="MNM10" s="298"/>
      <c r="MNN10" s="298"/>
      <c r="MNO10" s="298"/>
      <c r="MNP10" s="298"/>
      <c r="MNQ10" s="298"/>
      <c r="MNR10" s="298"/>
      <c r="MNS10" s="298"/>
      <c r="MNT10" s="298"/>
      <c r="MNU10" s="298"/>
      <c r="MNV10" s="298"/>
      <c r="MNW10" s="298"/>
      <c r="MNX10" s="298"/>
      <c r="MNY10" s="298"/>
      <c r="MNZ10" s="298"/>
      <c r="MOA10" s="298"/>
      <c r="MOB10" s="298"/>
      <c r="MOC10" s="298"/>
      <c r="MOD10" s="298"/>
      <c r="MOE10" s="298"/>
      <c r="MOF10" s="298"/>
      <c r="MOG10" s="298"/>
      <c r="MOH10" s="298"/>
      <c r="MOI10" s="298"/>
      <c r="MOJ10" s="298"/>
      <c r="MOK10" s="298"/>
      <c r="MOL10" s="298"/>
      <c r="MOM10" s="298"/>
      <c r="MON10" s="298"/>
      <c r="MOO10" s="298"/>
      <c r="MOP10" s="298"/>
      <c r="MOQ10" s="298"/>
      <c r="MOR10" s="298"/>
      <c r="MOS10" s="298"/>
      <c r="MOT10" s="298"/>
      <c r="MOU10" s="298"/>
      <c r="MOV10" s="298"/>
      <c r="MOW10" s="298"/>
      <c r="MOX10" s="298"/>
      <c r="MOY10" s="298"/>
      <c r="MOZ10" s="298"/>
      <c r="MPA10" s="298"/>
      <c r="MPB10" s="298"/>
      <c r="MPC10" s="298"/>
      <c r="MPD10" s="298"/>
      <c r="MPE10" s="298"/>
      <c r="MPF10" s="298"/>
      <c r="MPG10" s="298"/>
      <c r="MPH10" s="298"/>
      <c r="MPI10" s="298"/>
      <c r="MPJ10" s="298"/>
      <c r="MPK10" s="298"/>
      <c r="MPL10" s="298"/>
      <c r="MPM10" s="298"/>
      <c r="MPN10" s="298"/>
      <c r="MPO10" s="298"/>
      <c r="MPP10" s="298"/>
      <c r="MPQ10" s="298"/>
      <c r="MPR10" s="298"/>
      <c r="MPS10" s="298"/>
      <c r="MPT10" s="298"/>
      <c r="MPU10" s="298"/>
      <c r="MPV10" s="298"/>
      <c r="MPW10" s="298"/>
      <c r="MPX10" s="298"/>
      <c r="MPY10" s="298"/>
      <c r="MPZ10" s="298"/>
      <c r="MQA10" s="298"/>
      <c r="MQB10" s="298"/>
      <c r="MQC10" s="298"/>
      <c r="MQD10" s="298"/>
      <c r="MQE10" s="298"/>
      <c r="MQF10" s="298"/>
      <c r="MQG10" s="298"/>
      <c r="MQH10" s="298"/>
      <c r="MQI10" s="298"/>
      <c r="MQJ10" s="298"/>
      <c r="MQK10" s="298"/>
      <c r="MQL10" s="298"/>
      <c r="MQM10" s="298"/>
      <c r="MQN10" s="298"/>
      <c r="MQO10" s="298"/>
      <c r="MQP10" s="298"/>
      <c r="MQQ10" s="298"/>
      <c r="MQR10" s="298"/>
      <c r="MQS10" s="298"/>
      <c r="MQT10" s="298"/>
      <c r="MQU10" s="298"/>
      <c r="MQV10" s="298"/>
      <c r="MQW10" s="298"/>
      <c r="MQX10" s="298"/>
      <c r="MQY10" s="298"/>
      <c r="MQZ10" s="298"/>
      <c r="MRA10" s="298"/>
      <c r="MRB10" s="298"/>
      <c r="MRC10" s="298"/>
      <c r="MRD10" s="298"/>
      <c r="MRE10" s="298"/>
      <c r="MRF10" s="298"/>
      <c r="MRG10" s="298"/>
      <c r="MRH10" s="298"/>
      <c r="MRI10" s="298"/>
      <c r="MRJ10" s="298"/>
      <c r="MRK10" s="298"/>
      <c r="MRL10" s="298"/>
      <c r="MRM10" s="298"/>
      <c r="MRN10" s="298"/>
      <c r="MRO10" s="298"/>
      <c r="MRP10" s="298"/>
      <c r="MRQ10" s="298"/>
      <c r="MRR10" s="298"/>
      <c r="MRS10" s="298"/>
      <c r="MRT10" s="298"/>
      <c r="MRU10" s="298"/>
      <c r="MRV10" s="298"/>
      <c r="MRW10" s="298"/>
      <c r="MRX10" s="298"/>
      <c r="MRY10" s="298"/>
      <c r="MRZ10" s="298"/>
      <c r="MSA10" s="298"/>
      <c r="MSB10" s="298"/>
      <c r="MSC10" s="298"/>
      <c r="MSD10" s="298"/>
      <c r="MSE10" s="298"/>
      <c r="MSF10" s="298"/>
      <c r="MSG10" s="298"/>
      <c r="MSH10" s="298"/>
      <c r="MSI10" s="298"/>
      <c r="MSJ10" s="298"/>
      <c r="MSK10" s="298"/>
      <c r="MSL10" s="298"/>
      <c r="MSM10" s="298"/>
      <c r="MSN10" s="298"/>
      <c r="MSO10" s="298"/>
      <c r="MSP10" s="298"/>
      <c r="MSQ10" s="298"/>
      <c r="MSR10" s="298"/>
      <c r="MSS10" s="298"/>
      <c r="MST10" s="298"/>
      <c r="MSU10" s="298"/>
      <c r="MSV10" s="298"/>
      <c r="MSW10" s="298"/>
      <c r="MSX10" s="298"/>
      <c r="MSY10" s="298"/>
      <c r="MSZ10" s="298"/>
      <c r="MTA10" s="298"/>
      <c r="MTB10" s="298"/>
      <c r="MTC10" s="298"/>
      <c r="MTD10" s="298"/>
      <c r="MTE10" s="298"/>
      <c r="MTF10" s="298"/>
      <c r="MTG10" s="298"/>
      <c r="MTH10" s="298"/>
      <c r="MTI10" s="298"/>
      <c r="MTJ10" s="298"/>
      <c r="MTK10" s="298"/>
      <c r="MTL10" s="298"/>
      <c r="MTM10" s="298"/>
      <c r="MTN10" s="298"/>
      <c r="MTO10" s="298"/>
      <c r="MTP10" s="298"/>
      <c r="MTQ10" s="298"/>
      <c r="MTR10" s="298"/>
      <c r="MTS10" s="298"/>
      <c r="MTT10" s="298"/>
      <c r="MTU10" s="298"/>
      <c r="MTV10" s="298"/>
      <c r="MTW10" s="298"/>
      <c r="MTX10" s="298"/>
      <c r="MTY10" s="298"/>
      <c r="MTZ10" s="298"/>
      <c r="MUA10" s="298"/>
      <c r="MUB10" s="298"/>
      <c r="MUC10" s="298"/>
      <c r="MUD10" s="298"/>
      <c r="MUE10" s="298"/>
      <c r="MUF10" s="298"/>
      <c r="MUG10" s="298"/>
      <c r="MUH10" s="298"/>
      <c r="MUI10" s="298"/>
      <c r="MUJ10" s="298"/>
      <c r="MUK10" s="298"/>
      <c r="MUL10" s="298"/>
      <c r="MUM10" s="298"/>
      <c r="MUN10" s="298"/>
      <c r="MUO10" s="298"/>
      <c r="MUP10" s="298"/>
      <c r="MUQ10" s="298"/>
      <c r="MUR10" s="298"/>
      <c r="MUS10" s="298"/>
      <c r="MUT10" s="298"/>
      <c r="MUU10" s="298"/>
      <c r="MUV10" s="298"/>
      <c r="MUW10" s="298"/>
      <c r="MUX10" s="298"/>
      <c r="MUY10" s="298"/>
      <c r="MUZ10" s="298"/>
      <c r="MVA10" s="298"/>
      <c r="MVB10" s="298"/>
      <c r="MVC10" s="298"/>
      <c r="MVD10" s="298"/>
      <c r="MVE10" s="298"/>
      <c r="MVF10" s="298"/>
      <c r="MVG10" s="298"/>
      <c r="MVH10" s="298"/>
      <c r="MVI10" s="298"/>
      <c r="MVJ10" s="298"/>
      <c r="MVK10" s="298"/>
      <c r="MVL10" s="298"/>
      <c r="MVM10" s="298"/>
      <c r="MVN10" s="298"/>
      <c r="MVO10" s="298"/>
      <c r="MVP10" s="298"/>
      <c r="MVQ10" s="298"/>
      <c r="MVR10" s="298"/>
      <c r="MVS10" s="298"/>
      <c r="MVT10" s="298"/>
      <c r="MVU10" s="298"/>
      <c r="MVV10" s="298"/>
      <c r="MVW10" s="298"/>
      <c r="MVX10" s="298"/>
      <c r="MVY10" s="298"/>
      <c r="MVZ10" s="298"/>
      <c r="MWA10" s="298"/>
      <c r="MWB10" s="298"/>
      <c r="MWC10" s="298"/>
      <c r="MWD10" s="298"/>
      <c r="MWE10" s="298"/>
      <c r="MWF10" s="298"/>
      <c r="MWG10" s="298"/>
      <c r="MWH10" s="298"/>
      <c r="MWI10" s="298"/>
      <c r="MWJ10" s="298"/>
      <c r="MWK10" s="298"/>
      <c r="MWL10" s="298"/>
      <c r="MWM10" s="298"/>
      <c r="MWN10" s="298"/>
      <c r="MWO10" s="298"/>
      <c r="MWP10" s="298"/>
      <c r="MWQ10" s="298"/>
      <c r="MWR10" s="298"/>
      <c r="MWS10" s="298"/>
      <c r="MWT10" s="298"/>
      <c r="MWU10" s="298"/>
      <c r="MWV10" s="298"/>
      <c r="MWW10" s="298"/>
      <c r="MWX10" s="298"/>
      <c r="MWY10" s="298"/>
      <c r="MWZ10" s="298"/>
      <c r="MXA10" s="298"/>
      <c r="MXB10" s="298"/>
      <c r="MXC10" s="298"/>
      <c r="MXD10" s="298"/>
      <c r="MXE10" s="298"/>
      <c r="MXF10" s="298"/>
      <c r="MXG10" s="298"/>
      <c r="MXH10" s="298"/>
      <c r="MXI10" s="298"/>
      <c r="MXJ10" s="298"/>
      <c r="MXK10" s="298"/>
      <c r="MXL10" s="298"/>
      <c r="MXM10" s="298"/>
      <c r="MXN10" s="298"/>
      <c r="MXO10" s="298"/>
      <c r="MXP10" s="298"/>
      <c r="MXQ10" s="298"/>
      <c r="MXR10" s="298"/>
      <c r="MXS10" s="298"/>
      <c r="MXT10" s="298"/>
      <c r="MXU10" s="298"/>
      <c r="MXV10" s="298"/>
      <c r="MXW10" s="298"/>
      <c r="MXX10" s="298"/>
      <c r="MXY10" s="298"/>
      <c r="MXZ10" s="298"/>
      <c r="MYA10" s="298"/>
      <c r="MYB10" s="298"/>
      <c r="MYC10" s="298"/>
      <c r="MYD10" s="298"/>
      <c r="MYE10" s="298"/>
      <c r="MYF10" s="298"/>
      <c r="MYG10" s="298"/>
      <c r="MYH10" s="298"/>
      <c r="MYI10" s="298"/>
      <c r="MYJ10" s="298"/>
      <c r="MYK10" s="298"/>
      <c r="MYL10" s="298"/>
      <c r="MYM10" s="298"/>
      <c r="MYN10" s="298"/>
      <c r="MYO10" s="298"/>
      <c r="MYP10" s="298"/>
      <c r="MYQ10" s="298"/>
      <c r="MYR10" s="298"/>
      <c r="MYS10" s="298"/>
      <c r="MYT10" s="298"/>
      <c r="MYU10" s="298"/>
      <c r="MYV10" s="298"/>
      <c r="MYW10" s="298"/>
      <c r="MYX10" s="298"/>
      <c r="MYY10" s="298"/>
      <c r="MYZ10" s="298"/>
      <c r="MZA10" s="298"/>
      <c r="MZB10" s="298"/>
      <c r="MZC10" s="298"/>
      <c r="MZD10" s="298"/>
      <c r="MZE10" s="298"/>
      <c r="MZF10" s="298"/>
      <c r="MZG10" s="298"/>
      <c r="MZH10" s="298"/>
      <c r="MZI10" s="298"/>
      <c r="MZJ10" s="298"/>
      <c r="MZK10" s="298"/>
      <c r="MZL10" s="298"/>
      <c r="MZM10" s="298"/>
      <c r="MZN10" s="298"/>
      <c r="MZO10" s="298"/>
      <c r="MZP10" s="298"/>
      <c r="MZQ10" s="298"/>
      <c r="MZR10" s="298"/>
      <c r="MZS10" s="298"/>
      <c r="MZT10" s="298"/>
      <c r="MZU10" s="298"/>
      <c r="MZV10" s="298"/>
      <c r="MZW10" s="298"/>
      <c r="MZX10" s="298"/>
      <c r="MZY10" s="298"/>
      <c r="MZZ10" s="298"/>
      <c r="NAA10" s="298"/>
      <c r="NAB10" s="298"/>
      <c r="NAC10" s="298"/>
      <c r="NAD10" s="298"/>
      <c r="NAE10" s="298"/>
      <c r="NAF10" s="298"/>
      <c r="NAG10" s="298"/>
      <c r="NAH10" s="298"/>
      <c r="NAI10" s="298"/>
      <c r="NAJ10" s="298"/>
      <c r="NAK10" s="298"/>
      <c r="NAL10" s="298"/>
      <c r="NAM10" s="298"/>
      <c r="NAN10" s="298"/>
      <c r="NAO10" s="298"/>
      <c r="NAP10" s="298"/>
      <c r="NAQ10" s="298"/>
      <c r="NAR10" s="298"/>
      <c r="NAS10" s="298"/>
      <c r="NAT10" s="298"/>
      <c r="NAU10" s="298"/>
      <c r="NAV10" s="298"/>
      <c r="NAW10" s="298"/>
      <c r="NAX10" s="298"/>
      <c r="NAY10" s="298"/>
      <c r="NAZ10" s="298"/>
      <c r="NBA10" s="298"/>
      <c r="NBB10" s="298"/>
      <c r="NBC10" s="298"/>
      <c r="NBD10" s="298"/>
      <c r="NBE10" s="298"/>
      <c r="NBF10" s="298"/>
      <c r="NBG10" s="298"/>
      <c r="NBH10" s="298"/>
      <c r="NBI10" s="298"/>
      <c r="NBJ10" s="298"/>
      <c r="NBK10" s="298"/>
      <c r="NBL10" s="298"/>
      <c r="NBM10" s="298"/>
      <c r="NBN10" s="298"/>
      <c r="NBO10" s="298"/>
      <c r="NBP10" s="298"/>
      <c r="NBQ10" s="298"/>
      <c r="NBR10" s="298"/>
      <c r="NBS10" s="298"/>
      <c r="NBT10" s="298"/>
      <c r="NBU10" s="298"/>
      <c r="NBV10" s="298"/>
      <c r="NBW10" s="298"/>
      <c r="NBX10" s="298"/>
      <c r="NBY10" s="298"/>
      <c r="NBZ10" s="298"/>
      <c r="NCA10" s="298"/>
      <c r="NCB10" s="298"/>
      <c r="NCC10" s="298"/>
      <c r="NCD10" s="298"/>
      <c r="NCE10" s="298"/>
      <c r="NCF10" s="298"/>
      <c r="NCG10" s="298"/>
      <c r="NCH10" s="298"/>
      <c r="NCI10" s="298"/>
      <c r="NCJ10" s="298"/>
      <c r="NCK10" s="298"/>
      <c r="NCL10" s="298"/>
      <c r="NCM10" s="298"/>
      <c r="NCN10" s="298"/>
      <c r="NCO10" s="298"/>
      <c r="NCP10" s="298"/>
      <c r="NCQ10" s="298"/>
      <c r="NCR10" s="298"/>
      <c r="NCS10" s="298"/>
      <c r="NCT10" s="298"/>
      <c r="NCU10" s="298"/>
      <c r="NCV10" s="298"/>
      <c r="NCW10" s="298"/>
      <c r="NCX10" s="298"/>
      <c r="NCY10" s="298"/>
      <c r="NCZ10" s="298"/>
      <c r="NDA10" s="298"/>
      <c r="NDB10" s="298"/>
      <c r="NDC10" s="298"/>
      <c r="NDD10" s="298"/>
      <c r="NDE10" s="298"/>
      <c r="NDF10" s="298"/>
      <c r="NDG10" s="298"/>
      <c r="NDH10" s="298"/>
      <c r="NDI10" s="298"/>
      <c r="NDJ10" s="298"/>
      <c r="NDK10" s="298"/>
      <c r="NDL10" s="298"/>
      <c r="NDM10" s="298"/>
      <c r="NDN10" s="298"/>
      <c r="NDO10" s="298"/>
      <c r="NDP10" s="298"/>
      <c r="NDQ10" s="298"/>
      <c r="NDR10" s="298"/>
      <c r="NDS10" s="298"/>
      <c r="NDT10" s="298"/>
      <c r="NDU10" s="298"/>
      <c r="NDV10" s="298"/>
      <c r="NDW10" s="298"/>
      <c r="NDX10" s="298"/>
      <c r="NDY10" s="298"/>
      <c r="NDZ10" s="298"/>
      <c r="NEA10" s="298"/>
      <c r="NEB10" s="298"/>
      <c r="NEC10" s="298"/>
      <c r="NED10" s="298"/>
      <c r="NEE10" s="298"/>
      <c r="NEF10" s="298"/>
      <c r="NEG10" s="298"/>
      <c r="NEH10" s="298"/>
      <c r="NEI10" s="298"/>
      <c r="NEJ10" s="298"/>
      <c r="NEK10" s="298"/>
      <c r="NEL10" s="298"/>
      <c r="NEM10" s="298"/>
      <c r="NEN10" s="298"/>
      <c r="NEO10" s="298"/>
      <c r="NEP10" s="298"/>
      <c r="NEQ10" s="298"/>
      <c r="NER10" s="298"/>
      <c r="NES10" s="298"/>
      <c r="NET10" s="298"/>
      <c r="NEU10" s="298"/>
      <c r="NEV10" s="298"/>
      <c r="NEW10" s="298"/>
      <c r="NEX10" s="298"/>
      <c r="NEY10" s="298"/>
      <c r="NEZ10" s="298"/>
      <c r="NFA10" s="298"/>
      <c r="NFB10" s="298"/>
      <c r="NFC10" s="298"/>
      <c r="NFD10" s="298"/>
      <c r="NFE10" s="298"/>
      <c r="NFF10" s="298"/>
      <c r="NFG10" s="298"/>
      <c r="NFH10" s="298"/>
      <c r="NFI10" s="298"/>
      <c r="NFJ10" s="298"/>
      <c r="NFK10" s="298"/>
      <c r="NFL10" s="298"/>
      <c r="NFM10" s="298"/>
      <c r="NFN10" s="298"/>
      <c r="NFO10" s="298"/>
      <c r="NFP10" s="298"/>
      <c r="NFQ10" s="298"/>
      <c r="NFR10" s="298"/>
      <c r="NFS10" s="298"/>
      <c r="NFT10" s="298"/>
      <c r="NFU10" s="298"/>
      <c r="NFV10" s="298"/>
      <c r="NFW10" s="298"/>
      <c r="NFX10" s="298"/>
      <c r="NFY10" s="298"/>
      <c r="NFZ10" s="298"/>
      <c r="NGA10" s="298"/>
      <c r="NGB10" s="298"/>
      <c r="NGC10" s="298"/>
      <c r="NGD10" s="298"/>
      <c r="NGE10" s="298"/>
      <c r="NGF10" s="298"/>
      <c r="NGG10" s="298"/>
      <c r="NGH10" s="298"/>
      <c r="NGI10" s="298"/>
      <c r="NGJ10" s="298"/>
      <c r="NGK10" s="298"/>
      <c r="NGL10" s="298"/>
      <c r="NGM10" s="298"/>
      <c r="NGN10" s="298"/>
      <c r="NGO10" s="298"/>
      <c r="NGP10" s="298"/>
      <c r="NGQ10" s="298"/>
      <c r="NGR10" s="298"/>
      <c r="NGS10" s="298"/>
      <c r="NGT10" s="298"/>
      <c r="NGU10" s="298"/>
      <c r="NGV10" s="298"/>
      <c r="NGW10" s="298"/>
      <c r="NGX10" s="298"/>
      <c r="NGY10" s="298"/>
      <c r="NGZ10" s="298"/>
      <c r="NHA10" s="298"/>
      <c r="NHB10" s="298"/>
      <c r="NHC10" s="298"/>
      <c r="NHD10" s="298"/>
      <c r="NHE10" s="298"/>
      <c r="NHF10" s="298"/>
      <c r="NHG10" s="298"/>
      <c r="NHH10" s="298"/>
      <c r="NHI10" s="298"/>
      <c r="NHJ10" s="298"/>
      <c r="NHK10" s="298"/>
      <c r="NHL10" s="298"/>
      <c r="NHM10" s="298"/>
      <c r="NHN10" s="298"/>
      <c r="NHO10" s="298"/>
      <c r="NHP10" s="298"/>
      <c r="NHQ10" s="298"/>
      <c r="NHR10" s="298"/>
      <c r="NHS10" s="298"/>
      <c r="NHT10" s="298"/>
      <c r="NHU10" s="298"/>
      <c r="NHV10" s="298"/>
      <c r="NHW10" s="298"/>
      <c r="NHX10" s="298"/>
      <c r="NHY10" s="298"/>
      <c r="NHZ10" s="298"/>
      <c r="NIA10" s="298"/>
      <c r="NIB10" s="298"/>
      <c r="NIC10" s="298"/>
      <c r="NID10" s="298"/>
      <c r="NIE10" s="298"/>
      <c r="NIF10" s="298"/>
      <c r="NIG10" s="298"/>
      <c r="NIH10" s="298"/>
      <c r="NII10" s="298"/>
      <c r="NIJ10" s="298"/>
      <c r="NIK10" s="298"/>
      <c r="NIL10" s="298"/>
      <c r="NIM10" s="298"/>
      <c r="NIN10" s="298"/>
      <c r="NIO10" s="298"/>
      <c r="NIP10" s="298"/>
      <c r="NIQ10" s="298"/>
      <c r="NIR10" s="298"/>
      <c r="NIS10" s="298"/>
      <c r="NIT10" s="298"/>
      <c r="NIU10" s="298"/>
      <c r="NIV10" s="298"/>
      <c r="NIW10" s="298"/>
      <c r="NIX10" s="298"/>
      <c r="NIY10" s="298"/>
      <c r="NIZ10" s="298"/>
      <c r="NJA10" s="298"/>
      <c r="NJB10" s="298"/>
      <c r="NJC10" s="298"/>
      <c r="NJD10" s="298"/>
      <c r="NJE10" s="298"/>
      <c r="NJF10" s="298"/>
      <c r="NJG10" s="298"/>
      <c r="NJH10" s="298"/>
      <c r="NJI10" s="298"/>
      <c r="NJJ10" s="298"/>
      <c r="NJK10" s="298"/>
      <c r="NJL10" s="298"/>
      <c r="NJM10" s="298"/>
      <c r="NJN10" s="298"/>
      <c r="NJO10" s="298"/>
      <c r="NJP10" s="298"/>
      <c r="NJQ10" s="298"/>
      <c r="NJR10" s="298"/>
      <c r="NJS10" s="298"/>
      <c r="NJT10" s="298"/>
      <c r="NJU10" s="298"/>
      <c r="NJV10" s="298"/>
      <c r="NJW10" s="298"/>
      <c r="NJX10" s="298"/>
      <c r="NJY10" s="298"/>
      <c r="NJZ10" s="298"/>
      <c r="NKA10" s="298"/>
      <c r="NKB10" s="298"/>
      <c r="NKC10" s="298"/>
      <c r="NKD10" s="298"/>
      <c r="NKE10" s="298"/>
      <c r="NKF10" s="298"/>
      <c r="NKG10" s="298"/>
      <c r="NKH10" s="298"/>
      <c r="NKI10" s="298"/>
      <c r="NKJ10" s="298"/>
      <c r="NKK10" s="298"/>
      <c r="NKL10" s="298"/>
      <c r="NKM10" s="298"/>
      <c r="NKN10" s="298"/>
      <c r="NKO10" s="298"/>
      <c r="NKP10" s="298"/>
      <c r="NKQ10" s="298"/>
      <c r="NKR10" s="298"/>
      <c r="NKS10" s="298"/>
      <c r="NKT10" s="298"/>
      <c r="NKU10" s="298"/>
      <c r="NKV10" s="298"/>
      <c r="NKW10" s="298"/>
      <c r="NKX10" s="298"/>
      <c r="NKY10" s="298"/>
      <c r="NKZ10" s="298"/>
      <c r="NLA10" s="298"/>
      <c r="NLB10" s="298"/>
      <c r="NLC10" s="298"/>
      <c r="NLD10" s="298"/>
      <c r="NLE10" s="298"/>
      <c r="NLF10" s="298"/>
      <c r="NLG10" s="298"/>
      <c r="NLH10" s="298"/>
      <c r="NLI10" s="298"/>
      <c r="NLJ10" s="298"/>
      <c r="NLK10" s="298"/>
      <c r="NLL10" s="298"/>
      <c r="NLM10" s="298"/>
      <c r="NLN10" s="298"/>
      <c r="NLO10" s="298"/>
      <c r="NLP10" s="298"/>
      <c r="NLQ10" s="298"/>
      <c r="NLR10" s="298"/>
      <c r="NLS10" s="298"/>
      <c r="NLT10" s="298"/>
      <c r="NLU10" s="298"/>
      <c r="NLV10" s="298"/>
      <c r="NLW10" s="298"/>
      <c r="NLX10" s="298"/>
      <c r="NLY10" s="298"/>
      <c r="NLZ10" s="298"/>
      <c r="NMA10" s="298"/>
      <c r="NMB10" s="298"/>
      <c r="NMC10" s="298"/>
      <c r="NMD10" s="298"/>
      <c r="NME10" s="298"/>
      <c r="NMF10" s="298"/>
      <c r="NMG10" s="298"/>
      <c r="NMH10" s="298"/>
      <c r="NMI10" s="298"/>
      <c r="NMJ10" s="298"/>
      <c r="NMK10" s="298"/>
      <c r="NML10" s="298"/>
      <c r="NMM10" s="298"/>
      <c r="NMN10" s="298"/>
      <c r="NMO10" s="298"/>
      <c r="NMP10" s="298"/>
      <c r="NMQ10" s="298"/>
      <c r="NMR10" s="298"/>
      <c r="NMS10" s="298"/>
      <c r="NMT10" s="298"/>
      <c r="NMU10" s="298"/>
      <c r="NMV10" s="298"/>
      <c r="NMW10" s="298"/>
      <c r="NMX10" s="298"/>
      <c r="NMY10" s="298"/>
      <c r="NMZ10" s="298"/>
      <c r="NNA10" s="298"/>
      <c r="NNB10" s="298"/>
      <c r="NNC10" s="298"/>
      <c r="NND10" s="298"/>
      <c r="NNE10" s="298"/>
      <c r="NNF10" s="298"/>
      <c r="NNG10" s="298"/>
      <c r="NNH10" s="298"/>
      <c r="NNI10" s="298"/>
      <c r="NNJ10" s="298"/>
      <c r="NNK10" s="298"/>
      <c r="NNL10" s="298"/>
      <c r="NNM10" s="298"/>
      <c r="NNN10" s="298"/>
      <c r="NNO10" s="298"/>
      <c r="NNP10" s="298"/>
      <c r="NNQ10" s="298"/>
      <c r="NNR10" s="298"/>
      <c r="NNS10" s="298"/>
      <c r="NNT10" s="298"/>
      <c r="NNU10" s="298"/>
      <c r="NNV10" s="298"/>
      <c r="NNW10" s="298"/>
      <c r="NNX10" s="298"/>
      <c r="NNY10" s="298"/>
      <c r="NNZ10" s="298"/>
      <c r="NOA10" s="298"/>
      <c r="NOB10" s="298"/>
      <c r="NOC10" s="298"/>
      <c r="NOD10" s="298"/>
      <c r="NOE10" s="298"/>
      <c r="NOF10" s="298"/>
      <c r="NOG10" s="298"/>
      <c r="NOH10" s="298"/>
      <c r="NOI10" s="298"/>
      <c r="NOJ10" s="298"/>
      <c r="NOK10" s="298"/>
      <c r="NOL10" s="298"/>
      <c r="NOM10" s="298"/>
      <c r="NON10" s="298"/>
      <c r="NOO10" s="298"/>
      <c r="NOP10" s="298"/>
      <c r="NOQ10" s="298"/>
      <c r="NOR10" s="298"/>
      <c r="NOS10" s="298"/>
      <c r="NOT10" s="298"/>
      <c r="NOU10" s="298"/>
      <c r="NOV10" s="298"/>
      <c r="NOW10" s="298"/>
      <c r="NOX10" s="298"/>
      <c r="NOY10" s="298"/>
      <c r="NOZ10" s="298"/>
      <c r="NPA10" s="298"/>
      <c r="NPB10" s="298"/>
      <c r="NPC10" s="298"/>
      <c r="NPD10" s="298"/>
      <c r="NPE10" s="298"/>
      <c r="NPF10" s="298"/>
      <c r="NPG10" s="298"/>
      <c r="NPH10" s="298"/>
      <c r="NPI10" s="298"/>
      <c r="NPJ10" s="298"/>
      <c r="NPK10" s="298"/>
      <c r="NPL10" s="298"/>
      <c r="NPM10" s="298"/>
      <c r="NPN10" s="298"/>
      <c r="NPO10" s="298"/>
      <c r="NPP10" s="298"/>
      <c r="NPQ10" s="298"/>
      <c r="NPR10" s="298"/>
      <c r="NPS10" s="298"/>
      <c r="NPT10" s="298"/>
      <c r="NPU10" s="298"/>
      <c r="NPV10" s="298"/>
      <c r="NPW10" s="298"/>
      <c r="NPX10" s="298"/>
      <c r="NPY10" s="298"/>
      <c r="NPZ10" s="298"/>
      <c r="NQA10" s="298"/>
      <c r="NQB10" s="298"/>
      <c r="NQC10" s="298"/>
      <c r="NQD10" s="298"/>
      <c r="NQE10" s="298"/>
      <c r="NQF10" s="298"/>
      <c r="NQG10" s="298"/>
      <c r="NQH10" s="298"/>
      <c r="NQI10" s="298"/>
      <c r="NQJ10" s="298"/>
      <c r="NQK10" s="298"/>
      <c r="NQL10" s="298"/>
      <c r="NQM10" s="298"/>
      <c r="NQN10" s="298"/>
      <c r="NQO10" s="298"/>
      <c r="NQP10" s="298"/>
      <c r="NQQ10" s="298"/>
      <c r="NQR10" s="298"/>
      <c r="NQS10" s="298"/>
      <c r="NQT10" s="298"/>
      <c r="NQU10" s="298"/>
      <c r="NQV10" s="298"/>
      <c r="NQW10" s="298"/>
      <c r="NQX10" s="298"/>
      <c r="NQY10" s="298"/>
      <c r="NQZ10" s="298"/>
      <c r="NRA10" s="298"/>
      <c r="NRB10" s="298"/>
      <c r="NRC10" s="298"/>
      <c r="NRD10" s="298"/>
      <c r="NRE10" s="298"/>
      <c r="NRF10" s="298"/>
      <c r="NRG10" s="298"/>
      <c r="NRH10" s="298"/>
      <c r="NRI10" s="298"/>
      <c r="NRJ10" s="298"/>
      <c r="NRK10" s="298"/>
      <c r="NRL10" s="298"/>
      <c r="NRM10" s="298"/>
      <c r="NRN10" s="298"/>
      <c r="NRO10" s="298"/>
      <c r="NRP10" s="298"/>
      <c r="NRQ10" s="298"/>
      <c r="NRR10" s="298"/>
      <c r="NRS10" s="298"/>
      <c r="NRT10" s="298"/>
      <c r="NRU10" s="298"/>
      <c r="NRV10" s="298"/>
      <c r="NRW10" s="298"/>
      <c r="NRX10" s="298"/>
      <c r="NRY10" s="298"/>
      <c r="NRZ10" s="298"/>
      <c r="NSA10" s="298"/>
      <c r="NSB10" s="298"/>
      <c r="NSC10" s="298"/>
      <c r="NSD10" s="298"/>
      <c r="NSE10" s="298"/>
      <c r="NSF10" s="298"/>
      <c r="NSG10" s="298"/>
      <c r="NSH10" s="298"/>
      <c r="NSI10" s="298"/>
      <c r="NSJ10" s="298"/>
      <c r="NSK10" s="298"/>
      <c r="NSL10" s="298"/>
      <c r="NSM10" s="298"/>
      <c r="NSN10" s="298"/>
      <c r="NSO10" s="298"/>
      <c r="NSP10" s="298"/>
      <c r="NSQ10" s="298"/>
      <c r="NSR10" s="298"/>
      <c r="NSS10" s="298"/>
      <c r="NST10" s="298"/>
      <c r="NSU10" s="298"/>
      <c r="NSV10" s="298"/>
      <c r="NSW10" s="298"/>
      <c r="NSX10" s="298"/>
      <c r="NSY10" s="298"/>
      <c r="NSZ10" s="298"/>
      <c r="NTA10" s="298"/>
      <c r="NTB10" s="298"/>
      <c r="NTC10" s="298"/>
      <c r="NTD10" s="298"/>
      <c r="NTE10" s="298"/>
      <c r="NTF10" s="298"/>
      <c r="NTG10" s="298"/>
      <c r="NTH10" s="298"/>
      <c r="NTI10" s="298"/>
      <c r="NTJ10" s="298"/>
      <c r="NTK10" s="298"/>
      <c r="NTL10" s="298"/>
      <c r="NTM10" s="298"/>
      <c r="NTN10" s="298"/>
      <c r="NTO10" s="298"/>
      <c r="NTP10" s="298"/>
      <c r="NTQ10" s="298"/>
      <c r="NTR10" s="298"/>
      <c r="NTS10" s="298"/>
      <c r="NTT10" s="298"/>
      <c r="NTU10" s="298"/>
      <c r="NTV10" s="298"/>
      <c r="NTW10" s="298"/>
      <c r="NTX10" s="298"/>
      <c r="NTY10" s="298"/>
      <c r="NTZ10" s="298"/>
      <c r="NUA10" s="298"/>
      <c r="NUB10" s="298"/>
      <c r="NUC10" s="298"/>
      <c r="NUD10" s="298"/>
      <c r="NUE10" s="298"/>
      <c r="NUF10" s="298"/>
      <c r="NUG10" s="298"/>
      <c r="NUH10" s="298"/>
      <c r="NUI10" s="298"/>
      <c r="NUJ10" s="298"/>
      <c r="NUK10" s="298"/>
      <c r="NUL10" s="298"/>
      <c r="NUM10" s="298"/>
      <c r="NUN10" s="298"/>
      <c r="NUO10" s="298"/>
      <c r="NUP10" s="298"/>
      <c r="NUQ10" s="298"/>
      <c r="NUR10" s="298"/>
      <c r="NUS10" s="298"/>
      <c r="NUT10" s="298"/>
      <c r="NUU10" s="298"/>
      <c r="NUV10" s="298"/>
      <c r="NUW10" s="298"/>
      <c r="NUX10" s="298"/>
      <c r="NUY10" s="298"/>
      <c r="NUZ10" s="298"/>
      <c r="NVA10" s="298"/>
      <c r="NVB10" s="298"/>
      <c r="NVC10" s="298"/>
      <c r="NVD10" s="298"/>
      <c r="NVE10" s="298"/>
      <c r="NVF10" s="298"/>
      <c r="NVG10" s="298"/>
      <c r="NVH10" s="298"/>
      <c r="NVI10" s="298"/>
      <c r="NVJ10" s="298"/>
      <c r="NVK10" s="298"/>
      <c r="NVL10" s="298"/>
      <c r="NVM10" s="298"/>
      <c r="NVN10" s="298"/>
      <c r="NVO10" s="298"/>
      <c r="NVP10" s="298"/>
      <c r="NVQ10" s="298"/>
      <c r="NVR10" s="298"/>
      <c r="NVS10" s="298"/>
      <c r="NVT10" s="298"/>
      <c r="NVU10" s="298"/>
      <c r="NVV10" s="298"/>
      <c r="NVW10" s="298"/>
      <c r="NVX10" s="298"/>
      <c r="NVY10" s="298"/>
      <c r="NVZ10" s="298"/>
      <c r="NWA10" s="298"/>
      <c r="NWB10" s="298"/>
      <c r="NWC10" s="298"/>
      <c r="NWD10" s="298"/>
      <c r="NWE10" s="298"/>
      <c r="NWF10" s="298"/>
      <c r="NWG10" s="298"/>
      <c r="NWH10" s="298"/>
      <c r="NWI10" s="298"/>
      <c r="NWJ10" s="298"/>
      <c r="NWK10" s="298"/>
      <c r="NWL10" s="298"/>
      <c r="NWM10" s="298"/>
      <c r="NWN10" s="298"/>
      <c r="NWO10" s="298"/>
      <c r="NWP10" s="298"/>
      <c r="NWQ10" s="298"/>
      <c r="NWR10" s="298"/>
      <c r="NWS10" s="298"/>
      <c r="NWT10" s="298"/>
      <c r="NWU10" s="298"/>
      <c r="NWV10" s="298"/>
      <c r="NWW10" s="298"/>
      <c r="NWX10" s="298"/>
      <c r="NWY10" s="298"/>
      <c r="NWZ10" s="298"/>
      <c r="NXA10" s="298"/>
      <c r="NXB10" s="298"/>
      <c r="NXC10" s="298"/>
      <c r="NXD10" s="298"/>
      <c r="NXE10" s="298"/>
      <c r="NXF10" s="298"/>
      <c r="NXG10" s="298"/>
      <c r="NXH10" s="298"/>
      <c r="NXI10" s="298"/>
      <c r="NXJ10" s="298"/>
      <c r="NXK10" s="298"/>
      <c r="NXL10" s="298"/>
      <c r="NXM10" s="298"/>
      <c r="NXN10" s="298"/>
      <c r="NXO10" s="298"/>
      <c r="NXP10" s="298"/>
      <c r="NXQ10" s="298"/>
      <c r="NXR10" s="298"/>
      <c r="NXS10" s="298"/>
      <c r="NXT10" s="298"/>
      <c r="NXU10" s="298"/>
      <c r="NXV10" s="298"/>
      <c r="NXW10" s="298"/>
      <c r="NXX10" s="298"/>
      <c r="NXY10" s="298"/>
      <c r="NXZ10" s="298"/>
      <c r="NYA10" s="298"/>
      <c r="NYB10" s="298"/>
      <c r="NYC10" s="298"/>
      <c r="NYD10" s="298"/>
      <c r="NYE10" s="298"/>
      <c r="NYF10" s="298"/>
      <c r="NYG10" s="298"/>
      <c r="NYH10" s="298"/>
      <c r="NYI10" s="298"/>
      <c r="NYJ10" s="298"/>
      <c r="NYK10" s="298"/>
      <c r="NYL10" s="298"/>
      <c r="NYM10" s="298"/>
      <c r="NYN10" s="298"/>
      <c r="NYO10" s="298"/>
      <c r="NYP10" s="298"/>
      <c r="NYQ10" s="298"/>
      <c r="NYR10" s="298"/>
      <c r="NYS10" s="298"/>
      <c r="NYT10" s="298"/>
      <c r="NYU10" s="298"/>
      <c r="NYV10" s="298"/>
      <c r="NYW10" s="298"/>
      <c r="NYX10" s="298"/>
      <c r="NYY10" s="298"/>
      <c r="NYZ10" s="298"/>
      <c r="NZA10" s="298"/>
      <c r="NZB10" s="298"/>
      <c r="NZC10" s="298"/>
      <c r="NZD10" s="298"/>
      <c r="NZE10" s="298"/>
      <c r="NZF10" s="298"/>
      <c r="NZG10" s="298"/>
      <c r="NZH10" s="298"/>
      <c r="NZI10" s="298"/>
      <c r="NZJ10" s="298"/>
      <c r="NZK10" s="298"/>
      <c r="NZL10" s="298"/>
      <c r="NZM10" s="298"/>
      <c r="NZN10" s="298"/>
      <c r="NZO10" s="298"/>
      <c r="NZP10" s="298"/>
      <c r="NZQ10" s="298"/>
      <c r="NZR10" s="298"/>
      <c r="NZS10" s="298"/>
      <c r="NZT10" s="298"/>
      <c r="NZU10" s="298"/>
      <c r="NZV10" s="298"/>
      <c r="NZW10" s="298"/>
      <c r="NZX10" s="298"/>
      <c r="NZY10" s="298"/>
      <c r="NZZ10" s="298"/>
      <c r="OAA10" s="298"/>
      <c r="OAB10" s="298"/>
      <c r="OAC10" s="298"/>
      <c r="OAD10" s="298"/>
      <c r="OAE10" s="298"/>
      <c r="OAF10" s="298"/>
      <c r="OAG10" s="298"/>
      <c r="OAH10" s="298"/>
      <c r="OAI10" s="298"/>
      <c r="OAJ10" s="298"/>
      <c r="OAK10" s="298"/>
      <c r="OAL10" s="298"/>
      <c r="OAM10" s="298"/>
      <c r="OAN10" s="298"/>
      <c r="OAO10" s="298"/>
      <c r="OAP10" s="298"/>
      <c r="OAQ10" s="298"/>
      <c r="OAR10" s="298"/>
      <c r="OAS10" s="298"/>
      <c r="OAT10" s="298"/>
      <c r="OAU10" s="298"/>
      <c r="OAV10" s="298"/>
      <c r="OAW10" s="298"/>
      <c r="OAX10" s="298"/>
      <c r="OAY10" s="298"/>
      <c r="OAZ10" s="298"/>
      <c r="OBA10" s="298"/>
      <c r="OBB10" s="298"/>
      <c r="OBC10" s="298"/>
      <c r="OBD10" s="298"/>
      <c r="OBE10" s="298"/>
      <c r="OBF10" s="298"/>
      <c r="OBG10" s="298"/>
      <c r="OBH10" s="298"/>
      <c r="OBI10" s="298"/>
      <c r="OBJ10" s="298"/>
      <c r="OBK10" s="298"/>
      <c r="OBL10" s="298"/>
      <c r="OBM10" s="298"/>
      <c r="OBN10" s="298"/>
      <c r="OBO10" s="298"/>
      <c r="OBP10" s="298"/>
      <c r="OBQ10" s="298"/>
      <c r="OBR10" s="298"/>
      <c r="OBS10" s="298"/>
      <c r="OBT10" s="298"/>
      <c r="OBU10" s="298"/>
      <c r="OBV10" s="298"/>
      <c r="OBW10" s="298"/>
      <c r="OBX10" s="298"/>
      <c r="OBY10" s="298"/>
      <c r="OBZ10" s="298"/>
      <c r="OCA10" s="298"/>
      <c r="OCB10" s="298"/>
      <c r="OCC10" s="298"/>
      <c r="OCD10" s="298"/>
      <c r="OCE10" s="298"/>
      <c r="OCF10" s="298"/>
      <c r="OCG10" s="298"/>
      <c r="OCH10" s="298"/>
      <c r="OCI10" s="298"/>
      <c r="OCJ10" s="298"/>
      <c r="OCK10" s="298"/>
      <c r="OCL10" s="298"/>
      <c r="OCM10" s="298"/>
      <c r="OCN10" s="298"/>
      <c r="OCO10" s="298"/>
      <c r="OCP10" s="298"/>
      <c r="OCQ10" s="298"/>
      <c r="OCR10" s="298"/>
      <c r="OCS10" s="298"/>
      <c r="OCT10" s="298"/>
      <c r="OCU10" s="298"/>
      <c r="OCV10" s="298"/>
      <c r="OCW10" s="298"/>
      <c r="OCX10" s="298"/>
      <c r="OCY10" s="298"/>
      <c r="OCZ10" s="298"/>
      <c r="ODA10" s="298"/>
      <c r="ODB10" s="298"/>
      <c r="ODC10" s="298"/>
      <c r="ODD10" s="298"/>
      <c r="ODE10" s="298"/>
      <c r="ODF10" s="298"/>
      <c r="ODG10" s="298"/>
      <c r="ODH10" s="298"/>
      <c r="ODI10" s="298"/>
      <c r="ODJ10" s="298"/>
      <c r="ODK10" s="298"/>
      <c r="ODL10" s="298"/>
      <c r="ODM10" s="298"/>
      <c r="ODN10" s="298"/>
      <c r="ODO10" s="298"/>
      <c r="ODP10" s="298"/>
      <c r="ODQ10" s="298"/>
      <c r="ODR10" s="298"/>
      <c r="ODS10" s="298"/>
      <c r="ODT10" s="298"/>
      <c r="ODU10" s="298"/>
      <c r="ODV10" s="298"/>
      <c r="ODW10" s="298"/>
      <c r="ODX10" s="298"/>
      <c r="ODY10" s="298"/>
      <c r="ODZ10" s="298"/>
      <c r="OEA10" s="298"/>
      <c r="OEB10" s="298"/>
      <c r="OEC10" s="298"/>
      <c r="OED10" s="298"/>
      <c r="OEE10" s="298"/>
      <c r="OEF10" s="298"/>
      <c r="OEG10" s="298"/>
      <c r="OEH10" s="298"/>
      <c r="OEI10" s="298"/>
      <c r="OEJ10" s="298"/>
      <c r="OEK10" s="298"/>
      <c r="OEL10" s="298"/>
      <c r="OEM10" s="298"/>
      <c r="OEN10" s="298"/>
      <c r="OEO10" s="298"/>
      <c r="OEP10" s="298"/>
      <c r="OEQ10" s="298"/>
      <c r="OER10" s="298"/>
      <c r="OES10" s="298"/>
      <c r="OET10" s="298"/>
      <c r="OEU10" s="298"/>
      <c r="OEV10" s="298"/>
      <c r="OEW10" s="298"/>
      <c r="OEX10" s="298"/>
      <c r="OEY10" s="298"/>
      <c r="OEZ10" s="298"/>
      <c r="OFA10" s="298"/>
      <c r="OFB10" s="298"/>
      <c r="OFC10" s="298"/>
      <c r="OFD10" s="298"/>
      <c r="OFE10" s="298"/>
      <c r="OFF10" s="298"/>
      <c r="OFG10" s="298"/>
      <c r="OFH10" s="298"/>
      <c r="OFI10" s="298"/>
      <c r="OFJ10" s="298"/>
      <c r="OFK10" s="298"/>
      <c r="OFL10" s="298"/>
      <c r="OFM10" s="298"/>
      <c r="OFN10" s="298"/>
      <c r="OFO10" s="298"/>
      <c r="OFP10" s="298"/>
      <c r="OFQ10" s="298"/>
      <c r="OFR10" s="298"/>
      <c r="OFS10" s="298"/>
      <c r="OFT10" s="298"/>
      <c r="OFU10" s="298"/>
      <c r="OFV10" s="298"/>
      <c r="OFW10" s="298"/>
      <c r="OFX10" s="298"/>
      <c r="OFY10" s="298"/>
      <c r="OFZ10" s="298"/>
      <c r="OGA10" s="298"/>
      <c r="OGB10" s="298"/>
      <c r="OGC10" s="298"/>
      <c r="OGD10" s="298"/>
      <c r="OGE10" s="298"/>
      <c r="OGF10" s="298"/>
      <c r="OGG10" s="298"/>
      <c r="OGH10" s="298"/>
      <c r="OGI10" s="298"/>
      <c r="OGJ10" s="298"/>
      <c r="OGK10" s="298"/>
      <c r="OGL10" s="298"/>
      <c r="OGM10" s="298"/>
      <c r="OGN10" s="298"/>
      <c r="OGO10" s="298"/>
      <c r="OGP10" s="298"/>
      <c r="OGQ10" s="298"/>
      <c r="OGR10" s="298"/>
      <c r="OGS10" s="298"/>
      <c r="OGT10" s="298"/>
      <c r="OGU10" s="298"/>
      <c r="OGV10" s="298"/>
      <c r="OGW10" s="298"/>
      <c r="OGX10" s="298"/>
      <c r="OGY10" s="298"/>
      <c r="OGZ10" s="298"/>
      <c r="OHA10" s="298"/>
      <c r="OHB10" s="298"/>
      <c r="OHC10" s="298"/>
      <c r="OHD10" s="298"/>
      <c r="OHE10" s="298"/>
      <c r="OHF10" s="298"/>
      <c r="OHG10" s="298"/>
      <c r="OHH10" s="298"/>
      <c r="OHI10" s="298"/>
      <c r="OHJ10" s="298"/>
      <c r="OHK10" s="298"/>
      <c r="OHL10" s="298"/>
      <c r="OHM10" s="298"/>
      <c r="OHN10" s="298"/>
      <c r="OHO10" s="298"/>
      <c r="OHP10" s="298"/>
      <c r="OHQ10" s="298"/>
      <c r="OHR10" s="298"/>
      <c r="OHS10" s="298"/>
      <c r="OHT10" s="298"/>
      <c r="OHU10" s="298"/>
      <c r="OHV10" s="298"/>
      <c r="OHW10" s="298"/>
      <c r="OHX10" s="298"/>
      <c r="OHY10" s="298"/>
      <c r="OHZ10" s="298"/>
      <c r="OIA10" s="298"/>
      <c r="OIB10" s="298"/>
      <c r="OIC10" s="298"/>
      <c r="OID10" s="298"/>
      <c r="OIE10" s="298"/>
      <c r="OIF10" s="298"/>
      <c r="OIG10" s="298"/>
      <c r="OIH10" s="298"/>
      <c r="OII10" s="298"/>
      <c r="OIJ10" s="298"/>
      <c r="OIK10" s="298"/>
      <c r="OIL10" s="298"/>
      <c r="OIM10" s="298"/>
      <c r="OIN10" s="298"/>
      <c r="OIO10" s="298"/>
      <c r="OIP10" s="298"/>
      <c r="OIQ10" s="298"/>
      <c r="OIR10" s="298"/>
      <c r="OIS10" s="298"/>
      <c r="OIT10" s="298"/>
      <c r="OIU10" s="298"/>
      <c r="OIV10" s="298"/>
      <c r="OIW10" s="298"/>
      <c r="OIX10" s="298"/>
      <c r="OIY10" s="298"/>
      <c r="OIZ10" s="298"/>
      <c r="OJA10" s="298"/>
      <c r="OJB10" s="298"/>
      <c r="OJC10" s="298"/>
      <c r="OJD10" s="298"/>
      <c r="OJE10" s="298"/>
      <c r="OJF10" s="298"/>
      <c r="OJG10" s="298"/>
      <c r="OJH10" s="298"/>
      <c r="OJI10" s="298"/>
      <c r="OJJ10" s="298"/>
      <c r="OJK10" s="298"/>
      <c r="OJL10" s="298"/>
      <c r="OJM10" s="298"/>
      <c r="OJN10" s="298"/>
      <c r="OJO10" s="298"/>
      <c r="OJP10" s="298"/>
      <c r="OJQ10" s="298"/>
      <c r="OJR10" s="298"/>
      <c r="OJS10" s="298"/>
      <c r="OJT10" s="298"/>
      <c r="OJU10" s="298"/>
      <c r="OJV10" s="298"/>
      <c r="OJW10" s="298"/>
      <c r="OJX10" s="298"/>
      <c r="OJY10" s="298"/>
      <c r="OJZ10" s="298"/>
      <c r="OKA10" s="298"/>
      <c r="OKB10" s="298"/>
      <c r="OKC10" s="298"/>
      <c r="OKD10" s="298"/>
      <c r="OKE10" s="298"/>
      <c r="OKF10" s="298"/>
      <c r="OKG10" s="298"/>
      <c r="OKH10" s="298"/>
      <c r="OKI10" s="298"/>
      <c r="OKJ10" s="298"/>
      <c r="OKK10" s="298"/>
      <c r="OKL10" s="298"/>
      <c r="OKM10" s="298"/>
      <c r="OKN10" s="298"/>
      <c r="OKO10" s="298"/>
      <c r="OKP10" s="298"/>
      <c r="OKQ10" s="298"/>
      <c r="OKR10" s="298"/>
      <c r="OKS10" s="298"/>
      <c r="OKT10" s="298"/>
      <c r="OKU10" s="298"/>
      <c r="OKV10" s="298"/>
      <c r="OKW10" s="298"/>
      <c r="OKX10" s="298"/>
      <c r="OKY10" s="298"/>
      <c r="OKZ10" s="298"/>
      <c r="OLA10" s="298"/>
      <c r="OLB10" s="298"/>
      <c r="OLC10" s="298"/>
      <c r="OLD10" s="298"/>
      <c r="OLE10" s="298"/>
      <c r="OLF10" s="298"/>
      <c r="OLG10" s="298"/>
      <c r="OLH10" s="298"/>
      <c r="OLI10" s="298"/>
      <c r="OLJ10" s="298"/>
      <c r="OLK10" s="298"/>
      <c r="OLL10" s="298"/>
      <c r="OLM10" s="298"/>
      <c r="OLN10" s="298"/>
      <c r="OLO10" s="298"/>
      <c r="OLP10" s="298"/>
      <c r="OLQ10" s="298"/>
      <c r="OLR10" s="298"/>
      <c r="OLS10" s="298"/>
      <c r="OLT10" s="298"/>
      <c r="OLU10" s="298"/>
      <c r="OLV10" s="298"/>
      <c r="OLW10" s="298"/>
      <c r="OLX10" s="298"/>
      <c r="OLY10" s="298"/>
      <c r="OLZ10" s="298"/>
      <c r="OMA10" s="298"/>
      <c r="OMB10" s="298"/>
      <c r="OMC10" s="298"/>
      <c r="OMD10" s="298"/>
      <c r="OME10" s="298"/>
      <c r="OMF10" s="298"/>
      <c r="OMG10" s="298"/>
      <c r="OMH10" s="298"/>
      <c r="OMI10" s="298"/>
      <c r="OMJ10" s="298"/>
      <c r="OMK10" s="298"/>
      <c r="OML10" s="298"/>
      <c r="OMM10" s="298"/>
      <c r="OMN10" s="298"/>
      <c r="OMO10" s="298"/>
      <c r="OMP10" s="298"/>
      <c r="OMQ10" s="298"/>
      <c r="OMR10" s="298"/>
      <c r="OMS10" s="298"/>
      <c r="OMT10" s="298"/>
      <c r="OMU10" s="298"/>
      <c r="OMV10" s="298"/>
      <c r="OMW10" s="298"/>
      <c r="OMX10" s="298"/>
      <c r="OMY10" s="298"/>
      <c r="OMZ10" s="298"/>
      <c r="ONA10" s="298"/>
      <c r="ONB10" s="298"/>
      <c r="ONC10" s="298"/>
      <c r="OND10" s="298"/>
      <c r="ONE10" s="298"/>
      <c r="ONF10" s="298"/>
      <c r="ONG10" s="298"/>
      <c r="ONH10" s="298"/>
      <c r="ONI10" s="298"/>
      <c r="ONJ10" s="298"/>
      <c r="ONK10" s="298"/>
      <c r="ONL10" s="298"/>
      <c r="ONM10" s="298"/>
      <c r="ONN10" s="298"/>
      <c r="ONO10" s="298"/>
      <c r="ONP10" s="298"/>
      <c r="ONQ10" s="298"/>
      <c r="ONR10" s="298"/>
      <c r="ONS10" s="298"/>
      <c r="ONT10" s="298"/>
      <c r="ONU10" s="298"/>
      <c r="ONV10" s="298"/>
      <c r="ONW10" s="298"/>
      <c r="ONX10" s="298"/>
      <c r="ONY10" s="298"/>
      <c r="ONZ10" s="298"/>
      <c r="OOA10" s="298"/>
      <c r="OOB10" s="298"/>
      <c r="OOC10" s="298"/>
      <c r="OOD10" s="298"/>
      <c r="OOE10" s="298"/>
      <c r="OOF10" s="298"/>
      <c r="OOG10" s="298"/>
      <c r="OOH10" s="298"/>
      <c r="OOI10" s="298"/>
      <c r="OOJ10" s="298"/>
      <c r="OOK10" s="298"/>
      <c r="OOL10" s="298"/>
      <c r="OOM10" s="298"/>
      <c r="OON10" s="298"/>
      <c r="OOO10" s="298"/>
      <c r="OOP10" s="298"/>
      <c r="OOQ10" s="298"/>
      <c r="OOR10" s="298"/>
      <c r="OOS10" s="298"/>
      <c r="OOT10" s="298"/>
      <c r="OOU10" s="298"/>
      <c r="OOV10" s="298"/>
      <c r="OOW10" s="298"/>
      <c r="OOX10" s="298"/>
      <c r="OOY10" s="298"/>
      <c r="OOZ10" s="298"/>
      <c r="OPA10" s="298"/>
      <c r="OPB10" s="298"/>
      <c r="OPC10" s="298"/>
      <c r="OPD10" s="298"/>
      <c r="OPE10" s="298"/>
      <c r="OPF10" s="298"/>
      <c r="OPG10" s="298"/>
      <c r="OPH10" s="298"/>
      <c r="OPI10" s="298"/>
      <c r="OPJ10" s="298"/>
      <c r="OPK10" s="298"/>
      <c r="OPL10" s="298"/>
      <c r="OPM10" s="298"/>
      <c r="OPN10" s="298"/>
      <c r="OPO10" s="298"/>
      <c r="OPP10" s="298"/>
      <c r="OPQ10" s="298"/>
      <c r="OPR10" s="298"/>
      <c r="OPS10" s="298"/>
      <c r="OPT10" s="298"/>
      <c r="OPU10" s="298"/>
      <c r="OPV10" s="298"/>
      <c r="OPW10" s="298"/>
      <c r="OPX10" s="298"/>
      <c r="OPY10" s="298"/>
      <c r="OPZ10" s="298"/>
      <c r="OQA10" s="298"/>
      <c r="OQB10" s="298"/>
      <c r="OQC10" s="298"/>
      <c r="OQD10" s="298"/>
      <c r="OQE10" s="298"/>
      <c r="OQF10" s="298"/>
      <c r="OQG10" s="298"/>
      <c r="OQH10" s="298"/>
      <c r="OQI10" s="298"/>
      <c r="OQJ10" s="298"/>
      <c r="OQK10" s="298"/>
      <c r="OQL10" s="298"/>
      <c r="OQM10" s="298"/>
      <c r="OQN10" s="298"/>
      <c r="OQO10" s="298"/>
      <c r="OQP10" s="298"/>
      <c r="OQQ10" s="298"/>
      <c r="OQR10" s="298"/>
      <c r="OQS10" s="298"/>
      <c r="OQT10" s="298"/>
      <c r="OQU10" s="298"/>
      <c r="OQV10" s="298"/>
      <c r="OQW10" s="298"/>
      <c r="OQX10" s="298"/>
      <c r="OQY10" s="298"/>
      <c r="OQZ10" s="298"/>
      <c r="ORA10" s="298"/>
      <c r="ORB10" s="298"/>
      <c r="ORC10" s="298"/>
      <c r="ORD10" s="298"/>
      <c r="ORE10" s="298"/>
      <c r="ORF10" s="298"/>
      <c r="ORG10" s="298"/>
      <c r="ORH10" s="298"/>
      <c r="ORI10" s="298"/>
      <c r="ORJ10" s="298"/>
      <c r="ORK10" s="298"/>
      <c r="ORL10" s="298"/>
      <c r="ORM10" s="298"/>
      <c r="ORN10" s="298"/>
      <c r="ORO10" s="298"/>
      <c r="ORP10" s="298"/>
      <c r="ORQ10" s="298"/>
      <c r="ORR10" s="298"/>
      <c r="ORS10" s="298"/>
      <c r="ORT10" s="298"/>
      <c r="ORU10" s="298"/>
      <c r="ORV10" s="298"/>
      <c r="ORW10" s="298"/>
      <c r="ORX10" s="298"/>
      <c r="ORY10" s="298"/>
      <c r="ORZ10" s="298"/>
      <c r="OSA10" s="298"/>
      <c r="OSB10" s="298"/>
      <c r="OSC10" s="298"/>
      <c r="OSD10" s="298"/>
      <c r="OSE10" s="298"/>
      <c r="OSF10" s="298"/>
      <c r="OSG10" s="298"/>
      <c r="OSH10" s="298"/>
      <c r="OSI10" s="298"/>
      <c r="OSJ10" s="298"/>
      <c r="OSK10" s="298"/>
      <c r="OSL10" s="298"/>
      <c r="OSM10" s="298"/>
      <c r="OSN10" s="298"/>
      <c r="OSO10" s="298"/>
      <c r="OSP10" s="298"/>
      <c r="OSQ10" s="298"/>
      <c r="OSR10" s="298"/>
      <c r="OSS10" s="298"/>
      <c r="OST10" s="298"/>
      <c r="OSU10" s="298"/>
      <c r="OSV10" s="298"/>
      <c r="OSW10" s="298"/>
      <c r="OSX10" s="298"/>
      <c r="OSY10" s="298"/>
      <c r="OSZ10" s="298"/>
      <c r="OTA10" s="298"/>
      <c r="OTB10" s="298"/>
      <c r="OTC10" s="298"/>
      <c r="OTD10" s="298"/>
      <c r="OTE10" s="298"/>
      <c r="OTF10" s="298"/>
      <c r="OTG10" s="298"/>
      <c r="OTH10" s="298"/>
      <c r="OTI10" s="298"/>
      <c r="OTJ10" s="298"/>
      <c r="OTK10" s="298"/>
      <c r="OTL10" s="298"/>
      <c r="OTM10" s="298"/>
      <c r="OTN10" s="298"/>
      <c r="OTO10" s="298"/>
      <c r="OTP10" s="298"/>
      <c r="OTQ10" s="298"/>
      <c r="OTR10" s="298"/>
      <c r="OTS10" s="298"/>
      <c r="OTT10" s="298"/>
      <c r="OTU10" s="298"/>
      <c r="OTV10" s="298"/>
      <c r="OTW10" s="298"/>
      <c r="OTX10" s="298"/>
      <c r="OTY10" s="298"/>
      <c r="OTZ10" s="298"/>
      <c r="OUA10" s="298"/>
      <c r="OUB10" s="298"/>
      <c r="OUC10" s="298"/>
      <c r="OUD10" s="298"/>
      <c r="OUE10" s="298"/>
      <c r="OUF10" s="298"/>
      <c r="OUG10" s="298"/>
      <c r="OUH10" s="298"/>
      <c r="OUI10" s="298"/>
      <c r="OUJ10" s="298"/>
      <c r="OUK10" s="298"/>
      <c r="OUL10" s="298"/>
      <c r="OUM10" s="298"/>
      <c r="OUN10" s="298"/>
      <c r="OUO10" s="298"/>
      <c r="OUP10" s="298"/>
      <c r="OUQ10" s="298"/>
      <c r="OUR10" s="298"/>
      <c r="OUS10" s="298"/>
      <c r="OUT10" s="298"/>
      <c r="OUU10" s="298"/>
      <c r="OUV10" s="298"/>
      <c r="OUW10" s="298"/>
      <c r="OUX10" s="298"/>
      <c r="OUY10" s="298"/>
      <c r="OUZ10" s="298"/>
      <c r="OVA10" s="298"/>
      <c r="OVB10" s="298"/>
      <c r="OVC10" s="298"/>
      <c r="OVD10" s="298"/>
      <c r="OVE10" s="298"/>
      <c r="OVF10" s="298"/>
      <c r="OVG10" s="298"/>
      <c r="OVH10" s="298"/>
      <c r="OVI10" s="298"/>
      <c r="OVJ10" s="298"/>
      <c r="OVK10" s="298"/>
      <c r="OVL10" s="298"/>
      <c r="OVM10" s="298"/>
      <c r="OVN10" s="298"/>
      <c r="OVO10" s="298"/>
      <c r="OVP10" s="298"/>
      <c r="OVQ10" s="298"/>
      <c r="OVR10" s="298"/>
      <c r="OVS10" s="298"/>
      <c r="OVT10" s="298"/>
      <c r="OVU10" s="298"/>
      <c r="OVV10" s="298"/>
      <c r="OVW10" s="298"/>
      <c r="OVX10" s="298"/>
      <c r="OVY10" s="298"/>
      <c r="OVZ10" s="298"/>
      <c r="OWA10" s="298"/>
      <c r="OWB10" s="298"/>
      <c r="OWC10" s="298"/>
      <c r="OWD10" s="298"/>
      <c r="OWE10" s="298"/>
      <c r="OWF10" s="298"/>
      <c r="OWG10" s="298"/>
      <c r="OWH10" s="298"/>
      <c r="OWI10" s="298"/>
      <c r="OWJ10" s="298"/>
      <c r="OWK10" s="298"/>
      <c r="OWL10" s="298"/>
      <c r="OWM10" s="298"/>
      <c r="OWN10" s="298"/>
      <c r="OWO10" s="298"/>
      <c r="OWP10" s="298"/>
      <c r="OWQ10" s="298"/>
      <c r="OWR10" s="298"/>
      <c r="OWS10" s="298"/>
      <c r="OWT10" s="298"/>
      <c r="OWU10" s="298"/>
      <c r="OWV10" s="298"/>
      <c r="OWW10" s="298"/>
      <c r="OWX10" s="298"/>
      <c r="OWY10" s="298"/>
      <c r="OWZ10" s="298"/>
      <c r="OXA10" s="298"/>
      <c r="OXB10" s="298"/>
      <c r="OXC10" s="298"/>
      <c r="OXD10" s="298"/>
      <c r="OXE10" s="298"/>
      <c r="OXF10" s="298"/>
      <c r="OXG10" s="298"/>
      <c r="OXH10" s="298"/>
      <c r="OXI10" s="298"/>
      <c r="OXJ10" s="298"/>
      <c r="OXK10" s="298"/>
      <c r="OXL10" s="298"/>
      <c r="OXM10" s="298"/>
      <c r="OXN10" s="298"/>
      <c r="OXO10" s="298"/>
      <c r="OXP10" s="298"/>
      <c r="OXQ10" s="298"/>
      <c r="OXR10" s="298"/>
      <c r="OXS10" s="298"/>
      <c r="OXT10" s="298"/>
      <c r="OXU10" s="298"/>
      <c r="OXV10" s="298"/>
      <c r="OXW10" s="298"/>
      <c r="OXX10" s="298"/>
      <c r="OXY10" s="298"/>
      <c r="OXZ10" s="298"/>
      <c r="OYA10" s="298"/>
      <c r="OYB10" s="298"/>
      <c r="OYC10" s="298"/>
      <c r="OYD10" s="298"/>
      <c r="OYE10" s="298"/>
      <c r="OYF10" s="298"/>
      <c r="OYG10" s="298"/>
      <c r="OYH10" s="298"/>
      <c r="OYI10" s="298"/>
      <c r="OYJ10" s="298"/>
      <c r="OYK10" s="298"/>
      <c r="OYL10" s="298"/>
      <c r="OYM10" s="298"/>
      <c r="OYN10" s="298"/>
      <c r="OYO10" s="298"/>
      <c r="OYP10" s="298"/>
      <c r="OYQ10" s="298"/>
      <c r="OYR10" s="298"/>
      <c r="OYS10" s="298"/>
      <c r="OYT10" s="298"/>
      <c r="OYU10" s="298"/>
      <c r="OYV10" s="298"/>
      <c r="OYW10" s="298"/>
      <c r="OYX10" s="298"/>
      <c r="OYY10" s="298"/>
      <c r="OYZ10" s="298"/>
      <c r="OZA10" s="298"/>
      <c r="OZB10" s="298"/>
      <c r="OZC10" s="298"/>
      <c r="OZD10" s="298"/>
      <c r="OZE10" s="298"/>
      <c r="OZF10" s="298"/>
      <c r="OZG10" s="298"/>
      <c r="OZH10" s="298"/>
      <c r="OZI10" s="298"/>
      <c r="OZJ10" s="298"/>
      <c r="OZK10" s="298"/>
      <c r="OZL10" s="298"/>
      <c r="OZM10" s="298"/>
      <c r="OZN10" s="298"/>
      <c r="OZO10" s="298"/>
      <c r="OZP10" s="298"/>
      <c r="OZQ10" s="298"/>
      <c r="OZR10" s="298"/>
      <c r="OZS10" s="298"/>
      <c r="OZT10" s="298"/>
      <c r="OZU10" s="298"/>
      <c r="OZV10" s="298"/>
      <c r="OZW10" s="298"/>
      <c r="OZX10" s="298"/>
      <c r="OZY10" s="298"/>
      <c r="OZZ10" s="298"/>
      <c r="PAA10" s="298"/>
      <c r="PAB10" s="298"/>
      <c r="PAC10" s="298"/>
      <c r="PAD10" s="298"/>
      <c r="PAE10" s="298"/>
      <c r="PAF10" s="298"/>
      <c r="PAG10" s="298"/>
      <c r="PAH10" s="298"/>
      <c r="PAI10" s="298"/>
      <c r="PAJ10" s="298"/>
      <c r="PAK10" s="298"/>
      <c r="PAL10" s="298"/>
      <c r="PAM10" s="298"/>
      <c r="PAN10" s="298"/>
      <c r="PAO10" s="298"/>
      <c r="PAP10" s="298"/>
      <c r="PAQ10" s="298"/>
      <c r="PAR10" s="298"/>
      <c r="PAS10" s="298"/>
      <c r="PAT10" s="298"/>
      <c r="PAU10" s="298"/>
      <c r="PAV10" s="298"/>
      <c r="PAW10" s="298"/>
      <c r="PAX10" s="298"/>
      <c r="PAY10" s="298"/>
      <c r="PAZ10" s="298"/>
      <c r="PBA10" s="298"/>
      <c r="PBB10" s="298"/>
      <c r="PBC10" s="298"/>
      <c r="PBD10" s="298"/>
      <c r="PBE10" s="298"/>
      <c r="PBF10" s="298"/>
      <c r="PBG10" s="298"/>
      <c r="PBH10" s="298"/>
      <c r="PBI10" s="298"/>
      <c r="PBJ10" s="298"/>
      <c r="PBK10" s="298"/>
      <c r="PBL10" s="298"/>
      <c r="PBM10" s="298"/>
      <c r="PBN10" s="298"/>
      <c r="PBO10" s="298"/>
      <c r="PBP10" s="298"/>
      <c r="PBQ10" s="298"/>
      <c r="PBR10" s="298"/>
      <c r="PBS10" s="298"/>
      <c r="PBT10" s="298"/>
      <c r="PBU10" s="298"/>
      <c r="PBV10" s="298"/>
      <c r="PBW10" s="298"/>
      <c r="PBX10" s="298"/>
      <c r="PBY10" s="298"/>
      <c r="PBZ10" s="298"/>
      <c r="PCA10" s="298"/>
      <c r="PCB10" s="298"/>
      <c r="PCC10" s="298"/>
      <c r="PCD10" s="298"/>
      <c r="PCE10" s="298"/>
      <c r="PCF10" s="298"/>
      <c r="PCG10" s="298"/>
      <c r="PCH10" s="298"/>
      <c r="PCI10" s="298"/>
      <c r="PCJ10" s="298"/>
      <c r="PCK10" s="298"/>
      <c r="PCL10" s="298"/>
      <c r="PCM10" s="298"/>
      <c r="PCN10" s="298"/>
      <c r="PCO10" s="298"/>
      <c r="PCP10" s="298"/>
      <c r="PCQ10" s="298"/>
      <c r="PCR10" s="298"/>
      <c r="PCS10" s="298"/>
      <c r="PCT10" s="298"/>
      <c r="PCU10" s="298"/>
      <c r="PCV10" s="298"/>
      <c r="PCW10" s="298"/>
      <c r="PCX10" s="298"/>
      <c r="PCY10" s="298"/>
      <c r="PCZ10" s="298"/>
      <c r="PDA10" s="298"/>
      <c r="PDB10" s="298"/>
      <c r="PDC10" s="298"/>
      <c r="PDD10" s="298"/>
      <c r="PDE10" s="298"/>
      <c r="PDF10" s="298"/>
      <c r="PDG10" s="298"/>
      <c r="PDH10" s="298"/>
      <c r="PDI10" s="298"/>
      <c r="PDJ10" s="298"/>
      <c r="PDK10" s="298"/>
      <c r="PDL10" s="298"/>
      <c r="PDM10" s="298"/>
      <c r="PDN10" s="298"/>
      <c r="PDO10" s="298"/>
      <c r="PDP10" s="298"/>
      <c r="PDQ10" s="298"/>
      <c r="PDR10" s="298"/>
      <c r="PDS10" s="298"/>
      <c r="PDT10" s="298"/>
      <c r="PDU10" s="298"/>
      <c r="PDV10" s="298"/>
      <c r="PDW10" s="298"/>
      <c r="PDX10" s="298"/>
      <c r="PDY10" s="298"/>
      <c r="PDZ10" s="298"/>
      <c r="PEA10" s="298"/>
      <c r="PEB10" s="298"/>
      <c r="PEC10" s="298"/>
      <c r="PED10" s="298"/>
      <c r="PEE10" s="298"/>
      <c r="PEF10" s="298"/>
      <c r="PEG10" s="298"/>
      <c r="PEH10" s="298"/>
      <c r="PEI10" s="298"/>
      <c r="PEJ10" s="298"/>
      <c r="PEK10" s="298"/>
      <c r="PEL10" s="298"/>
      <c r="PEM10" s="298"/>
      <c r="PEN10" s="298"/>
      <c r="PEO10" s="298"/>
      <c r="PEP10" s="298"/>
      <c r="PEQ10" s="298"/>
      <c r="PER10" s="298"/>
      <c r="PES10" s="298"/>
      <c r="PET10" s="298"/>
      <c r="PEU10" s="298"/>
      <c r="PEV10" s="298"/>
      <c r="PEW10" s="298"/>
      <c r="PEX10" s="298"/>
      <c r="PEY10" s="298"/>
      <c r="PEZ10" s="298"/>
      <c r="PFA10" s="298"/>
      <c r="PFB10" s="298"/>
      <c r="PFC10" s="298"/>
      <c r="PFD10" s="298"/>
      <c r="PFE10" s="298"/>
      <c r="PFF10" s="298"/>
      <c r="PFG10" s="298"/>
      <c r="PFH10" s="298"/>
      <c r="PFI10" s="298"/>
      <c r="PFJ10" s="298"/>
      <c r="PFK10" s="298"/>
      <c r="PFL10" s="298"/>
      <c r="PFM10" s="298"/>
      <c r="PFN10" s="298"/>
      <c r="PFO10" s="298"/>
      <c r="PFP10" s="298"/>
      <c r="PFQ10" s="298"/>
      <c r="PFR10" s="298"/>
      <c r="PFS10" s="298"/>
      <c r="PFT10" s="298"/>
      <c r="PFU10" s="298"/>
      <c r="PFV10" s="298"/>
      <c r="PFW10" s="298"/>
      <c r="PFX10" s="298"/>
      <c r="PFY10" s="298"/>
      <c r="PFZ10" s="298"/>
      <c r="PGA10" s="298"/>
      <c r="PGB10" s="298"/>
      <c r="PGC10" s="298"/>
      <c r="PGD10" s="298"/>
      <c r="PGE10" s="298"/>
      <c r="PGF10" s="298"/>
      <c r="PGG10" s="298"/>
      <c r="PGH10" s="298"/>
      <c r="PGI10" s="298"/>
      <c r="PGJ10" s="298"/>
      <c r="PGK10" s="298"/>
      <c r="PGL10" s="298"/>
      <c r="PGM10" s="298"/>
      <c r="PGN10" s="298"/>
      <c r="PGO10" s="298"/>
      <c r="PGP10" s="298"/>
      <c r="PGQ10" s="298"/>
      <c r="PGR10" s="298"/>
      <c r="PGS10" s="298"/>
      <c r="PGT10" s="298"/>
      <c r="PGU10" s="298"/>
      <c r="PGV10" s="298"/>
      <c r="PGW10" s="298"/>
      <c r="PGX10" s="298"/>
      <c r="PGY10" s="298"/>
      <c r="PGZ10" s="298"/>
      <c r="PHA10" s="298"/>
      <c r="PHB10" s="298"/>
      <c r="PHC10" s="298"/>
      <c r="PHD10" s="298"/>
      <c r="PHE10" s="298"/>
      <c r="PHF10" s="298"/>
      <c r="PHG10" s="298"/>
      <c r="PHH10" s="298"/>
      <c r="PHI10" s="298"/>
      <c r="PHJ10" s="298"/>
      <c r="PHK10" s="298"/>
      <c r="PHL10" s="298"/>
      <c r="PHM10" s="298"/>
      <c r="PHN10" s="298"/>
      <c r="PHO10" s="298"/>
      <c r="PHP10" s="298"/>
      <c r="PHQ10" s="298"/>
      <c r="PHR10" s="298"/>
      <c r="PHS10" s="298"/>
      <c r="PHT10" s="298"/>
      <c r="PHU10" s="298"/>
      <c r="PHV10" s="298"/>
      <c r="PHW10" s="298"/>
      <c r="PHX10" s="298"/>
      <c r="PHY10" s="298"/>
      <c r="PHZ10" s="298"/>
      <c r="PIA10" s="298"/>
      <c r="PIB10" s="298"/>
      <c r="PIC10" s="298"/>
      <c r="PID10" s="298"/>
      <c r="PIE10" s="298"/>
      <c r="PIF10" s="298"/>
      <c r="PIG10" s="298"/>
      <c r="PIH10" s="298"/>
      <c r="PII10" s="298"/>
      <c r="PIJ10" s="298"/>
      <c r="PIK10" s="298"/>
      <c r="PIL10" s="298"/>
      <c r="PIM10" s="298"/>
      <c r="PIN10" s="298"/>
      <c r="PIO10" s="298"/>
      <c r="PIP10" s="298"/>
      <c r="PIQ10" s="298"/>
      <c r="PIR10" s="298"/>
      <c r="PIS10" s="298"/>
      <c r="PIT10" s="298"/>
      <c r="PIU10" s="298"/>
      <c r="PIV10" s="298"/>
      <c r="PIW10" s="298"/>
      <c r="PIX10" s="298"/>
      <c r="PIY10" s="298"/>
      <c r="PIZ10" s="298"/>
      <c r="PJA10" s="298"/>
      <c r="PJB10" s="298"/>
      <c r="PJC10" s="298"/>
      <c r="PJD10" s="298"/>
      <c r="PJE10" s="298"/>
      <c r="PJF10" s="298"/>
      <c r="PJG10" s="298"/>
      <c r="PJH10" s="298"/>
      <c r="PJI10" s="298"/>
      <c r="PJJ10" s="298"/>
      <c r="PJK10" s="298"/>
      <c r="PJL10" s="298"/>
      <c r="PJM10" s="298"/>
      <c r="PJN10" s="298"/>
      <c r="PJO10" s="298"/>
      <c r="PJP10" s="298"/>
      <c r="PJQ10" s="298"/>
      <c r="PJR10" s="298"/>
      <c r="PJS10" s="298"/>
      <c r="PJT10" s="298"/>
      <c r="PJU10" s="298"/>
      <c r="PJV10" s="298"/>
      <c r="PJW10" s="298"/>
      <c r="PJX10" s="298"/>
      <c r="PJY10" s="298"/>
      <c r="PJZ10" s="298"/>
      <c r="PKA10" s="298"/>
      <c r="PKB10" s="298"/>
      <c r="PKC10" s="298"/>
      <c r="PKD10" s="298"/>
      <c r="PKE10" s="298"/>
      <c r="PKF10" s="298"/>
      <c r="PKG10" s="298"/>
      <c r="PKH10" s="298"/>
      <c r="PKI10" s="298"/>
      <c r="PKJ10" s="298"/>
      <c r="PKK10" s="298"/>
      <c r="PKL10" s="298"/>
      <c r="PKM10" s="298"/>
      <c r="PKN10" s="298"/>
      <c r="PKO10" s="298"/>
      <c r="PKP10" s="298"/>
      <c r="PKQ10" s="298"/>
      <c r="PKR10" s="298"/>
      <c r="PKS10" s="298"/>
      <c r="PKT10" s="298"/>
      <c r="PKU10" s="298"/>
      <c r="PKV10" s="298"/>
      <c r="PKW10" s="298"/>
      <c r="PKX10" s="298"/>
      <c r="PKY10" s="298"/>
      <c r="PKZ10" s="298"/>
      <c r="PLA10" s="298"/>
      <c r="PLB10" s="298"/>
      <c r="PLC10" s="298"/>
      <c r="PLD10" s="298"/>
      <c r="PLE10" s="298"/>
      <c r="PLF10" s="298"/>
      <c r="PLG10" s="298"/>
      <c r="PLH10" s="298"/>
      <c r="PLI10" s="298"/>
      <c r="PLJ10" s="298"/>
      <c r="PLK10" s="298"/>
      <c r="PLL10" s="298"/>
      <c r="PLM10" s="298"/>
      <c r="PLN10" s="298"/>
      <c r="PLO10" s="298"/>
      <c r="PLP10" s="298"/>
      <c r="PLQ10" s="298"/>
      <c r="PLR10" s="298"/>
      <c r="PLS10" s="298"/>
      <c r="PLT10" s="298"/>
      <c r="PLU10" s="298"/>
      <c r="PLV10" s="298"/>
      <c r="PLW10" s="298"/>
      <c r="PLX10" s="298"/>
      <c r="PLY10" s="298"/>
      <c r="PLZ10" s="298"/>
      <c r="PMA10" s="298"/>
      <c r="PMB10" s="298"/>
      <c r="PMC10" s="298"/>
      <c r="PMD10" s="298"/>
      <c r="PME10" s="298"/>
      <c r="PMF10" s="298"/>
      <c r="PMG10" s="298"/>
      <c r="PMH10" s="298"/>
      <c r="PMI10" s="298"/>
      <c r="PMJ10" s="298"/>
      <c r="PMK10" s="298"/>
      <c r="PML10" s="298"/>
      <c r="PMM10" s="298"/>
      <c r="PMN10" s="298"/>
      <c r="PMO10" s="298"/>
      <c r="PMP10" s="298"/>
      <c r="PMQ10" s="298"/>
      <c r="PMR10" s="298"/>
      <c r="PMS10" s="298"/>
      <c r="PMT10" s="298"/>
      <c r="PMU10" s="298"/>
      <c r="PMV10" s="298"/>
      <c r="PMW10" s="298"/>
      <c r="PMX10" s="298"/>
      <c r="PMY10" s="298"/>
      <c r="PMZ10" s="298"/>
      <c r="PNA10" s="298"/>
      <c r="PNB10" s="298"/>
      <c r="PNC10" s="298"/>
      <c r="PND10" s="298"/>
      <c r="PNE10" s="298"/>
      <c r="PNF10" s="298"/>
      <c r="PNG10" s="298"/>
      <c r="PNH10" s="298"/>
      <c r="PNI10" s="298"/>
      <c r="PNJ10" s="298"/>
      <c r="PNK10" s="298"/>
      <c r="PNL10" s="298"/>
      <c r="PNM10" s="298"/>
      <c r="PNN10" s="298"/>
      <c r="PNO10" s="298"/>
      <c r="PNP10" s="298"/>
      <c r="PNQ10" s="298"/>
      <c r="PNR10" s="298"/>
      <c r="PNS10" s="298"/>
      <c r="PNT10" s="298"/>
      <c r="PNU10" s="298"/>
      <c r="PNV10" s="298"/>
      <c r="PNW10" s="298"/>
      <c r="PNX10" s="298"/>
      <c r="PNY10" s="298"/>
      <c r="PNZ10" s="298"/>
      <c r="POA10" s="298"/>
      <c r="POB10" s="298"/>
      <c r="POC10" s="298"/>
      <c r="POD10" s="298"/>
      <c r="POE10" s="298"/>
      <c r="POF10" s="298"/>
      <c r="POG10" s="298"/>
      <c r="POH10" s="298"/>
      <c r="POI10" s="298"/>
      <c r="POJ10" s="298"/>
      <c r="POK10" s="298"/>
      <c r="POL10" s="298"/>
      <c r="POM10" s="298"/>
      <c r="PON10" s="298"/>
      <c r="POO10" s="298"/>
      <c r="POP10" s="298"/>
      <c r="POQ10" s="298"/>
      <c r="POR10" s="298"/>
      <c r="POS10" s="298"/>
      <c r="POT10" s="298"/>
      <c r="POU10" s="298"/>
      <c r="POV10" s="298"/>
      <c r="POW10" s="298"/>
      <c r="POX10" s="298"/>
      <c r="POY10" s="298"/>
      <c r="POZ10" s="298"/>
      <c r="PPA10" s="298"/>
      <c r="PPB10" s="298"/>
      <c r="PPC10" s="298"/>
      <c r="PPD10" s="298"/>
      <c r="PPE10" s="298"/>
      <c r="PPF10" s="298"/>
      <c r="PPG10" s="298"/>
      <c r="PPH10" s="298"/>
      <c r="PPI10" s="298"/>
      <c r="PPJ10" s="298"/>
      <c r="PPK10" s="298"/>
      <c r="PPL10" s="298"/>
      <c r="PPM10" s="298"/>
      <c r="PPN10" s="298"/>
      <c r="PPO10" s="298"/>
      <c r="PPP10" s="298"/>
      <c r="PPQ10" s="298"/>
      <c r="PPR10" s="298"/>
      <c r="PPS10" s="298"/>
      <c r="PPT10" s="298"/>
      <c r="PPU10" s="298"/>
      <c r="PPV10" s="298"/>
      <c r="PPW10" s="298"/>
      <c r="PPX10" s="298"/>
      <c r="PPY10" s="298"/>
      <c r="PPZ10" s="298"/>
      <c r="PQA10" s="298"/>
      <c r="PQB10" s="298"/>
      <c r="PQC10" s="298"/>
      <c r="PQD10" s="298"/>
      <c r="PQE10" s="298"/>
      <c r="PQF10" s="298"/>
      <c r="PQG10" s="298"/>
      <c r="PQH10" s="298"/>
      <c r="PQI10" s="298"/>
      <c r="PQJ10" s="298"/>
      <c r="PQK10" s="298"/>
      <c r="PQL10" s="298"/>
      <c r="PQM10" s="298"/>
      <c r="PQN10" s="298"/>
      <c r="PQO10" s="298"/>
      <c r="PQP10" s="298"/>
      <c r="PQQ10" s="298"/>
      <c r="PQR10" s="298"/>
      <c r="PQS10" s="298"/>
      <c r="PQT10" s="298"/>
      <c r="PQU10" s="298"/>
      <c r="PQV10" s="298"/>
      <c r="PQW10" s="298"/>
      <c r="PQX10" s="298"/>
      <c r="PQY10" s="298"/>
      <c r="PQZ10" s="298"/>
      <c r="PRA10" s="298"/>
      <c r="PRB10" s="298"/>
      <c r="PRC10" s="298"/>
      <c r="PRD10" s="298"/>
      <c r="PRE10" s="298"/>
      <c r="PRF10" s="298"/>
      <c r="PRG10" s="298"/>
      <c r="PRH10" s="298"/>
      <c r="PRI10" s="298"/>
      <c r="PRJ10" s="298"/>
      <c r="PRK10" s="298"/>
      <c r="PRL10" s="298"/>
      <c r="PRM10" s="298"/>
      <c r="PRN10" s="298"/>
      <c r="PRO10" s="298"/>
      <c r="PRP10" s="298"/>
      <c r="PRQ10" s="298"/>
      <c r="PRR10" s="298"/>
      <c r="PRS10" s="298"/>
      <c r="PRT10" s="298"/>
      <c r="PRU10" s="298"/>
      <c r="PRV10" s="298"/>
      <c r="PRW10" s="298"/>
      <c r="PRX10" s="298"/>
      <c r="PRY10" s="298"/>
      <c r="PRZ10" s="298"/>
      <c r="PSA10" s="298"/>
      <c r="PSB10" s="298"/>
      <c r="PSC10" s="298"/>
      <c r="PSD10" s="298"/>
      <c r="PSE10" s="298"/>
      <c r="PSF10" s="298"/>
      <c r="PSG10" s="298"/>
      <c r="PSH10" s="298"/>
      <c r="PSI10" s="298"/>
      <c r="PSJ10" s="298"/>
      <c r="PSK10" s="298"/>
      <c r="PSL10" s="298"/>
      <c r="PSM10" s="298"/>
      <c r="PSN10" s="298"/>
      <c r="PSO10" s="298"/>
      <c r="PSP10" s="298"/>
      <c r="PSQ10" s="298"/>
      <c r="PSR10" s="298"/>
      <c r="PSS10" s="298"/>
      <c r="PST10" s="298"/>
      <c r="PSU10" s="298"/>
      <c r="PSV10" s="298"/>
      <c r="PSW10" s="298"/>
      <c r="PSX10" s="298"/>
      <c r="PSY10" s="298"/>
      <c r="PSZ10" s="298"/>
      <c r="PTA10" s="298"/>
      <c r="PTB10" s="298"/>
      <c r="PTC10" s="298"/>
      <c r="PTD10" s="298"/>
      <c r="PTE10" s="298"/>
      <c r="PTF10" s="298"/>
      <c r="PTG10" s="298"/>
      <c r="PTH10" s="298"/>
      <c r="PTI10" s="298"/>
      <c r="PTJ10" s="298"/>
      <c r="PTK10" s="298"/>
      <c r="PTL10" s="298"/>
      <c r="PTM10" s="298"/>
      <c r="PTN10" s="298"/>
      <c r="PTO10" s="298"/>
      <c r="PTP10" s="298"/>
      <c r="PTQ10" s="298"/>
      <c r="PTR10" s="298"/>
      <c r="PTS10" s="298"/>
      <c r="PTT10" s="298"/>
      <c r="PTU10" s="298"/>
      <c r="PTV10" s="298"/>
      <c r="PTW10" s="298"/>
      <c r="PTX10" s="298"/>
      <c r="PTY10" s="298"/>
      <c r="PTZ10" s="298"/>
      <c r="PUA10" s="298"/>
      <c r="PUB10" s="298"/>
      <c r="PUC10" s="298"/>
      <c r="PUD10" s="298"/>
      <c r="PUE10" s="298"/>
      <c r="PUF10" s="298"/>
      <c r="PUG10" s="298"/>
      <c r="PUH10" s="298"/>
      <c r="PUI10" s="298"/>
      <c r="PUJ10" s="298"/>
      <c r="PUK10" s="298"/>
      <c r="PUL10" s="298"/>
      <c r="PUM10" s="298"/>
      <c r="PUN10" s="298"/>
      <c r="PUO10" s="298"/>
      <c r="PUP10" s="298"/>
      <c r="PUQ10" s="298"/>
      <c r="PUR10" s="298"/>
      <c r="PUS10" s="298"/>
      <c r="PUT10" s="298"/>
      <c r="PUU10" s="298"/>
      <c r="PUV10" s="298"/>
      <c r="PUW10" s="298"/>
      <c r="PUX10" s="298"/>
      <c r="PUY10" s="298"/>
      <c r="PUZ10" s="298"/>
      <c r="PVA10" s="298"/>
      <c r="PVB10" s="298"/>
      <c r="PVC10" s="298"/>
      <c r="PVD10" s="298"/>
      <c r="PVE10" s="298"/>
      <c r="PVF10" s="298"/>
      <c r="PVG10" s="298"/>
      <c r="PVH10" s="298"/>
      <c r="PVI10" s="298"/>
      <c r="PVJ10" s="298"/>
      <c r="PVK10" s="298"/>
      <c r="PVL10" s="298"/>
      <c r="PVM10" s="298"/>
      <c r="PVN10" s="298"/>
      <c r="PVO10" s="298"/>
      <c r="PVP10" s="298"/>
      <c r="PVQ10" s="298"/>
      <c r="PVR10" s="298"/>
      <c r="PVS10" s="298"/>
      <c r="PVT10" s="298"/>
      <c r="PVU10" s="298"/>
      <c r="PVV10" s="298"/>
      <c r="PVW10" s="298"/>
      <c r="PVX10" s="298"/>
      <c r="PVY10" s="298"/>
      <c r="PVZ10" s="298"/>
      <c r="PWA10" s="298"/>
      <c r="PWB10" s="298"/>
      <c r="PWC10" s="298"/>
      <c r="PWD10" s="298"/>
      <c r="PWE10" s="298"/>
      <c r="PWF10" s="298"/>
      <c r="PWG10" s="298"/>
      <c r="PWH10" s="298"/>
      <c r="PWI10" s="298"/>
      <c r="PWJ10" s="298"/>
      <c r="PWK10" s="298"/>
      <c r="PWL10" s="298"/>
      <c r="PWM10" s="298"/>
      <c r="PWN10" s="298"/>
      <c r="PWO10" s="298"/>
      <c r="PWP10" s="298"/>
      <c r="PWQ10" s="298"/>
      <c r="PWR10" s="298"/>
      <c r="PWS10" s="298"/>
      <c r="PWT10" s="298"/>
      <c r="PWU10" s="298"/>
      <c r="PWV10" s="298"/>
      <c r="PWW10" s="298"/>
      <c r="PWX10" s="298"/>
      <c r="PWY10" s="298"/>
      <c r="PWZ10" s="298"/>
      <c r="PXA10" s="298"/>
      <c r="PXB10" s="298"/>
      <c r="PXC10" s="298"/>
      <c r="PXD10" s="298"/>
      <c r="PXE10" s="298"/>
      <c r="PXF10" s="298"/>
      <c r="PXG10" s="298"/>
      <c r="PXH10" s="298"/>
      <c r="PXI10" s="298"/>
      <c r="PXJ10" s="298"/>
      <c r="PXK10" s="298"/>
      <c r="PXL10" s="298"/>
      <c r="PXM10" s="298"/>
      <c r="PXN10" s="298"/>
      <c r="PXO10" s="298"/>
      <c r="PXP10" s="298"/>
      <c r="PXQ10" s="298"/>
      <c r="PXR10" s="298"/>
      <c r="PXS10" s="298"/>
      <c r="PXT10" s="298"/>
      <c r="PXU10" s="298"/>
      <c r="PXV10" s="298"/>
      <c r="PXW10" s="298"/>
      <c r="PXX10" s="298"/>
      <c r="PXY10" s="298"/>
      <c r="PXZ10" s="298"/>
      <c r="PYA10" s="298"/>
      <c r="PYB10" s="298"/>
      <c r="PYC10" s="298"/>
      <c r="PYD10" s="298"/>
      <c r="PYE10" s="298"/>
      <c r="PYF10" s="298"/>
      <c r="PYG10" s="298"/>
      <c r="PYH10" s="298"/>
      <c r="PYI10" s="298"/>
      <c r="PYJ10" s="298"/>
      <c r="PYK10" s="298"/>
      <c r="PYL10" s="298"/>
      <c r="PYM10" s="298"/>
      <c r="PYN10" s="298"/>
      <c r="PYO10" s="298"/>
      <c r="PYP10" s="298"/>
      <c r="PYQ10" s="298"/>
      <c r="PYR10" s="298"/>
      <c r="PYS10" s="298"/>
      <c r="PYT10" s="298"/>
      <c r="PYU10" s="298"/>
      <c r="PYV10" s="298"/>
      <c r="PYW10" s="298"/>
      <c r="PYX10" s="298"/>
      <c r="PYY10" s="298"/>
      <c r="PYZ10" s="298"/>
      <c r="PZA10" s="298"/>
      <c r="PZB10" s="298"/>
      <c r="PZC10" s="298"/>
      <c r="PZD10" s="298"/>
      <c r="PZE10" s="298"/>
      <c r="PZF10" s="298"/>
      <c r="PZG10" s="298"/>
      <c r="PZH10" s="298"/>
      <c r="PZI10" s="298"/>
      <c r="PZJ10" s="298"/>
      <c r="PZK10" s="298"/>
      <c r="PZL10" s="298"/>
      <c r="PZM10" s="298"/>
      <c r="PZN10" s="298"/>
      <c r="PZO10" s="298"/>
      <c r="PZP10" s="298"/>
      <c r="PZQ10" s="298"/>
      <c r="PZR10" s="298"/>
      <c r="PZS10" s="298"/>
      <c r="PZT10" s="298"/>
      <c r="PZU10" s="298"/>
      <c r="PZV10" s="298"/>
      <c r="PZW10" s="298"/>
      <c r="PZX10" s="298"/>
      <c r="PZY10" s="298"/>
      <c r="PZZ10" s="298"/>
      <c r="QAA10" s="298"/>
      <c r="QAB10" s="298"/>
      <c r="QAC10" s="298"/>
      <c r="QAD10" s="298"/>
      <c r="QAE10" s="298"/>
      <c r="QAF10" s="298"/>
      <c r="QAG10" s="298"/>
      <c r="QAH10" s="298"/>
      <c r="QAI10" s="298"/>
      <c r="QAJ10" s="298"/>
      <c r="QAK10" s="298"/>
      <c r="QAL10" s="298"/>
      <c r="QAM10" s="298"/>
      <c r="QAN10" s="298"/>
      <c r="QAO10" s="298"/>
      <c r="QAP10" s="298"/>
      <c r="QAQ10" s="298"/>
      <c r="QAR10" s="298"/>
      <c r="QAS10" s="298"/>
      <c r="QAT10" s="298"/>
      <c r="QAU10" s="298"/>
      <c r="QAV10" s="298"/>
      <c r="QAW10" s="298"/>
      <c r="QAX10" s="298"/>
      <c r="QAY10" s="298"/>
      <c r="QAZ10" s="298"/>
      <c r="QBA10" s="298"/>
      <c r="QBB10" s="298"/>
      <c r="QBC10" s="298"/>
      <c r="QBD10" s="298"/>
      <c r="QBE10" s="298"/>
      <c r="QBF10" s="298"/>
      <c r="QBG10" s="298"/>
      <c r="QBH10" s="298"/>
      <c r="QBI10" s="298"/>
      <c r="QBJ10" s="298"/>
      <c r="QBK10" s="298"/>
      <c r="QBL10" s="298"/>
      <c r="QBM10" s="298"/>
      <c r="QBN10" s="298"/>
      <c r="QBO10" s="298"/>
      <c r="QBP10" s="298"/>
      <c r="QBQ10" s="298"/>
      <c r="QBR10" s="298"/>
      <c r="QBS10" s="298"/>
      <c r="QBT10" s="298"/>
      <c r="QBU10" s="298"/>
      <c r="QBV10" s="298"/>
      <c r="QBW10" s="298"/>
      <c r="QBX10" s="298"/>
      <c r="QBY10" s="298"/>
      <c r="QBZ10" s="298"/>
      <c r="QCA10" s="298"/>
      <c r="QCB10" s="298"/>
      <c r="QCC10" s="298"/>
      <c r="QCD10" s="298"/>
      <c r="QCE10" s="298"/>
      <c r="QCF10" s="298"/>
      <c r="QCG10" s="298"/>
      <c r="QCH10" s="298"/>
      <c r="QCI10" s="298"/>
      <c r="QCJ10" s="298"/>
      <c r="QCK10" s="298"/>
      <c r="QCL10" s="298"/>
      <c r="QCM10" s="298"/>
      <c r="QCN10" s="298"/>
      <c r="QCO10" s="298"/>
      <c r="QCP10" s="298"/>
      <c r="QCQ10" s="298"/>
      <c r="QCR10" s="298"/>
      <c r="QCS10" s="298"/>
      <c r="QCT10" s="298"/>
      <c r="QCU10" s="298"/>
      <c r="QCV10" s="298"/>
      <c r="QCW10" s="298"/>
      <c r="QCX10" s="298"/>
      <c r="QCY10" s="298"/>
      <c r="QCZ10" s="298"/>
      <c r="QDA10" s="298"/>
      <c r="QDB10" s="298"/>
      <c r="QDC10" s="298"/>
      <c r="QDD10" s="298"/>
      <c r="QDE10" s="298"/>
      <c r="QDF10" s="298"/>
      <c r="QDG10" s="298"/>
      <c r="QDH10" s="298"/>
      <c r="QDI10" s="298"/>
      <c r="QDJ10" s="298"/>
      <c r="QDK10" s="298"/>
      <c r="QDL10" s="298"/>
      <c r="QDM10" s="298"/>
      <c r="QDN10" s="298"/>
      <c r="QDO10" s="298"/>
      <c r="QDP10" s="298"/>
      <c r="QDQ10" s="298"/>
      <c r="QDR10" s="298"/>
      <c r="QDS10" s="298"/>
      <c r="QDT10" s="298"/>
      <c r="QDU10" s="298"/>
      <c r="QDV10" s="298"/>
      <c r="QDW10" s="298"/>
      <c r="QDX10" s="298"/>
      <c r="QDY10" s="298"/>
      <c r="QDZ10" s="298"/>
      <c r="QEA10" s="298"/>
      <c r="QEB10" s="298"/>
      <c r="QEC10" s="298"/>
      <c r="QED10" s="298"/>
      <c r="QEE10" s="298"/>
      <c r="QEF10" s="298"/>
      <c r="QEG10" s="298"/>
      <c r="QEH10" s="298"/>
      <c r="QEI10" s="298"/>
      <c r="QEJ10" s="298"/>
      <c r="QEK10" s="298"/>
      <c r="QEL10" s="298"/>
      <c r="QEM10" s="298"/>
      <c r="QEN10" s="298"/>
      <c r="QEO10" s="298"/>
      <c r="QEP10" s="298"/>
      <c r="QEQ10" s="298"/>
      <c r="QER10" s="298"/>
      <c r="QES10" s="298"/>
      <c r="QET10" s="298"/>
      <c r="QEU10" s="298"/>
      <c r="QEV10" s="298"/>
      <c r="QEW10" s="298"/>
      <c r="QEX10" s="298"/>
      <c r="QEY10" s="298"/>
      <c r="QEZ10" s="298"/>
      <c r="QFA10" s="298"/>
      <c r="QFB10" s="298"/>
      <c r="QFC10" s="298"/>
      <c r="QFD10" s="298"/>
      <c r="QFE10" s="298"/>
      <c r="QFF10" s="298"/>
      <c r="QFG10" s="298"/>
      <c r="QFH10" s="298"/>
      <c r="QFI10" s="298"/>
      <c r="QFJ10" s="298"/>
      <c r="QFK10" s="298"/>
      <c r="QFL10" s="298"/>
      <c r="QFM10" s="298"/>
      <c r="QFN10" s="298"/>
      <c r="QFO10" s="298"/>
      <c r="QFP10" s="298"/>
      <c r="QFQ10" s="298"/>
      <c r="QFR10" s="298"/>
      <c r="QFS10" s="298"/>
      <c r="QFT10" s="298"/>
      <c r="QFU10" s="298"/>
      <c r="QFV10" s="298"/>
      <c r="QFW10" s="298"/>
      <c r="QFX10" s="298"/>
      <c r="QFY10" s="298"/>
      <c r="QFZ10" s="298"/>
      <c r="QGA10" s="298"/>
      <c r="QGB10" s="298"/>
      <c r="QGC10" s="298"/>
      <c r="QGD10" s="298"/>
      <c r="QGE10" s="298"/>
      <c r="QGF10" s="298"/>
      <c r="QGG10" s="298"/>
      <c r="QGH10" s="298"/>
      <c r="QGI10" s="298"/>
      <c r="QGJ10" s="298"/>
      <c r="QGK10" s="298"/>
      <c r="QGL10" s="298"/>
      <c r="QGM10" s="298"/>
      <c r="QGN10" s="298"/>
      <c r="QGO10" s="298"/>
      <c r="QGP10" s="298"/>
      <c r="QGQ10" s="298"/>
      <c r="QGR10" s="298"/>
      <c r="QGS10" s="298"/>
      <c r="QGT10" s="298"/>
      <c r="QGU10" s="298"/>
      <c r="QGV10" s="298"/>
      <c r="QGW10" s="298"/>
      <c r="QGX10" s="298"/>
      <c r="QGY10" s="298"/>
      <c r="QGZ10" s="298"/>
      <c r="QHA10" s="298"/>
      <c r="QHB10" s="298"/>
      <c r="QHC10" s="298"/>
      <c r="QHD10" s="298"/>
      <c r="QHE10" s="298"/>
      <c r="QHF10" s="298"/>
      <c r="QHG10" s="298"/>
      <c r="QHH10" s="298"/>
      <c r="QHI10" s="298"/>
      <c r="QHJ10" s="298"/>
      <c r="QHK10" s="298"/>
      <c r="QHL10" s="298"/>
      <c r="QHM10" s="298"/>
      <c r="QHN10" s="298"/>
      <c r="QHO10" s="298"/>
      <c r="QHP10" s="298"/>
      <c r="QHQ10" s="298"/>
      <c r="QHR10" s="298"/>
      <c r="QHS10" s="298"/>
      <c r="QHT10" s="298"/>
      <c r="QHU10" s="298"/>
      <c r="QHV10" s="298"/>
      <c r="QHW10" s="298"/>
      <c r="QHX10" s="298"/>
      <c r="QHY10" s="298"/>
      <c r="QHZ10" s="298"/>
      <c r="QIA10" s="298"/>
      <c r="QIB10" s="298"/>
      <c r="QIC10" s="298"/>
      <c r="QID10" s="298"/>
      <c r="QIE10" s="298"/>
      <c r="QIF10" s="298"/>
      <c r="QIG10" s="298"/>
      <c r="QIH10" s="298"/>
      <c r="QII10" s="298"/>
      <c r="QIJ10" s="298"/>
      <c r="QIK10" s="298"/>
      <c r="QIL10" s="298"/>
      <c r="QIM10" s="298"/>
      <c r="QIN10" s="298"/>
      <c r="QIO10" s="298"/>
      <c r="QIP10" s="298"/>
      <c r="QIQ10" s="298"/>
      <c r="QIR10" s="298"/>
      <c r="QIS10" s="298"/>
      <c r="QIT10" s="298"/>
      <c r="QIU10" s="298"/>
      <c r="QIV10" s="298"/>
      <c r="QIW10" s="298"/>
      <c r="QIX10" s="298"/>
      <c r="QIY10" s="298"/>
      <c r="QIZ10" s="298"/>
      <c r="QJA10" s="298"/>
      <c r="QJB10" s="298"/>
      <c r="QJC10" s="298"/>
      <c r="QJD10" s="298"/>
      <c r="QJE10" s="298"/>
      <c r="QJF10" s="298"/>
      <c r="QJG10" s="298"/>
      <c r="QJH10" s="298"/>
      <c r="QJI10" s="298"/>
      <c r="QJJ10" s="298"/>
      <c r="QJK10" s="298"/>
      <c r="QJL10" s="298"/>
      <c r="QJM10" s="298"/>
      <c r="QJN10" s="298"/>
      <c r="QJO10" s="298"/>
      <c r="QJP10" s="298"/>
      <c r="QJQ10" s="298"/>
      <c r="QJR10" s="298"/>
      <c r="QJS10" s="298"/>
      <c r="QJT10" s="298"/>
      <c r="QJU10" s="298"/>
      <c r="QJV10" s="298"/>
      <c r="QJW10" s="298"/>
      <c r="QJX10" s="298"/>
      <c r="QJY10" s="298"/>
      <c r="QJZ10" s="298"/>
      <c r="QKA10" s="298"/>
      <c r="QKB10" s="298"/>
      <c r="QKC10" s="298"/>
      <c r="QKD10" s="298"/>
      <c r="QKE10" s="298"/>
      <c r="QKF10" s="298"/>
      <c r="QKG10" s="298"/>
      <c r="QKH10" s="298"/>
      <c r="QKI10" s="298"/>
      <c r="QKJ10" s="298"/>
      <c r="QKK10" s="298"/>
      <c r="QKL10" s="298"/>
      <c r="QKM10" s="298"/>
      <c r="QKN10" s="298"/>
      <c r="QKO10" s="298"/>
      <c r="QKP10" s="298"/>
      <c r="QKQ10" s="298"/>
      <c r="QKR10" s="298"/>
      <c r="QKS10" s="298"/>
      <c r="QKT10" s="298"/>
      <c r="QKU10" s="298"/>
      <c r="QKV10" s="298"/>
      <c r="QKW10" s="298"/>
      <c r="QKX10" s="298"/>
      <c r="QKY10" s="298"/>
      <c r="QKZ10" s="298"/>
      <c r="QLA10" s="298"/>
      <c r="QLB10" s="298"/>
      <c r="QLC10" s="298"/>
      <c r="QLD10" s="298"/>
      <c r="QLE10" s="298"/>
      <c r="QLF10" s="298"/>
      <c r="QLG10" s="298"/>
      <c r="QLH10" s="298"/>
      <c r="QLI10" s="298"/>
      <c r="QLJ10" s="298"/>
      <c r="QLK10" s="298"/>
      <c r="QLL10" s="298"/>
      <c r="QLM10" s="298"/>
      <c r="QLN10" s="298"/>
      <c r="QLO10" s="298"/>
      <c r="QLP10" s="298"/>
      <c r="QLQ10" s="298"/>
      <c r="QLR10" s="298"/>
      <c r="QLS10" s="298"/>
      <c r="QLT10" s="298"/>
      <c r="QLU10" s="298"/>
      <c r="QLV10" s="298"/>
      <c r="QLW10" s="298"/>
      <c r="QLX10" s="298"/>
      <c r="QLY10" s="298"/>
      <c r="QLZ10" s="298"/>
      <c r="QMA10" s="298"/>
      <c r="QMB10" s="298"/>
      <c r="QMC10" s="298"/>
      <c r="QMD10" s="298"/>
      <c r="QME10" s="298"/>
      <c r="QMF10" s="298"/>
      <c r="QMG10" s="298"/>
      <c r="QMH10" s="298"/>
      <c r="QMI10" s="298"/>
      <c r="QMJ10" s="298"/>
      <c r="QMK10" s="298"/>
      <c r="QML10" s="298"/>
      <c r="QMM10" s="298"/>
      <c r="QMN10" s="298"/>
      <c r="QMO10" s="298"/>
      <c r="QMP10" s="298"/>
      <c r="QMQ10" s="298"/>
      <c r="QMR10" s="298"/>
      <c r="QMS10" s="298"/>
      <c r="QMT10" s="298"/>
      <c r="QMU10" s="298"/>
      <c r="QMV10" s="298"/>
      <c r="QMW10" s="298"/>
      <c r="QMX10" s="298"/>
      <c r="QMY10" s="298"/>
      <c r="QMZ10" s="298"/>
      <c r="QNA10" s="298"/>
      <c r="QNB10" s="298"/>
      <c r="QNC10" s="298"/>
      <c r="QND10" s="298"/>
      <c r="QNE10" s="298"/>
      <c r="QNF10" s="298"/>
      <c r="QNG10" s="298"/>
      <c r="QNH10" s="298"/>
      <c r="QNI10" s="298"/>
      <c r="QNJ10" s="298"/>
      <c r="QNK10" s="298"/>
      <c r="QNL10" s="298"/>
      <c r="QNM10" s="298"/>
      <c r="QNN10" s="298"/>
      <c r="QNO10" s="298"/>
      <c r="QNP10" s="298"/>
      <c r="QNQ10" s="298"/>
      <c r="QNR10" s="298"/>
      <c r="QNS10" s="298"/>
      <c r="QNT10" s="298"/>
      <c r="QNU10" s="298"/>
      <c r="QNV10" s="298"/>
      <c r="QNW10" s="298"/>
      <c r="QNX10" s="298"/>
      <c r="QNY10" s="298"/>
      <c r="QNZ10" s="298"/>
      <c r="QOA10" s="298"/>
      <c r="QOB10" s="298"/>
      <c r="QOC10" s="298"/>
      <c r="QOD10" s="298"/>
      <c r="QOE10" s="298"/>
      <c r="QOF10" s="298"/>
      <c r="QOG10" s="298"/>
      <c r="QOH10" s="298"/>
      <c r="QOI10" s="298"/>
      <c r="QOJ10" s="298"/>
      <c r="QOK10" s="298"/>
      <c r="QOL10" s="298"/>
      <c r="QOM10" s="298"/>
      <c r="QON10" s="298"/>
      <c r="QOO10" s="298"/>
      <c r="QOP10" s="298"/>
      <c r="QOQ10" s="298"/>
      <c r="QOR10" s="298"/>
      <c r="QOS10" s="298"/>
      <c r="QOT10" s="298"/>
      <c r="QOU10" s="298"/>
      <c r="QOV10" s="298"/>
      <c r="QOW10" s="298"/>
      <c r="QOX10" s="298"/>
      <c r="QOY10" s="298"/>
      <c r="QOZ10" s="298"/>
      <c r="QPA10" s="298"/>
      <c r="QPB10" s="298"/>
      <c r="QPC10" s="298"/>
      <c r="QPD10" s="298"/>
      <c r="QPE10" s="298"/>
      <c r="QPF10" s="298"/>
      <c r="QPG10" s="298"/>
      <c r="QPH10" s="298"/>
      <c r="QPI10" s="298"/>
      <c r="QPJ10" s="298"/>
      <c r="QPK10" s="298"/>
      <c r="QPL10" s="298"/>
      <c r="QPM10" s="298"/>
      <c r="QPN10" s="298"/>
      <c r="QPO10" s="298"/>
      <c r="QPP10" s="298"/>
      <c r="QPQ10" s="298"/>
      <c r="QPR10" s="298"/>
      <c r="QPS10" s="298"/>
      <c r="QPT10" s="298"/>
      <c r="QPU10" s="298"/>
      <c r="QPV10" s="298"/>
      <c r="QPW10" s="298"/>
      <c r="QPX10" s="298"/>
      <c r="QPY10" s="298"/>
      <c r="QPZ10" s="298"/>
      <c r="QQA10" s="298"/>
      <c r="QQB10" s="298"/>
      <c r="QQC10" s="298"/>
      <c r="QQD10" s="298"/>
      <c r="QQE10" s="298"/>
      <c r="QQF10" s="298"/>
      <c r="QQG10" s="298"/>
      <c r="QQH10" s="298"/>
      <c r="QQI10" s="298"/>
      <c r="QQJ10" s="298"/>
      <c r="QQK10" s="298"/>
      <c r="QQL10" s="298"/>
      <c r="QQM10" s="298"/>
      <c r="QQN10" s="298"/>
      <c r="QQO10" s="298"/>
      <c r="QQP10" s="298"/>
      <c r="QQQ10" s="298"/>
      <c r="QQR10" s="298"/>
      <c r="QQS10" s="298"/>
      <c r="QQT10" s="298"/>
      <c r="QQU10" s="298"/>
      <c r="QQV10" s="298"/>
      <c r="QQW10" s="298"/>
      <c r="QQX10" s="298"/>
      <c r="QQY10" s="298"/>
      <c r="QQZ10" s="298"/>
      <c r="QRA10" s="298"/>
      <c r="QRB10" s="298"/>
      <c r="QRC10" s="298"/>
      <c r="QRD10" s="298"/>
      <c r="QRE10" s="298"/>
      <c r="QRF10" s="298"/>
      <c r="QRG10" s="298"/>
      <c r="QRH10" s="298"/>
      <c r="QRI10" s="298"/>
      <c r="QRJ10" s="298"/>
      <c r="QRK10" s="298"/>
      <c r="QRL10" s="298"/>
      <c r="QRM10" s="298"/>
      <c r="QRN10" s="298"/>
      <c r="QRO10" s="298"/>
      <c r="QRP10" s="298"/>
      <c r="QRQ10" s="298"/>
      <c r="QRR10" s="298"/>
      <c r="QRS10" s="298"/>
      <c r="QRT10" s="298"/>
      <c r="QRU10" s="298"/>
      <c r="QRV10" s="298"/>
      <c r="QRW10" s="298"/>
      <c r="QRX10" s="298"/>
      <c r="QRY10" s="298"/>
      <c r="QRZ10" s="298"/>
      <c r="QSA10" s="298"/>
      <c r="QSB10" s="298"/>
      <c r="QSC10" s="298"/>
      <c r="QSD10" s="298"/>
      <c r="QSE10" s="298"/>
      <c r="QSF10" s="298"/>
      <c r="QSG10" s="298"/>
      <c r="QSH10" s="298"/>
      <c r="QSI10" s="298"/>
      <c r="QSJ10" s="298"/>
      <c r="QSK10" s="298"/>
      <c r="QSL10" s="298"/>
      <c r="QSM10" s="298"/>
      <c r="QSN10" s="298"/>
      <c r="QSO10" s="298"/>
      <c r="QSP10" s="298"/>
      <c r="QSQ10" s="298"/>
      <c r="QSR10" s="298"/>
      <c r="QSS10" s="298"/>
      <c r="QST10" s="298"/>
      <c r="QSU10" s="298"/>
      <c r="QSV10" s="298"/>
      <c r="QSW10" s="298"/>
      <c r="QSX10" s="298"/>
      <c r="QSY10" s="298"/>
      <c r="QSZ10" s="298"/>
      <c r="QTA10" s="298"/>
      <c r="QTB10" s="298"/>
      <c r="QTC10" s="298"/>
      <c r="QTD10" s="298"/>
      <c r="QTE10" s="298"/>
      <c r="QTF10" s="298"/>
      <c r="QTG10" s="298"/>
      <c r="QTH10" s="298"/>
      <c r="QTI10" s="298"/>
      <c r="QTJ10" s="298"/>
      <c r="QTK10" s="298"/>
      <c r="QTL10" s="298"/>
      <c r="QTM10" s="298"/>
      <c r="QTN10" s="298"/>
      <c r="QTO10" s="298"/>
      <c r="QTP10" s="298"/>
      <c r="QTQ10" s="298"/>
      <c r="QTR10" s="298"/>
      <c r="QTS10" s="298"/>
      <c r="QTT10" s="298"/>
      <c r="QTU10" s="298"/>
      <c r="QTV10" s="298"/>
      <c r="QTW10" s="298"/>
      <c r="QTX10" s="298"/>
      <c r="QTY10" s="298"/>
      <c r="QTZ10" s="298"/>
      <c r="QUA10" s="298"/>
      <c r="QUB10" s="298"/>
      <c r="QUC10" s="298"/>
      <c r="QUD10" s="298"/>
      <c r="QUE10" s="298"/>
      <c r="QUF10" s="298"/>
      <c r="QUG10" s="298"/>
      <c r="QUH10" s="298"/>
      <c r="QUI10" s="298"/>
      <c r="QUJ10" s="298"/>
      <c r="QUK10" s="298"/>
      <c r="QUL10" s="298"/>
      <c r="QUM10" s="298"/>
      <c r="QUN10" s="298"/>
      <c r="QUO10" s="298"/>
      <c r="QUP10" s="298"/>
      <c r="QUQ10" s="298"/>
      <c r="QUR10" s="298"/>
      <c r="QUS10" s="298"/>
      <c r="QUT10" s="298"/>
      <c r="QUU10" s="298"/>
      <c r="QUV10" s="298"/>
      <c r="QUW10" s="298"/>
      <c r="QUX10" s="298"/>
      <c r="QUY10" s="298"/>
      <c r="QUZ10" s="298"/>
      <c r="QVA10" s="298"/>
      <c r="QVB10" s="298"/>
      <c r="QVC10" s="298"/>
      <c r="QVD10" s="298"/>
      <c r="QVE10" s="298"/>
      <c r="QVF10" s="298"/>
      <c r="QVG10" s="298"/>
      <c r="QVH10" s="298"/>
      <c r="QVI10" s="298"/>
      <c r="QVJ10" s="298"/>
      <c r="QVK10" s="298"/>
      <c r="QVL10" s="298"/>
      <c r="QVM10" s="298"/>
      <c r="QVN10" s="298"/>
      <c r="QVO10" s="298"/>
      <c r="QVP10" s="298"/>
      <c r="QVQ10" s="298"/>
      <c r="QVR10" s="298"/>
      <c r="QVS10" s="298"/>
      <c r="QVT10" s="298"/>
      <c r="QVU10" s="298"/>
      <c r="QVV10" s="298"/>
      <c r="QVW10" s="298"/>
      <c r="QVX10" s="298"/>
      <c r="QVY10" s="298"/>
      <c r="QVZ10" s="298"/>
      <c r="QWA10" s="298"/>
      <c r="QWB10" s="298"/>
      <c r="QWC10" s="298"/>
      <c r="QWD10" s="298"/>
      <c r="QWE10" s="298"/>
      <c r="QWF10" s="298"/>
      <c r="QWG10" s="298"/>
      <c r="QWH10" s="298"/>
      <c r="QWI10" s="298"/>
      <c r="QWJ10" s="298"/>
      <c r="QWK10" s="298"/>
      <c r="QWL10" s="298"/>
      <c r="QWM10" s="298"/>
      <c r="QWN10" s="298"/>
      <c r="QWO10" s="298"/>
      <c r="QWP10" s="298"/>
      <c r="QWQ10" s="298"/>
      <c r="QWR10" s="298"/>
      <c r="QWS10" s="298"/>
      <c r="QWT10" s="298"/>
      <c r="QWU10" s="298"/>
      <c r="QWV10" s="298"/>
      <c r="QWW10" s="298"/>
      <c r="QWX10" s="298"/>
      <c r="QWY10" s="298"/>
      <c r="QWZ10" s="298"/>
      <c r="QXA10" s="298"/>
      <c r="QXB10" s="298"/>
      <c r="QXC10" s="298"/>
      <c r="QXD10" s="298"/>
      <c r="QXE10" s="298"/>
      <c r="QXF10" s="298"/>
      <c r="QXG10" s="298"/>
      <c r="QXH10" s="298"/>
      <c r="QXI10" s="298"/>
      <c r="QXJ10" s="298"/>
      <c r="QXK10" s="298"/>
      <c r="QXL10" s="298"/>
      <c r="QXM10" s="298"/>
      <c r="QXN10" s="298"/>
      <c r="QXO10" s="298"/>
      <c r="QXP10" s="298"/>
      <c r="QXQ10" s="298"/>
      <c r="QXR10" s="298"/>
      <c r="QXS10" s="298"/>
      <c r="QXT10" s="298"/>
      <c r="QXU10" s="298"/>
      <c r="QXV10" s="298"/>
      <c r="QXW10" s="298"/>
      <c r="QXX10" s="298"/>
      <c r="QXY10" s="298"/>
      <c r="QXZ10" s="298"/>
      <c r="QYA10" s="298"/>
      <c r="QYB10" s="298"/>
      <c r="QYC10" s="298"/>
      <c r="QYD10" s="298"/>
      <c r="QYE10" s="298"/>
      <c r="QYF10" s="298"/>
      <c r="QYG10" s="298"/>
      <c r="QYH10" s="298"/>
      <c r="QYI10" s="298"/>
      <c r="QYJ10" s="298"/>
      <c r="QYK10" s="298"/>
      <c r="QYL10" s="298"/>
      <c r="QYM10" s="298"/>
      <c r="QYN10" s="298"/>
      <c r="QYO10" s="298"/>
      <c r="QYP10" s="298"/>
      <c r="QYQ10" s="298"/>
      <c r="QYR10" s="298"/>
      <c r="QYS10" s="298"/>
      <c r="QYT10" s="298"/>
      <c r="QYU10" s="298"/>
      <c r="QYV10" s="298"/>
      <c r="QYW10" s="298"/>
      <c r="QYX10" s="298"/>
      <c r="QYY10" s="298"/>
      <c r="QYZ10" s="298"/>
      <c r="QZA10" s="298"/>
      <c r="QZB10" s="298"/>
      <c r="QZC10" s="298"/>
      <c r="QZD10" s="298"/>
      <c r="QZE10" s="298"/>
      <c r="QZF10" s="298"/>
      <c r="QZG10" s="298"/>
      <c r="QZH10" s="298"/>
      <c r="QZI10" s="298"/>
      <c r="QZJ10" s="298"/>
      <c r="QZK10" s="298"/>
      <c r="QZL10" s="298"/>
      <c r="QZM10" s="298"/>
      <c r="QZN10" s="298"/>
      <c r="QZO10" s="298"/>
      <c r="QZP10" s="298"/>
      <c r="QZQ10" s="298"/>
      <c r="QZR10" s="298"/>
      <c r="QZS10" s="298"/>
      <c r="QZT10" s="298"/>
      <c r="QZU10" s="298"/>
      <c r="QZV10" s="298"/>
      <c r="QZW10" s="298"/>
      <c r="QZX10" s="298"/>
      <c r="QZY10" s="298"/>
      <c r="QZZ10" s="298"/>
      <c r="RAA10" s="298"/>
      <c r="RAB10" s="298"/>
      <c r="RAC10" s="298"/>
      <c r="RAD10" s="298"/>
      <c r="RAE10" s="298"/>
      <c r="RAF10" s="298"/>
      <c r="RAG10" s="298"/>
      <c r="RAH10" s="298"/>
      <c r="RAI10" s="298"/>
      <c r="RAJ10" s="298"/>
      <c r="RAK10" s="298"/>
      <c r="RAL10" s="298"/>
      <c r="RAM10" s="298"/>
      <c r="RAN10" s="298"/>
      <c r="RAO10" s="298"/>
      <c r="RAP10" s="298"/>
      <c r="RAQ10" s="298"/>
      <c r="RAR10" s="298"/>
      <c r="RAS10" s="298"/>
      <c r="RAT10" s="298"/>
      <c r="RAU10" s="298"/>
      <c r="RAV10" s="298"/>
      <c r="RAW10" s="298"/>
      <c r="RAX10" s="298"/>
      <c r="RAY10" s="298"/>
      <c r="RAZ10" s="298"/>
      <c r="RBA10" s="298"/>
      <c r="RBB10" s="298"/>
      <c r="RBC10" s="298"/>
      <c r="RBD10" s="298"/>
      <c r="RBE10" s="298"/>
      <c r="RBF10" s="298"/>
      <c r="RBG10" s="298"/>
      <c r="RBH10" s="298"/>
      <c r="RBI10" s="298"/>
      <c r="RBJ10" s="298"/>
      <c r="RBK10" s="298"/>
      <c r="RBL10" s="298"/>
      <c r="RBM10" s="298"/>
      <c r="RBN10" s="298"/>
      <c r="RBO10" s="298"/>
      <c r="RBP10" s="298"/>
      <c r="RBQ10" s="298"/>
      <c r="RBR10" s="298"/>
      <c r="RBS10" s="298"/>
      <c r="RBT10" s="298"/>
      <c r="RBU10" s="298"/>
      <c r="RBV10" s="298"/>
      <c r="RBW10" s="298"/>
      <c r="RBX10" s="298"/>
      <c r="RBY10" s="298"/>
      <c r="RBZ10" s="298"/>
      <c r="RCA10" s="298"/>
      <c r="RCB10" s="298"/>
      <c r="RCC10" s="298"/>
      <c r="RCD10" s="298"/>
      <c r="RCE10" s="298"/>
      <c r="RCF10" s="298"/>
      <c r="RCG10" s="298"/>
      <c r="RCH10" s="298"/>
      <c r="RCI10" s="298"/>
      <c r="RCJ10" s="298"/>
      <c r="RCK10" s="298"/>
      <c r="RCL10" s="298"/>
      <c r="RCM10" s="298"/>
      <c r="RCN10" s="298"/>
      <c r="RCO10" s="298"/>
      <c r="RCP10" s="298"/>
      <c r="RCQ10" s="298"/>
      <c r="RCR10" s="298"/>
      <c r="RCS10" s="298"/>
      <c r="RCT10" s="298"/>
      <c r="RCU10" s="298"/>
      <c r="RCV10" s="298"/>
      <c r="RCW10" s="298"/>
      <c r="RCX10" s="298"/>
      <c r="RCY10" s="298"/>
      <c r="RCZ10" s="298"/>
      <c r="RDA10" s="298"/>
      <c r="RDB10" s="298"/>
      <c r="RDC10" s="298"/>
      <c r="RDD10" s="298"/>
      <c r="RDE10" s="298"/>
      <c r="RDF10" s="298"/>
      <c r="RDG10" s="298"/>
      <c r="RDH10" s="298"/>
      <c r="RDI10" s="298"/>
      <c r="RDJ10" s="298"/>
      <c r="RDK10" s="298"/>
      <c r="RDL10" s="298"/>
      <c r="RDM10" s="298"/>
      <c r="RDN10" s="298"/>
      <c r="RDO10" s="298"/>
      <c r="RDP10" s="298"/>
      <c r="RDQ10" s="298"/>
      <c r="RDR10" s="298"/>
      <c r="RDS10" s="298"/>
      <c r="RDT10" s="298"/>
      <c r="RDU10" s="298"/>
      <c r="RDV10" s="298"/>
      <c r="RDW10" s="298"/>
      <c r="RDX10" s="298"/>
      <c r="RDY10" s="298"/>
      <c r="RDZ10" s="298"/>
      <c r="REA10" s="298"/>
      <c r="REB10" s="298"/>
      <c r="REC10" s="298"/>
      <c r="RED10" s="298"/>
      <c r="REE10" s="298"/>
      <c r="REF10" s="298"/>
      <c r="REG10" s="298"/>
      <c r="REH10" s="298"/>
      <c r="REI10" s="298"/>
      <c r="REJ10" s="298"/>
      <c r="REK10" s="298"/>
      <c r="REL10" s="298"/>
      <c r="REM10" s="298"/>
      <c r="REN10" s="298"/>
      <c r="REO10" s="298"/>
      <c r="REP10" s="298"/>
      <c r="REQ10" s="298"/>
      <c r="RER10" s="298"/>
      <c r="RES10" s="298"/>
      <c r="RET10" s="298"/>
      <c r="REU10" s="298"/>
      <c r="REV10" s="298"/>
      <c r="REW10" s="298"/>
      <c r="REX10" s="298"/>
      <c r="REY10" s="298"/>
      <c r="REZ10" s="298"/>
      <c r="RFA10" s="298"/>
      <c r="RFB10" s="298"/>
      <c r="RFC10" s="298"/>
      <c r="RFD10" s="298"/>
      <c r="RFE10" s="298"/>
      <c r="RFF10" s="298"/>
      <c r="RFG10" s="298"/>
      <c r="RFH10" s="298"/>
      <c r="RFI10" s="298"/>
      <c r="RFJ10" s="298"/>
      <c r="RFK10" s="298"/>
      <c r="RFL10" s="298"/>
      <c r="RFM10" s="298"/>
      <c r="RFN10" s="298"/>
      <c r="RFO10" s="298"/>
      <c r="RFP10" s="298"/>
      <c r="RFQ10" s="298"/>
      <c r="RFR10" s="298"/>
      <c r="RFS10" s="298"/>
      <c r="RFT10" s="298"/>
      <c r="RFU10" s="298"/>
      <c r="RFV10" s="298"/>
      <c r="RFW10" s="298"/>
      <c r="RFX10" s="298"/>
      <c r="RFY10" s="298"/>
      <c r="RFZ10" s="298"/>
      <c r="RGA10" s="298"/>
      <c r="RGB10" s="298"/>
      <c r="RGC10" s="298"/>
      <c r="RGD10" s="298"/>
      <c r="RGE10" s="298"/>
      <c r="RGF10" s="298"/>
      <c r="RGG10" s="298"/>
      <c r="RGH10" s="298"/>
      <c r="RGI10" s="298"/>
      <c r="RGJ10" s="298"/>
      <c r="RGK10" s="298"/>
      <c r="RGL10" s="298"/>
      <c r="RGM10" s="298"/>
      <c r="RGN10" s="298"/>
      <c r="RGO10" s="298"/>
      <c r="RGP10" s="298"/>
      <c r="RGQ10" s="298"/>
      <c r="RGR10" s="298"/>
      <c r="RGS10" s="298"/>
      <c r="RGT10" s="298"/>
      <c r="RGU10" s="298"/>
      <c r="RGV10" s="298"/>
      <c r="RGW10" s="298"/>
      <c r="RGX10" s="298"/>
      <c r="RGY10" s="298"/>
      <c r="RGZ10" s="298"/>
      <c r="RHA10" s="298"/>
      <c r="RHB10" s="298"/>
      <c r="RHC10" s="298"/>
      <c r="RHD10" s="298"/>
      <c r="RHE10" s="298"/>
      <c r="RHF10" s="298"/>
      <c r="RHG10" s="298"/>
      <c r="RHH10" s="298"/>
      <c r="RHI10" s="298"/>
      <c r="RHJ10" s="298"/>
      <c r="RHK10" s="298"/>
      <c r="RHL10" s="298"/>
      <c r="RHM10" s="298"/>
      <c r="RHN10" s="298"/>
      <c r="RHO10" s="298"/>
      <c r="RHP10" s="298"/>
      <c r="RHQ10" s="298"/>
      <c r="RHR10" s="298"/>
      <c r="RHS10" s="298"/>
      <c r="RHT10" s="298"/>
      <c r="RHU10" s="298"/>
      <c r="RHV10" s="298"/>
      <c r="RHW10" s="298"/>
      <c r="RHX10" s="298"/>
      <c r="RHY10" s="298"/>
      <c r="RHZ10" s="298"/>
      <c r="RIA10" s="298"/>
      <c r="RIB10" s="298"/>
      <c r="RIC10" s="298"/>
      <c r="RID10" s="298"/>
      <c r="RIE10" s="298"/>
      <c r="RIF10" s="298"/>
      <c r="RIG10" s="298"/>
      <c r="RIH10" s="298"/>
      <c r="RII10" s="298"/>
      <c r="RIJ10" s="298"/>
      <c r="RIK10" s="298"/>
      <c r="RIL10" s="298"/>
      <c r="RIM10" s="298"/>
      <c r="RIN10" s="298"/>
      <c r="RIO10" s="298"/>
      <c r="RIP10" s="298"/>
      <c r="RIQ10" s="298"/>
      <c r="RIR10" s="298"/>
      <c r="RIS10" s="298"/>
      <c r="RIT10" s="298"/>
      <c r="RIU10" s="298"/>
      <c r="RIV10" s="298"/>
      <c r="RIW10" s="298"/>
      <c r="RIX10" s="298"/>
      <c r="RIY10" s="298"/>
      <c r="RIZ10" s="298"/>
      <c r="RJA10" s="298"/>
      <c r="RJB10" s="298"/>
      <c r="RJC10" s="298"/>
      <c r="RJD10" s="298"/>
      <c r="RJE10" s="298"/>
      <c r="RJF10" s="298"/>
      <c r="RJG10" s="298"/>
      <c r="RJH10" s="298"/>
      <c r="RJI10" s="298"/>
      <c r="RJJ10" s="298"/>
      <c r="RJK10" s="298"/>
      <c r="RJL10" s="298"/>
      <c r="RJM10" s="298"/>
      <c r="RJN10" s="298"/>
      <c r="RJO10" s="298"/>
      <c r="RJP10" s="298"/>
      <c r="RJQ10" s="298"/>
      <c r="RJR10" s="298"/>
      <c r="RJS10" s="298"/>
      <c r="RJT10" s="298"/>
      <c r="RJU10" s="298"/>
      <c r="RJV10" s="298"/>
      <c r="RJW10" s="298"/>
      <c r="RJX10" s="298"/>
      <c r="RJY10" s="298"/>
      <c r="RJZ10" s="298"/>
      <c r="RKA10" s="298"/>
      <c r="RKB10" s="298"/>
      <c r="RKC10" s="298"/>
      <c r="RKD10" s="298"/>
      <c r="RKE10" s="298"/>
      <c r="RKF10" s="298"/>
      <c r="RKG10" s="298"/>
      <c r="RKH10" s="298"/>
      <c r="RKI10" s="298"/>
      <c r="RKJ10" s="298"/>
      <c r="RKK10" s="298"/>
      <c r="RKL10" s="298"/>
      <c r="RKM10" s="298"/>
      <c r="RKN10" s="298"/>
      <c r="RKO10" s="298"/>
      <c r="RKP10" s="298"/>
      <c r="RKQ10" s="298"/>
      <c r="RKR10" s="298"/>
      <c r="RKS10" s="298"/>
      <c r="RKT10" s="298"/>
      <c r="RKU10" s="298"/>
      <c r="RKV10" s="298"/>
      <c r="RKW10" s="298"/>
      <c r="RKX10" s="298"/>
      <c r="RKY10" s="298"/>
      <c r="RKZ10" s="298"/>
      <c r="RLA10" s="298"/>
      <c r="RLB10" s="298"/>
      <c r="RLC10" s="298"/>
      <c r="RLD10" s="298"/>
      <c r="RLE10" s="298"/>
      <c r="RLF10" s="298"/>
      <c r="RLG10" s="298"/>
      <c r="RLH10" s="298"/>
      <c r="RLI10" s="298"/>
      <c r="RLJ10" s="298"/>
      <c r="RLK10" s="298"/>
      <c r="RLL10" s="298"/>
      <c r="RLM10" s="298"/>
      <c r="RLN10" s="298"/>
      <c r="RLO10" s="298"/>
      <c r="RLP10" s="298"/>
      <c r="RLQ10" s="298"/>
      <c r="RLR10" s="298"/>
      <c r="RLS10" s="298"/>
      <c r="RLT10" s="298"/>
      <c r="RLU10" s="298"/>
      <c r="RLV10" s="298"/>
      <c r="RLW10" s="298"/>
      <c r="RLX10" s="298"/>
      <c r="RLY10" s="298"/>
      <c r="RLZ10" s="298"/>
      <c r="RMA10" s="298"/>
      <c r="RMB10" s="298"/>
      <c r="RMC10" s="298"/>
      <c r="RMD10" s="298"/>
      <c r="RME10" s="298"/>
      <c r="RMF10" s="298"/>
      <c r="RMG10" s="298"/>
      <c r="RMH10" s="298"/>
      <c r="RMI10" s="298"/>
      <c r="RMJ10" s="298"/>
      <c r="RMK10" s="298"/>
      <c r="RML10" s="298"/>
      <c r="RMM10" s="298"/>
      <c r="RMN10" s="298"/>
      <c r="RMO10" s="298"/>
      <c r="RMP10" s="298"/>
      <c r="RMQ10" s="298"/>
      <c r="RMR10" s="298"/>
      <c r="RMS10" s="298"/>
      <c r="RMT10" s="298"/>
      <c r="RMU10" s="298"/>
      <c r="RMV10" s="298"/>
      <c r="RMW10" s="298"/>
      <c r="RMX10" s="298"/>
      <c r="RMY10" s="298"/>
      <c r="RMZ10" s="298"/>
      <c r="RNA10" s="298"/>
      <c r="RNB10" s="298"/>
      <c r="RNC10" s="298"/>
      <c r="RND10" s="298"/>
      <c r="RNE10" s="298"/>
      <c r="RNF10" s="298"/>
      <c r="RNG10" s="298"/>
      <c r="RNH10" s="298"/>
      <c r="RNI10" s="298"/>
      <c r="RNJ10" s="298"/>
      <c r="RNK10" s="298"/>
      <c r="RNL10" s="298"/>
      <c r="RNM10" s="298"/>
      <c r="RNN10" s="298"/>
      <c r="RNO10" s="298"/>
      <c r="RNP10" s="298"/>
      <c r="RNQ10" s="298"/>
      <c r="RNR10" s="298"/>
      <c r="RNS10" s="298"/>
      <c r="RNT10" s="298"/>
      <c r="RNU10" s="298"/>
      <c r="RNV10" s="298"/>
      <c r="RNW10" s="298"/>
      <c r="RNX10" s="298"/>
      <c r="RNY10" s="298"/>
      <c r="RNZ10" s="298"/>
      <c r="ROA10" s="298"/>
      <c r="ROB10" s="298"/>
      <c r="ROC10" s="298"/>
      <c r="ROD10" s="298"/>
      <c r="ROE10" s="298"/>
      <c r="ROF10" s="298"/>
      <c r="ROG10" s="298"/>
      <c r="ROH10" s="298"/>
      <c r="ROI10" s="298"/>
      <c r="ROJ10" s="298"/>
      <c r="ROK10" s="298"/>
      <c r="ROL10" s="298"/>
      <c r="ROM10" s="298"/>
      <c r="RON10" s="298"/>
      <c r="ROO10" s="298"/>
      <c r="ROP10" s="298"/>
      <c r="ROQ10" s="298"/>
      <c r="ROR10" s="298"/>
      <c r="ROS10" s="298"/>
      <c r="ROT10" s="298"/>
      <c r="ROU10" s="298"/>
      <c r="ROV10" s="298"/>
      <c r="ROW10" s="298"/>
      <c r="ROX10" s="298"/>
      <c r="ROY10" s="298"/>
      <c r="ROZ10" s="298"/>
      <c r="RPA10" s="298"/>
      <c r="RPB10" s="298"/>
      <c r="RPC10" s="298"/>
      <c r="RPD10" s="298"/>
      <c r="RPE10" s="298"/>
      <c r="RPF10" s="298"/>
      <c r="RPG10" s="298"/>
      <c r="RPH10" s="298"/>
      <c r="RPI10" s="298"/>
      <c r="RPJ10" s="298"/>
      <c r="RPK10" s="298"/>
      <c r="RPL10" s="298"/>
      <c r="RPM10" s="298"/>
      <c r="RPN10" s="298"/>
      <c r="RPO10" s="298"/>
      <c r="RPP10" s="298"/>
      <c r="RPQ10" s="298"/>
      <c r="RPR10" s="298"/>
      <c r="RPS10" s="298"/>
      <c r="RPT10" s="298"/>
      <c r="RPU10" s="298"/>
      <c r="RPV10" s="298"/>
      <c r="RPW10" s="298"/>
      <c r="RPX10" s="298"/>
      <c r="RPY10" s="298"/>
      <c r="RPZ10" s="298"/>
      <c r="RQA10" s="298"/>
      <c r="RQB10" s="298"/>
      <c r="RQC10" s="298"/>
      <c r="RQD10" s="298"/>
      <c r="RQE10" s="298"/>
      <c r="RQF10" s="298"/>
      <c r="RQG10" s="298"/>
      <c r="RQH10" s="298"/>
      <c r="RQI10" s="298"/>
      <c r="RQJ10" s="298"/>
      <c r="RQK10" s="298"/>
      <c r="RQL10" s="298"/>
      <c r="RQM10" s="298"/>
      <c r="RQN10" s="298"/>
      <c r="RQO10" s="298"/>
      <c r="RQP10" s="298"/>
      <c r="RQQ10" s="298"/>
      <c r="RQR10" s="298"/>
      <c r="RQS10" s="298"/>
      <c r="RQT10" s="298"/>
      <c r="RQU10" s="298"/>
      <c r="RQV10" s="298"/>
      <c r="RQW10" s="298"/>
      <c r="RQX10" s="298"/>
      <c r="RQY10" s="298"/>
      <c r="RQZ10" s="298"/>
      <c r="RRA10" s="298"/>
      <c r="RRB10" s="298"/>
      <c r="RRC10" s="298"/>
      <c r="RRD10" s="298"/>
      <c r="RRE10" s="298"/>
      <c r="RRF10" s="298"/>
      <c r="RRG10" s="298"/>
      <c r="RRH10" s="298"/>
      <c r="RRI10" s="298"/>
      <c r="RRJ10" s="298"/>
      <c r="RRK10" s="298"/>
      <c r="RRL10" s="298"/>
      <c r="RRM10" s="298"/>
      <c r="RRN10" s="298"/>
      <c r="RRO10" s="298"/>
      <c r="RRP10" s="298"/>
      <c r="RRQ10" s="298"/>
      <c r="RRR10" s="298"/>
      <c r="RRS10" s="298"/>
      <c r="RRT10" s="298"/>
      <c r="RRU10" s="298"/>
      <c r="RRV10" s="298"/>
      <c r="RRW10" s="298"/>
      <c r="RRX10" s="298"/>
      <c r="RRY10" s="298"/>
      <c r="RRZ10" s="298"/>
      <c r="RSA10" s="298"/>
      <c r="RSB10" s="298"/>
      <c r="RSC10" s="298"/>
      <c r="RSD10" s="298"/>
      <c r="RSE10" s="298"/>
      <c r="RSF10" s="298"/>
      <c r="RSG10" s="298"/>
      <c r="RSH10" s="298"/>
      <c r="RSI10" s="298"/>
      <c r="RSJ10" s="298"/>
      <c r="RSK10" s="298"/>
      <c r="RSL10" s="298"/>
      <c r="RSM10" s="298"/>
      <c r="RSN10" s="298"/>
      <c r="RSO10" s="298"/>
      <c r="RSP10" s="298"/>
      <c r="RSQ10" s="298"/>
      <c r="RSR10" s="298"/>
      <c r="RSS10" s="298"/>
      <c r="RST10" s="298"/>
      <c r="RSU10" s="298"/>
      <c r="RSV10" s="298"/>
      <c r="RSW10" s="298"/>
      <c r="RSX10" s="298"/>
      <c r="RSY10" s="298"/>
      <c r="RSZ10" s="298"/>
      <c r="RTA10" s="298"/>
      <c r="RTB10" s="298"/>
      <c r="RTC10" s="298"/>
      <c r="RTD10" s="298"/>
      <c r="RTE10" s="298"/>
      <c r="RTF10" s="298"/>
      <c r="RTG10" s="298"/>
      <c r="RTH10" s="298"/>
      <c r="RTI10" s="298"/>
      <c r="RTJ10" s="298"/>
      <c r="RTK10" s="298"/>
      <c r="RTL10" s="298"/>
      <c r="RTM10" s="298"/>
      <c r="RTN10" s="298"/>
      <c r="RTO10" s="298"/>
      <c r="RTP10" s="298"/>
      <c r="RTQ10" s="298"/>
      <c r="RTR10" s="298"/>
      <c r="RTS10" s="298"/>
      <c r="RTT10" s="298"/>
      <c r="RTU10" s="298"/>
      <c r="RTV10" s="298"/>
      <c r="RTW10" s="298"/>
      <c r="RTX10" s="298"/>
      <c r="RTY10" s="298"/>
      <c r="RTZ10" s="298"/>
      <c r="RUA10" s="298"/>
      <c r="RUB10" s="298"/>
      <c r="RUC10" s="298"/>
      <c r="RUD10" s="298"/>
      <c r="RUE10" s="298"/>
      <c r="RUF10" s="298"/>
      <c r="RUG10" s="298"/>
      <c r="RUH10" s="298"/>
      <c r="RUI10" s="298"/>
      <c r="RUJ10" s="298"/>
      <c r="RUK10" s="298"/>
      <c r="RUL10" s="298"/>
      <c r="RUM10" s="298"/>
      <c r="RUN10" s="298"/>
      <c r="RUO10" s="298"/>
      <c r="RUP10" s="298"/>
      <c r="RUQ10" s="298"/>
      <c r="RUR10" s="298"/>
      <c r="RUS10" s="298"/>
      <c r="RUT10" s="298"/>
      <c r="RUU10" s="298"/>
      <c r="RUV10" s="298"/>
      <c r="RUW10" s="298"/>
      <c r="RUX10" s="298"/>
      <c r="RUY10" s="298"/>
      <c r="RUZ10" s="298"/>
      <c r="RVA10" s="298"/>
      <c r="RVB10" s="298"/>
      <c r="RVC10" s="298"/>
      <c r="RVD10" s="298"/>
      <c r="RVE10" s="298"/>
      <c r="RVF10" s="298"/>
      <c r="RVG10" s="298"/>
      <c r="RVH10" s="298"/>
      <c r="RVI10" s="298"/>
      <c r="RVJ10" s="298"/>
      <c r="RVK10" s="298"/>
      <c r="RVL10" s="298"/>
      <c r="RVM10" s="298"/>
      <c r="RVN10" s="298"/>
      <c r="RVO10" s="298"/>
      <c r="RVP10" s="298"/>
      <c r="RVQ10" s="298"/>
      <c r="RVR10" s="298"/>
      <c r="RVS10" s="298"/>
      <c r="RVT10" s="298"/>
      <c r="RVU10" s="298"/>
      <c r="RVV10" s="298"/>
      <c r="RVW10" s="298"/>
      <c r="RVX10" s="298"/>
      <c r="RVY10" s="298"/>
      <c r="RVZ10" s="298"/>
      <c r="RWA10" s="298"/>
      <c r="RWB10" s="298"/>
      <c r="RWC10" s="298"/>
      <c r="RWD10" s="298"/>
      <c r="RWE10" s="298"/>
      <c r="RWF10" s="298"/>
      <c r="RWG10" s="298"/>
      <c r="RWH10" s="298"/>
      <c r="RWI10" s="298"/>
      <c r="RWJ10" s="298"/>
      <c r="RWK10" s="298"/>
      <c r="RWL10" s="298"/>
      <c r="RWM10" s="298"/>
      <c r="RWN10" s="298"/>
      <c r="RWO10" s="298"/>
      <c r="RWP10" s="298"/>
      <c r="RWQ10" s="298"/>
      <c r="RWR10" s="298"/>
      <c r="RWS10" s="298"/>
      <c r="RWT10" s="298"/>
      <c r="RWU10" s="298"/>
      <c r="RWV10" s="298"/>
      <c r="RWW10" s="298"/>
      <c r="RWX10" s="298"/>
      <c r="RWY10" s="298"/>
      <c r="RWZ10" s="298"/>
      <c r="RXA10" s="298"/>
      <c r="RXB10" s="298"/>
      <c r="RXC10" s="298"/>
      <c r="RXD10" s="298"/>
      <c r="RXE10" s="298"/>
      <c r="RXF10" s="298"/>
      <c r="RXG10" s="298"/>
      <c r="RXH10" s="298"/>
      <c r="RXI10" s="298"/>
      <c r="RXJ10" s="298"/>
      <c r="RXK10" s="298"/>
      <c r="RXL10" s="298"/>
      <c r="RXM10" s="298"/>
      <c r="RXN10" s="298"/>
      <c r="RXO10" s="298"/>
      <c r="RXP10" s="298"/>
      <c r="RXQ10" s="298"/>
      <c r="RXR10" s="298"/>
      <c r="RXS10" s="298"/>
      <c r="RXT10" s="298"/>
      <c r="RXU10" s="298"/>
      <c r="RXV10" s="298"/>
      <c r="RXW10" s="298"/>
      <c r="RXX10" s="298"/>
      <c r="RXY10" s="298"/>
      <c r="RXZ10" s="298"/>
      <c r="RYA10" s="298"/>
      <c r="RYB10" s="298"/>
      <c r="RYC10" s="298"/>
      <c r="RYD10" s="298"/>
      <c r="RYE10" s="298"/>
      <c r="RYF10" s="298"/>
      <c r="RYG10" s="298"/>
      <c r="RYH10" s="298"/>
      <c r="RYI10" s="298"/>
      <c r="RYJ10" s="298"/>
      <c r="RYK10" s="298"/>
      <c r="RYL10" s="298"/>
      <c r="RYM10" s="298"/>
      <c r="RYN10" s="298"/>
      <c r="RYO10" s="298"/>
      <c r="RYP10" s="298"/>
      <c r="RYQ10" s="298"/>
      <c r="RYR10" s="298"/>
      <c r="RYS10" s="298"/>
      <c r="RYT10" s="298"/>
      <c r="RYU10" s="298"/>
      <c r="RYV10" s="298"/>
      <c r="RYW10" s="298"/>
      <c r="RYX10" s="298"/>
      <c r="RYY10" s="298"/>
      <c r="RYZ10" s="298"/>
      <c r="RZA10" s="298"/>
      <c r="RZB10" s="298"/>
      <c r="RZC10" s="298"/>
      <c r="RZD10" s="298"/>
      <c r="RZE10" s="298"/>
      <c r="RZF10" s="298"/>
      <c r="RZG10" s="298"/>
      <c r="RZH10" s="298"/>
      <c r="RZI10" s="298"/>
      <c r="RZJ10" s="298"/>
      <c r="RZK10" s="298"/>
      <c r="RZL10" s="298"/>
      <c r="RZM10" s="298"/>
      <c r="RZN10" s="298"/>
      <c r="RZO10" s="298"/>
      <c r="RZP10" s="298"/>
      <c r="RZQ10" s="298"/>
      <c r="RZR10" s="298"/>
      <c r="RZS10" s="298"/>
      <c r="RZT10" s="298"/>
      <c r="RZU10" s="298"/>
      <c r="RZV10" s="298"/>
      <c r="RZW10" s="298"/>
      <c r="RZX10" s="298"/>
      <c r="RZY10" s="298"/>
      <c r="RZZ10" s="298"/>
      <c r="SAA10" s="298"/>
      <c r="SAB10" s="298"/>
      <c r="SAC10" s="298"/>
      <c r="SAD10" s="298"/>
      <c r="SAE10" s="298"/>
      <c r="SAF10" s="298"/>
      <c r="SAG10" s="298"/>
      <c r="SAH10" s="298"/>
      <c r="SAI10" s="298"/>
      <c r="SAJ10" s="298"/>
      <c r="SAK10" s="298"/>
      <c r="SAL10" s="298"/>
      <c r="SAM10" s="298"/>
      <c r="SAN10" s="298"/>
      <c r="SAO10" s="298"/>
      <c r="SAP10" s="298"/>
      <c r="SAQ10" s="298"/>
      <c r="SAR10" s="298"/>
      <c r="SAS10" s="298"/>
      <c r="SAT10" s="298"/>
      <c r="SAU10" s="298"/>
      <c r="SAV10" s="298"/>
      <c r="SAW10" s="298"/>
      <c r="SAX10" s="298"/>
      <c r="SAY10" s="298"/>
      <c r="SAZ10" s="298"/>
      <c r="SBA10" s="298"/>
      <c r="SBB10" s="298"/>
      <c r="SBC10" s="298"/>
      <c r="SBD10" s="298"/>
      <c r="SBE10" s="298"/>
      <c r="SBF10" s="298"/>
      <c r="SBG10" s="298"/>
      <c r="SBH10" s="298"/>
      <c r="SBI10" s="298"/>
      <c r="SBJ10" s="298"/>
      <c r="SBK10" s="298"/>
      <c r="SBL10" s="298"/>
      <c r="SBM10" s="298"/>
      <c r="SBN10" s="298"/>
      <c r="SBO10" s="298"/>
      <c r="SBP10" s="298"/>
      <c r="SBQ10" s="298"/>
      <c r="SBR10" s="298"/>
      <c r="SBS10" s="298"/>
      <c r="SBT10" s="298"/>
      <c r="SBU10" s="298"/>
      <c r="SBV10" s="298"/>
      <c r="SBW10" s="298"/>
      <c r="SBX10" s="298"/>
      <c r="SBY10" s="298"/>
      <c r="SBZ10" s="298"/>
      <c r="SCA10" s="298"/>
      <c r="SCB10" s="298"/>
      <c r="SCC10" s="298"/>
      <c r="SCD10" s="298"/>
      <c r="SCE10" s="298"/>
      <c r="SCF10" s="298"/>
      <c r="SCG10" s="298"/>
      <c r="SCH10" s="298"/>
      <c r="SCI10" s="298"/>
      <c r="SCJ10" s="298"/>
      <c r="SCK10" s="298"/>
      <c r="SCL10" s="298"/>
      <c r="SCM10" s="298"/>
      <c r="SCN10" s="298"/>
      <c r="SCO10" s="298"/>
      <c r="SCP10" s="298"/>
      <c r="SCQ10" s="298"/>
      <c r="SCR10" s="298"/>
      <c r="SCS10" s="298"/>
      <c r="SCT10" s="298"/>
      <c r="SCU10" s="298"/>
      <c r="SCV10" s="298"/>
      <c r="SCW10" s="298"/>
      <c r="SCX10" s="298"/>
      <c r="SCY10" s="298"/>
      <c r="SCZ10" s="298"/>
      <c r="SDA10" s="298"/>
      <c r="SDB10" s="298"/>
      <c r="SDC10" s="298"/>
      <c r="SDD10" s="298"/>
      <c r="SDE10" s="298"/>
      <c r="SDF10" s="298"/>
      <c r="SDG10" s="298"/>
      <c r="SDH10" s="298"/>
      <c r="SDI10" s="298"/>
      <c r="SDJ10" s="298"/>
      <c r="SDK10" s="298"/>
      <c r="SDL10" s="298"/>
      <c r="SDM10" s="298"/>
      <c r="SDN10" s="298"/>
      <c r="SDO10" s="298"/>
      <c r="SDP10" s="298"/>
      <c r="SDQ10" s="298"/>
      <c r="SDR10" s="298"/>
      <c r="SDS10" s="298"/>
      <c r="SDT10" s="298"/>
      <c r="SDU10" s="298"/>
      <c r="SDV10" s="298"/>
      <c r="SDW10" s="298"/>
      <c r="SDX10" s="298"/>
      <c r="SDY10" s="298"/>
      <c r="SDZ10" s="298"/>
      <c r="SEA10" s="298"/>
      <c r="SEB10" s="298"/>
      <c r="SEC10" s="298"/>
      <c r="SED10" s="298"/>
      <c r="SEE10" s="298"/>
      <c r="SEF10" s="298"/>
      <c r="SEG10" s="298"/>
      <c r="SEH10" s="298"/>
      <c r="SEI10" s="298"/>
      <c r="SEJ10" s="298"/>
      <c r="SEK10" s="298"/>
      <c r="SEL10" s="298"/>
      <c r="SEM10" s="298"/>
      <c r="SEN10" s="298"/>
      <c r="SEO10" s="298"/>
      <c r="SEP10" s="298"/>
      <c r="SEQ10" s="298"/>
      <c r="SER10" s="298"/>
      <c r="SES10" s="298"/>
      <c r="SET10" s="298"/>
      <c r="SEU10" s="298"/>
      <c r="SEV10" s="298"/>
      <c r="SEW10" s="298"/>
      <c r="SEX10" s="298"/>
      <c r="SEY10" s="298"/>
      <c r="SEZ10" s="298"/>
      <c r="SFA10" s="298"/>
      <c r="SFB10" s="298"/>
      <c r="SFC10" s="298"/>
      <c r="SFD10" s="298"/>
      <c r="SFE10" s="298"/>
      <c r="SFF10" s="298"/>
      <c r="SFG10" s="298"/>
      <c r="SFH10" s="298"/>
      <c r="SFI10" s="298"/>
      <c r="SFJ10" s="298"/>
      <c r="SFK10" s="298"/>
      <c r="SFL10" s="298"/>
      <c r="SFM10" s="298"/>
      <c r="SFN10" s="298"/>
      <c r="SFO10" s="298"/>
      <c r="SFP10" s="298"/>
      <c r="SFQ10" s="298"/>
      <c r="SFR10" s="298"/>
      <c r="SFS10" s="298"/>
      <c r="SFT10" s="298"/>
      <c r="SFU10" s="298"/>
      <c r="SFV10" s="298"/>
      <c r="SFW10" s="298"/>
      <c r="SFX10" s="298"/>
      <c r="SFY10" s="298"/>
      <c r="SFZ10" s="298"/>
      <c r="SGA10" s="298"/>
      <c r="SGB10" s="298"/>
      <c r="SGC10" s="298"/>
      <c r="SGD10" s="298"/>
      <c r="SGE10" s="298"/>
      <c r="SGF10" s="298"/>
      <c r="SGG10" s="298"/>
      <c r="SGH10" s="298"/>
      <c r="SGI10" s="298"/>
      <c r="SGJ10" s="298"/>
      <c r="SGK10" s="298"/>
      <c r="SGL10" s="298"/>
      <c r="SGM10" s="298"/>
      <c r="SGN10" s="298"/>
      <c r="SGO10" s="298"/>
      <c r="SGP10" s="298"/>
      <c r="SGQ10" s="298"/>
      <c r="SGR10" s="298"/>
      <c r="SGS10" s="298"/>
      <c r="SGT10" s="298"/>
      <c r="SGU10" s="298"/>
      <c r="SGV10" s="298"/>
      <c r="SGW10" s="298"/>
      <c r="SGX10" s="298"/>
      <c r="SGY10" s="298"/>
      <c r="SGZ10" s="298"/>
      <c r="SHA10" s="298"/>
      <c r="SHB10" s="298"/>
      <c r="SHC10" s="298"/>
      <c r="SHD10" s="298"/>
      <c r="SHE10" s="298"/>
      <c r="SHF10" s="298"/>
      <c r="SHG10" s="298"/>
      <c r="SHH10" s="298"/>
      <c r="SHI10" s="298"/>
      <c r="SHJ10" s="298"/>
      <c r="SHK10" s="298"/>
      <c r="SHL10" s="298"/>
      <c r="SHM10" s="298"/>
      <c r="SHN10" s="298"/>
      <c r="SHO10" s="298"/>
      <c r="SHP10" s="298"/>
      <c r="SHQ10" s="298"/>
      <c r="SHR10" s="298"/>
      <c r="SHS10" s="298"/>
      <c r="SHT10" s="298"/>
      <c r="SHU10" s="298"/>
      <c r="SHV10" s="298"/>
      <c r="SHW10" s="298"/>
      <c r="SHX10" s="298"/>
      <c r="SHY10" s="298"/>
      <c r="SHZ10" s="298"/>
      <c r="SIA10" s="298"/>
      <c r="SIB10" s="298"/>
      <c r="SIC10" s="298"/>
      <c r="SID10" s="298"/>
      <c r="SIE10" s="298"/>
      <c r="SIF10" s="298"/>
      <c r="SIG10" s="298"/>
      <c r="SIH10" s="298"/>
      <c r="SII10" s="298"/>
      <c r="SIJ10" s="298"/>
      <c r="SIK10" s="298"/>
      <c r="SIL10" s="298"/>
      <c r="SIM10" s="298"/>
      <c r="SIN10" s="298"/>
      <c r="SIO10" s="298"/>
      <c r="SIP10" s="298"/>
      <c r="SIQ10" s="298"/>
      <c r="SIR10" s="298"/>
      <c r="SIS10" s="298"/>
      <c r="SIT10" s="298"/>
      <c r="SIU10" s="298"/>
      <c r="SIV10" s="298"/>
      <c r="SIW10" s="298"/>
      <c r="SIX10" s="298"/>
      <c r="SIY10" s="298"/>
      <c r="SIZ10" s="298"/>
      <c r="SJA10" s="298"/>
      <c r="SJB10" s="298"/>
      <c r="SJC10" s="298"/>
      <c r="SJD10" s="298"/>
      <c r="SJE10" s="298"/>
      <c r="SJF10" s="298"/>
      <c r="SJG10" s="298"/>
      <c r="SJH10" s="298"/>
      <c r="SJI10" s="298"/>
      <c r="SJJ10" s="298"/>
      <c r="SJK10" s="298"/>
      <c r="SJL10" s="298"/>
      <c r="SJM10" s="298"/>
      <c r="SJN10" s="298"/>
      <c r="SJO10" s="298"/>
      <c r="SJP10" s="298"/>
      <c r="SJQ10" s="298"/>
      <c r="SJR10" s="298"/>
      <c r="SJS10" s="298"/>
      <c r="SJT10" s="298"/>
      <c r="SJU10" s="298"/>
      <c r="SJV10" s="298"/>
      <c r="SJW10" s="298"/>
      <c r="SJX10" s="298"/>
      <c r="SJY10" s="298"/>
      <c r="SJZ10" s="298"/>
      <c r="SKA10" s="298"/>
      <c r="SKB10" s="298"/>
      <c r="SKC10" s="298"/>
      <c r="SKD10" s="298"/>
      <c r="SKE10" s="298"/>
      <c r="SKF10" s="298"/>
      <c r="SKG10" s="298"/>
      <c r="SKH10" s="298"/>
      <c r="SKI10" s="298"/>
      <c r="SKJ10" s="298"/>
      <c r="SKK10" s="298"/>
      <c r="SKL10" s="298"/>
      <c r="SKM10" s="298"/>
      <c r="SKN10" s="298"/>
      <c r="SKO10" s="298"/>
      <c r="SKP10" s="298"/>
      <c r="SKQ10" s="298"/>
      <c r="SKR10" s="298"/>
      <c r="SKS10" s="298"/>
      <c r="SKT10" s="298"/>
      <c r="SKU10" s="298"/>
      <c r="SKV10" s="298"/>
      <c r="SKW10" s="298"/>
      <c r="SKX10" s="298"/>
      <c r="SKY10" s="298"/>
      <c r="SKZ10" s="298"/>
      <c r="SLA10" s="298"/>
      <c r="SLB10" s="298"/>
      <c r="SLC10" s="298"/>
      <c r="SLD10" s="298"/>
      <c r="SLE10" s="298"/>
      <c r="SLF10" s="298"/>
      <c r="SLG10" s="298"/>
      <c r="SLH10" s="298"/>
      <c r="SLI10" s="298"/>
      <c r="SLJ10" s="298"/>
      <c r="SLK10" s="298"/>
      <c r="SLL10" s="298"/>
      <c r="SLM10" s="298"/>
      <c r="SLN10" s="298"/>
      <c r="SLO10" s="298"/>
      <c r="SLP10" s="298"/>
      <c r="SLQ10" s="298"/>
      <c r="SLR10" s="298"/>
      <c r="SLS10" s="298"/>
      <c r="SLT10" s="298"/>
      <c r="SLU10" s="298"/>
      <c r="SLV10" s="298"/>
      <c r="SLW10" s="298"/>
      <c r="SLX10" s="298"/>
      <c r="SLY10" s="298"/>
      <c r="SLZ10" s="298"/>
      <c r="SMA10" s="298"/>
      <c r="SMB10" s="298"/>
      <c r="SMC10" s="298"/>
      <c r="SMD10" s="298"/>
      <c r="SME10" s="298"/>
      <c r="SMF10" s="298"/>
      <c r="SMG10" s="298"/>
      <c r="SMH10" s="298"/>
      <c r="SMI10" s="298"/>
      <c r="SMJ10" s="298"/>
      <c r="SMK10" s="298"/>
      <c r="SML10" s="298"/>
      <c r="SMM10" s="298"/>
      <c r="SMN10" s="298"/>
      <c r="SMO10" s="298"/>
      <c r="SMP10" s="298"/>
      <c r="SMQ10" s="298"/>
      <c r="SMR10" s="298"/>
      <c r="SMS10" s="298"/>
      <c r="SMT10" s="298"/>
      <c r="SMU10" s="298"/>
      <c r="SMV10" s="298"/>
      <c r="SMW10" s="298"/>
      <c r="SMX10" s="298"/>
      <c r="SMY10" s="298"/>
      <c r="SMZ10" s="298"/>
      <c r="SNA10" s="298"/>
      <c r="SNB10" s="298"/>
      <c r="SNC10" s="298"/>
      <c r="SND10" s="298"/>
      <c r="SNE10" s="298"/>
      <c r="SNF10" s="298"/>
      <c r="SNG10" s="298"/>
      <c r="SNH10" s="298"/>
      <c r="SNI10" s="298"/>
      <c r="SNJ10" s="298"/>
      <c r="SNK10" s="298"/>
      <c r="SNL10" s="298"/>
      <c r="SNM10" s="298"/>
      <c r="SNN10" s="298"/>
      <c r="SNO10" s="298"/>
      <c r="SNP10" s="298"/>
      <c r="SNQ10" s="298"/>
      <c r="SNR10" s="298"/>
      <c r="SNS10" s="298"/>
      <c r="SNT10" s="298"/>
      <c r="SNU10" s="298"/>
      <c r="SNV10" s="298"/>
      <c r="SNW10" s="298"/>
      <c r="SNX10" s="298"/>
      <c r="SNY10" s="298"/>
      <c r="SNZ10" s="298"/>
      <c r="SOA10" s="298"/>
      <c r="SOB10" s="298"/>
      <c r="SOC10" s="298"/>
      <c r="SOD10" s="298"/>
      <c r="SOE10" s="298"/>
      <c r="SOF10" s="298"/>
      <c r="SOG10" s="298"/>
      <c r="SOH10" s="298"/>
      <c r="SOI10" s="298"/>
      <c r="SOJ10" s="298"/>
      <c r="SOK10" s="298"/>
      <c r="SOL10" s="298"/>
      <c r="SOM10" s="298"/>
      <c r="SON10" s="298"/>
      <c r="SOO10" s="298"/>
      <c r="SOP10" s="298"/>
      <c r="SOQ10" s="298"/>
      <c r="SOR10" s="298"/>
      <c r="SOS10" s="298"/>
      <c r="SOT10" s="298"/>
      <c r="SOU10" s="298"/>
      <c r="SOV10" s="298"/>
      <c r="SOW10" s="298"/>
      <c r="SOX10" s="298"/>
      <c r="SOY10" s="298"/>
      <c r="SOZ10" s="298"/>
      <c r="SPA10" s="298"/>
      <c r="SPB10" s="298"/>
      <c r="SPC10" s="298"/>
      <c r="SPD10" s="298"/>
      <c r="SPE10" s="298"/>
      <c r="SPF10" s="298"/>
      <c r="SPG10" s="298"/>
      <c r="SPH10" s="298"/>
      <c r="SPI10" s="298"/>
      <c r="SPJ10" s="298"/>
      <c r="SPK10" s="298"/>
      <c r="SPL10" s="298"/>
      <c r="SPM10" s="298"/>
      <c r="SPN10" s="298"/>
      <c r="SPO10" s="298"/>
      <c r="SPP10" s="298"/>
      <c r="SPQ10" s="298"/>
      <c r="SPR10" s="298"/>
      <c r="SPS10" s="298"/>
      <c r="SPT10" s="298"/>
      <c r="SPU10" s="298"/>
      <c r="SPV10" s="298"/>
      <c r="SPW10" s="298"/>
      <c r="SPX10" s="298"/>
      <c r="SPY10" s="298"/>
      <c r="SPZ10" s="298"/>
      <c r="SQA10" s="298"/>
      <c r="SQB10" s="298"/>
      <c r="SQC10" s="298"/>
      <c r="SQD10" s="298"/>
      <c r="SQE10" s="298"/>
      <c r="SQF10" s="298"/>
      <c r="SQG10" s="298"/>
      <c r="SQH10" s="298"/>
      <c r="SQI10" s="298"/>
      <c r="SQJ10" s="298"/>
      <c r="SQK10" s="298"/>
      <c r="SQL10" s="298"/>
      <c r="SQM10" s="298"/>
      <c r="SQN10" s="298"/>
      <c r="SQO10" s="298"/>
      <c r="SQP10" s="298"/>
      <c r="SQQ10" s="298"/>
      <c r="SQR10" s="298"/>
      <c r="SQS10" s="298"/>
      <c r="SQT10" s="298"/>
      <c r="SQU10" s="298"/>
      <c r="SQV10" s="298"/>
      <c r="SQW10" s="298"/>
      <c r="SQX10" s="298"/>
      <c r="SQY10" s="298"/>
      <c r="SQZ10" s="298"/>
      <c r="SRA10" s="298"/>
      <c r="SRB10" s="298"/>
      <c r="SRC10" s="298"/>
      <c r="SRD10" s="298"/>
      <c r="SRE10" s="298"/>
      <c r="SRF10" s="298"/>
      <c r="SRG10" s="298"/>
      <c r="SRH10" s="298"/>
      <c r="SRI10" s="298"/>
      <c r="SRJ10" s="298"/>
      <c r="SRK10" s="298"/>
      <c r="SRL10" s="298"/>
      <c r="SRM10" s="298"/>
      <c r="SRN10" s="298"/>
      <c r="SRO10" s="298"/>
      <c r="SRP10" s="298"/>
      <c r="SRQ10" s="298"/>
      <c r="SRR10" s="298"/>
      <c r="SRS10" s="298"/>
      <c r="SRT10" s="298"/>
      <c r="SRU10" s="298"/>
      <c r="SRV10" s="298"/>
      <c r="SRW10" s="298"/>
      <c r="SRX10" s="298"/>
      <c r="SRY10" s="298"/>
      <c r="SRZ10" s="298"/>
      <c r="SSA10" s="298"/>
      <c r="SSB10" s="298"/>
      <c r="SSC10" s="298"/>
      <c r="SSD10" s="298"/>
      <c r="SSE10" s="298"/>
      <c r="SSF10" s="298"/>
      <c r="SSG10" s="298"/>
      <c r="SSH10" s="298"/>
      <c r="SSI10" s="298"/>
      <c r="SSJ10" s="298"/>
      <c r="SSK10" s="298"/>
      <c r="SSL10" s="298"/>
      <c r="SSM10" s="298"/>
      <c r="SSN10" s="298"/>
      <c r="SSO10" s="298"/>
      <c r="SSP10" s="298"/>
      <c r="SSQ10" s="298"/>
      <c r="SSR10" s="298"/>
      <c r="SSS10" s="298"/>
      <c r="SST10" s="298"/>
      <c r="SSU10" s="298"/>
      <c r="SSV10" s="298"/>
      <c r="SSW10" s="298"/>
      <c r="SSX10" s="298"/>
      <c r="SSY10" s="298"/>
      <c r="SSZ10" s="298"/>
      <c r="STA10" s="298"/>
      <c r="STB10" s="298"/>
      <c r="STC10" s="298"/>
      <c r="STD10" s="298"/>
      <c r="STE10" s="298"/>
      <c r="STF10" s="298"/>
      <c r="STG10" s="298"/>
      <c r="STH10" s="298"/>
      <c r="STI10" s="298"/>
      <c r="STJ10" s="298"/>
      <c r="STK10" s="298"/>
      <c r="STL10" s="298"/>
      <c r="STM10" s="298"/>
      <c r="STN10" s="298"/>
      <c r="STO10" s="298"/>
      <c r="STP10" s="298"/>
      <c r="STQ10" s="298"/>
      <c r="STR10" s="298"/>
      <c r="STS10" s="298"/>
      <c r="STT10" s="298"/>
      <c r="STU10" s="298"/>
      <c r="STV10" s="298"/>
      <c r="STW10" s="298"/>
      <c r="STX10" s="298"/>
      <c r="STY10" s="298"/>
      <c r="STZ10" s="298"/>
      <c r="SUA10" s="298"/>
      <c r="SUB10" s="298"/>
      <c r="SUC10" s="298"/>
      <c r="SUD10" s="298"/>
      <c r="SUE10" s="298"/>
      <c r="SUF10" s="298"/>
      <c r="SUG10" s="298"/>
      <c r="SUH10" s="298"/>
      <c r="SUI10" s="298"/>
      <c r="SUJ10" s="298"/>
      <c r="SUK10" s="298"/>
      <c r="SUL10" s="298"/>
      <c r="SUM10" s="298"/>
      <c r="SUN10" s="298"/>
      <c r="SUO10" s="298"/>
      <c r="SUP10" s="298"/>
      <c r="SUQ10" s="298"/>
      <c r="SUR10" s="298"/>
      <c r="SUS10" s="298"/>
      <c r="SUT10" s="298"/>
      <c r="SUU10" s="298"/>
      <c r="SUV10" s="298"/>
      <c r="SUW10" s="298"/>
      <c r="SUX10" s="298"/>
      <c r="SUY10" s="298"/>
      <c r="SUZ10" s="298"/>
      <c r="SVA10" s="298"/>
      <c r="SVB10" s="298"/>
      <c r="SVC10" s="298"/>
      <c r="SVD10" s="298"/>
      <c r="SVE10" s="298"/>
      <c r="SVF10" s="298"/>
      <c r="SVG10" s="298"/>
      <c r="SVH10" s="298"/>
      <c r="SVI10" s="298"/>
      <c r="SVJ10" s="298"/>
      <c r="SVK10" s="298"/>
      <c r="SVL10" s="298"/>
      <c r="SVM10" s="298"/>
      <c r="SVN10" s="298"/>
      <c r="SVO10" s="298"/>
      <c r="SVP10" s="298"/>
      <c r="SVQ10" s="298"/>
      <c r="SVR10" s="298"/>
      <c r="SVS10" s="298"/>
      <c r="SVT10" s="298"/>
      <c r="SVU10" s="298"/>
      <c r="SVV10" s="298"/>
      <c r="SVW10" s="298"/>
      <c r="SVX10" s="298"/>
      <c r="SVY10" s="298"/>
      <c r="SVZ10" s="298"/>
      <c r="SWA10" s="298"/>
      <c r="SWB10" s="298"/>
      <c r="SWC10" s="298"/>
      <c r="SWD10" s="298"/>
      <c r="SWE10" s="298"/>
      <c r="SWF10" s="298"/>
      <c r="SWG10" s="298"/>
      <c r="SWH10" s="298"/>
      <c r="SWI10" s="298"/>
      <c r="SWJ10" s="298"/>
      <c r="SWK10" s="298"/>
      <c r="SWL10" s="298"/>
      <c r="SWM10" s="298"/>
      <c r="SWN10" s="298"/>
      <c r="SWO10" s="298"/>
      <c r="SWP10" s="298"/>
      <c r="SWQ10" s="298"/>
      <c r="SWR10" s="298"/>
      <c r="SWS10" s="298"/>
      <c r="SWT10" s="298"/>
      <c r="SWU10" s="298"/>
      <c r="SWV10" s="298"/>
      <c r="SWW10" s="298"/>
      <c r="SWX10" s="298"/>
      <c r="SWY10" s="298"/>
      <c r="SWZ10" s="298"/>
      <c r="SXA10" s="298"/>
      <c r="SXB10" s="298"/>
      <c r="SXC10" s="298"/>
      <c r="SXD10" s="298"/>
      <c r="SXE10" s="298"/>
      <c r="SXF10" s="298"/>
      <c r="SXG10" s="298"/>
      <c r="SXH10" s="298"/>
      <c r="SXI10" s="298"/>
      <c r="SXJ10" s="298"/>
      <c r="SXK10" s="298"/>
      <c r="SXL10" s="298"/>
      <c r="SXM10" s="298"/>
      <c r="SXN10" s="298"/>
      <c r="SXO10" s="298"/>
      <c r="SXP10" s="298"/>
      <c r="SXQ10" s="298"/>
      <c r="SXR10" s="298"/>
      <c r="SXS10" s="298"/>
      <c r="SXT10" s="298"/>
      <c r="SXU10" s="298"/>
      <c r="SXV10" s="298"/>
      <c r="SXW10" s="298"/>
      <c r="SXX10" s="298"/>
      <c r="SXY10" s="298"/>
      <c r="SXZ10" s="298"/>
      <c r="SYA10" s="298"/>
      <c r="SYB10" s="298"/>
      <c r="SYC10" s="298"/>
      <c r="SYD10" s="298"/>
      <c r="SYE10" s="298"/>
      <c r="SYF10" s="298"/>
      <c r="SYG10" s="298"/>
      <c r="SYH10" s="298"/>
      <c r="SYI10" s="298"/>
      <c r="SYJ10" s="298"/>
      <c r="SYK10" s="298"/>
      <c r="SYL10" s="298"/>
      <c r="SYM10" s="298"/>
      <c r="SYN10" s="298"/>
      <c r="SYO10" s="298"/>
      <c r="SYP10" s="298"/>
      <c r="SYQ10" s="298"/>
      <c r="SYR10" s="298"/>
      <c r="SYS10" s="298"/>
      <c r="SYT10" s="298"/>
      <c r="SYU10" s="298"/>
      <c r="SYV10" s="298"/>
      <c r="SYW10" s="298"/>
      <c r="SYX10" s="298"/>
      <c r="SYY10" s="298"/>
      <c r="SYZ10" s="298"/>
      <c r="SZA10" s="298"/>
      <c r="SZB10" s="298"/>
      <c r="SZC10" s="298"/>
      <c r="SZD10" s="298"/>
      <c r="SZE10" s="298"/>
      <c r="SZF10" s="298"/>
      <c r="SZG10" s="298"/>
      <c r="SZH10" s="298"/>
      <c r="SZI10" s="298"/>
      <c r="SZJ10" s="298"/>
      <c r="SZK10" s="298"/>
      <c r="SZL10" s="298"/>
      <c r="SZM10" s="298"/>
      <c r="SZN10" s="298"/>
      <c r="SZO10" s="298"/>
      <c r="SZP10" s="298"/>
      <c r="SZQ10" s="298"/>
      <c r="SZR10" s="298"/>
      <c r="SZS10" s="298"/>
      <c r="SZT10" s="298"/>
      <c r="SZU10" s="298"/>
      <c r="SZV10" s="298"/>
      <c r="SZW10" s="298"/>
      <c r="SZX10" s="298"/>
      <c r="SZY10" s="298"/>
      <c r="SZZ10" s="298"/>
      <c r="TAA10" s="298"/>
      <c r="TAB10" s="298"/>
      <c r="TAC10" s="298"/>
      <c r="TAD10" s="298"/>
      <c r="TAE10" s="298"/>
      <c r="TAF10" s="298"/>
      <c r="TAG10" s="298"/>
      <c r="TAH10" s="298"/>
      <c r="TAI10" s="298"/>
      <c r="TAJ10" s="298"/>
      <c r="TAK10" s="298"/>
      <c r="TAL10" s="298"/>
      <c r="TAM10" s="298"/>
      <c r="TAN10" s="298"/>
      <c r="TAO10" s="298"/>
      <c r="TAP10" s="298"/>
      <c r="TAQ10" s="298"/>
      <c r="TAR10" s="298"/>
      <c r="TAS10" s="298"/>
      <c r="TAT10" s="298"/>
      <c r="TAU10" s="298"/>
      <c r="TAV10" s="298"/>
      <c r="TAW10" s="298"/>
      <c r="TAX10" s="298"/>
      <c r="TAY10" s="298"/>
      <c r="TAZ10" s="298"/>
      <c r="TBA10" s="298"/>
      <c r="TBB10" s="298"/>
      <c r="TBC10" s="298"/>
      <c r="TBD10" s="298"/>
      <c r="TBE10" s="298"/>
      <c r="TBF10" s="298"/>
      <c r="TBG10" s="298"/>
      <c r="TBH10" s="298"/>
      <c r="TBI10" s="298"/>
      <c r="TBJ10" s="298"/>
      <c r="TBK10" s="298"/>
      <c r="TBL10" s="298"/>
      <c r="TBM10" s="298"/>
      <c r="TBN10" s="298"/>
      <c r="TBO10" s="298"/>
      <c r="TBP10" s="298"/>
      <c r="TBQ10" s="298"/>
      <c r="TBR10" s="298"/>
      <c r="TBS10" s="298"/>
      <c r="TBT10" s="298"/>
      <c r="TBU10" s="298"/>
      <c r="TBV10" s="298"/>
      <c r="TBW10" s="298"/>
      <c r="TBX10" s="298"/>
      <c r="TBY10" s="298"/>
      <c r="TBZ10" s="298"/>
      <c r="TCA10" s="298"/>
      <c r="TCB10" s="298"/>
      <c r="TCC10" s="298"/>
      <c r="TCD10" s="298"/>
      <c r="TCE10" s="298"/>
      <c r="TCF10" s="298"/>
      <c r="TCG10" s="298"/>
      <c r="TCH10" s="298"/>
      <c r="TCI10" s="298"/>
      <c r="TCJ10" s="298"/>
      <c r="TCK10" s="298"/>
      <c r="TCL10" s="298"/>
      <c r="TCM10" s="298"/>
      <c r="TCN10" s="298"/>
      <c r="TCO10" s="298"/>
      <c r="TCP10" s="298"/>
      <c r="TCQ10" s="298"/>
      <c r="TCR10" s="298"/>
      <c r="TCS10" s="298"/>
      <c r="TCT10" s="298"/>
      <c r="TCU10" s="298"/>
      <c r="TCV10" s="298"/>
      <c r="TCW10" s="298"/>
      <c r="TCX10" s="298"/>
      <c r="TCY10" s="298"/>
      <c r="TCZ10" s="298"/>
      <c r="TDA10" s="298"/>
      <c r="TDB10" s="298"/>
      <c r="TDC10" s="298"/>
      <c r="TDD10" s="298"/>
      <c r="TDE10" s="298"/>
      <c r="TDF10" s="298"/>
      <c r="TDG10" s="298"/>
      <c r="TDH10" s="298"/>
      <c r="TDI10" s="298"/>
      <c r="TDJ10" s="298"/>
      <c r="TDK10" s="298"/>
      <c r="TDL10" s="298"/>
      <c r="TDM10" s="298"/>
      <c r="TDN10" s="298"/>
      <c r="TDO10" s="298"/>
      <c r="TDP10" s="298"/>
      <c r="TDQ10" s="298"/>
      <c r="TDR10" s="298"/>
      <c r="TDS10" s="298"/>
      <c r="TDT10" s="298"/>
      <c r="TDU10" s="298"/>
      <c r="TDV10" s="298"/>
      <c r="TDW10" s="298"/>
      <c r="TDX10" s="298"/>
      <c r="TDY10" s="298"/>
      <c r="TDZ10" s="298"/>
      <c r="TEA10" s="298"/>
      <c r="TEB10" s="298"/>
      <c r="TEC10" s="298"/>
      <c r="TED10" s="298"/>
      <c r="TEE10" s="298"/>
      <c r="TEF10" s="298"/>
      <c r="TEG10" s="298"/>
      <c r="TEH10" s="298"/>
      <c r="TEI10" s="298"/>
      <c r="TEJ10" s="298"/>
      <c r="TEK10" s="298"/>
      <c r="TEL10" s="298"/>
      <c r="TEM10" s="298"/>
      <c r="TEN10" s="298"/>
      <c r="TEO10" s="298"/>
      <c r="TEP10" s="298"/>
      <c r="TEQ10" s="298"/>
      <c r="TER10" s="298"/>
      <c r="TES10" s="298"/>
      <c r="TET10" s="298"/>
      <c r="TEU10" s="298"/>
      <c r="TEV10" s="298"/>
      <c r="TEW10" s="298"/>
      <c r="TEX10" s="298"/>
      <c r="TEY10" s="298"/>
      <c r="TEZ10" s="298"/>
      <c r="TFA10" s="298"/>
      <c r="TFB10" s="298"/>
      <c r="TFC10" s="298"/>
      <c r="TFD10" s="298"/>
      <c r="TFE10" s="298"/>
      <c r="TFF10" s="298"/>
      <c r="TFG10" s="298"/>
      <c r="TFH10" s="298"/>
      <c r="TFI10" s="298"/>
      <c r="TFJ10" s="298"/>
      <c r="TFK10" s="298"/>
      <c r="TFL10" s="298"/>
      <c r="TFM10" s="298"/>
      <c r="TFN10" s="298"/>
      <c r="TFO10" s="298"/>
      <c r="TFP10" s="298"/>
      <c r="TFQ10" s="298"/>
      <c r="TFR10" s="298"/>
      <c r="TFS10" s="298"/>
      <c r="TFT10" s="298"/>
      <c r="TFU10" s="298"/>
      <c r="TFV10" s="298"/>
      <c r="TFW10" s="298"/>
      <c r="TFX10" s="298"/>
      <c r="TFY10" s="298"/>
      <c r="TFZ10" s="298"/>
      <c r="TGA10" s="298"/>
      <c r="TGB10" s="298"/>
      <c r="TGC10" s="298"/>
      <c r="TGD10" s="298"/>
      <c r="TGE10" s="298"/>
      <c r="TGF10" s="298"/>
      <c r="TGG10" s="298"/>
      <c r="TGH10" s="298"/>
      <c r="TGI10" s="298"/>
      <c r="TGJ10" s="298"/>
      <c r="TGK10" s="298"/>
      <c r="TGL10" s="298"/>
      <c r="TGM10" s="298"/>
      <c r="TGN10" s="298"/>
      <c r="TGO10" s="298"/>
      <c r="TGP10" s="298"/>
      <c r="TGQ10" s="298"/>
      <c r="TGR10" s="298"/>
      <c r="TGS10" s="298"/>
      <c r="TGT10" s="298"/>
      <c r="TGU10" s="298"/>
      <c r="TGV10" s="298"/>
      <c r="TGW10" s="298"/>
      <c r="TGX10" s="298"/>
      <c r="TGY10" s="298"/>
      <c r="TGZ10" s="298"/>
      <c r="THA10" s="298"/>
      <c r="THB10" s="298"/>
      <c r="THC10" s="298"/>
      <c r="THD10" s="298"/>
      <c r="THE10" s="298"/>
      <c r="THF10" s="298"/>
      <c r="THG10" s="298"/>
      <c r="THH10" s="298"/>
      <c r="THI10" s="298"/>
      <c r="THJ10" s="298"/>
      <c r="THK10" s="298"/>
      <c r="THL10" s="298"/>
      <c r="THM10" s="298"/>
      <c r="THN10" s="298"/>
      <c r="THO10" s="298"/>
      <c r="THP10" s="298"/>
      <c r="THQ10" s="298"/>
      <c r="THR10" s="298"/>
      <c r="THS10" s="298"/>
      <c r="THT10" s="298"/>
      <c r="THU10" s="298"/>
      <c r="THV10" s="298"/>
      <c r="THW10" s="298"/>
      <c r="THX10" s="298"/>
      <c r="THY10" s="298"/>
      <c r="THZ10" s="298"/>
      <c r="TIA10" s="298"/>
      <c r="TIB10" s="298"/>
      <c r="TIC10" s="298"/>
      <c r="TID10" s="298"/>
      <c r="TIE10" s="298"/>
      <c r="TIF10" s="298"/>
      <c r="TIG10" s="298"/>
      <c r="TIH10" s="298"/>
      <c r="TII10" s="298"/>
      <c r="TIJ10" s="298"/>
      <c r="TIK10" s="298"/>
      <c r="TIL10" s="298"/>
      <c r="TIM10" s="298"/>
      <c r="TIN10" s="298"/>
      <c r="TIO10" s="298"/>
      <c r="TIP10" s="298"/>
      <c r="TIQ10" s="298"/>
      <c r="TIR10" s="298"/>
      <c r="TIS10" s="298"/>
      <c r="TIT10" s="298"/>
      <c r="TIU10" s="298"/>
      <c r="TIV10" s="298"/>
      <c r="TIW10" s="298"/>
      <c r="TIX10" s="298"/>
      <c r="TIY10" s="298"/>
      <c r="TIZ10" s="298"/>
      <c r="TJA10" s="298"/>
      <c r="TJB10" s="298"/>
      <c r="TJC10" s="298"/>
      <c r="TJD10" s="298"/>
      <c r="TJE10" s="298"/>
      <c r="TJF10" s="298"/>
      <c r="TJG10" s="298"/>
      <c r="TJH10" s="298"/>
      <c r="TJI10" s="298"/>
      <c r="TJJ10" s="298"/>
      <c r="TJK10" s="298"/>
      <c r="TJL10" s="298"/>
      <c r="TJM10" s="298"/>
      <c r="TJN10" s="298"/>
      <c r="TJO10" s="298"/>
      <c r="TJP10" s="298"/>
      <c r="TJQ10" s="298"/>
      <c r="TJR10" s="298"/>
      <c r="TJS10" s="298"/>
      <c r="TJT10" s="298"/>
      <c r="TJU10" s="298"/>
      <c r="TJV10" s="298"/>
      <c r="TJW10" s="298"/>
      <c r="TJX10" s="298"/>
      <c r="TJY10" s="298"/>
      <c r="TJZ10" s="298"/>
      <c r="TKA10" s="298"/>
      <c r="TKB10" s="298"/>
      <c r="TKC10" s="298"/>
      <c r="TKD10" s="298"/>
      <c r="TKE10" s="298"/>
      <c r="TKF10" s="298"/>
      <c r="TKG10" s="298"/>
      <c r="TKH10" s="298"/>
      <c r="TKI10" s="298"/>
      <c r="TKJ10" s="298"/>
      <c r="TKK10" s="298"/>
      <c r="TKL10" s="298"/>
      <c r="TKM10" s="298"/>
      <c r="TKN10" s="298"/>
      <c r="TKO10" s="298"/>
      <c r="TKP10" s="298"/>
      <c r="TKQ10" s="298"/>
      <c r="TKR10" s="298"/>
      <c r="TKS10" s="298"/>
      <c r="TKT10" s="298"/>
      <c r="TKU10" s="298"/>
      <c r="TKV10" s="298"/>
      <c r="TKW10" s="298"/>
      <c r="TKX10" s="298"/>
      <c r="TKY10" s="298"/>
      <c r="TKZ10" s="298"/>
      <c r="TLA10" s="298"/>
      <c r="TLB10" s="298"/>
      <c r="TLC10" s="298"/>
      <c r="TLD10" s="298"/>
      <c r="TLE10" s="298"/>
      <c r="TLF10" s="298"/>
      <c r="TLG10" s="298"/>
      <c r="TLH10" s="298"/>
      <c r="TLI10" s="298"/>
      <c r="TLJ10" s="298"/>
      <c r="TLK10" s="298"/>
      <c r="TLL10" s="298"/>
      <c r="TLM10" s="298"/>
      <c r="TLN10" s="298"/>
      <c r="TLO10" s="298"/>
      <c r="TLP10" s="298"/>
      <c r="TLQ10" s="298"/>
      <c r="TLR10" s="298"/>
      <c r="TLS10" s="298"/>
      <c r="TLT10" s="298"/>
      <c r="TLU10" s="298"/>
      <c r="TLV10" s="298"/>
      <c r="TLW10" s="298"/>
      <c r="TLX10" s="298"/>
      <c r="TLY10" s="298"/>
      <c r="TLZ10" s="298"/>
      <c r="TMA10" s="298"/>
      <c r="TMB10" s="298"/>
      <c r="TMC10" s="298"/>
      <c r="TMD10" s="298"/>
      <c r="TME10" s="298"/>
      <c r="TMF10" s="298"/>
      <c r="TMG10" s="298"/>
      <c r="TMH10" s="298"/>
      <c r="TMI10" s="298"/>
      <c r="TMJ10" s="298"/>
      <c r="TMK10" s="298"/>
      <c r="TML10" s="298"/>
      <c r="TMM10" s="298"/>
      <c r="TMN10" s="298"/>
      <c r="TMO10" s="298"/>
      <c r="TMP10" s="298"/>
      <c r="TMQ10" s="298"/>
      <c r="TMR10" s="298"/>
      <c r="TMS10" s="298"/>
      <c r="TMT10" s="298"/>
      <c r="TMU10" s="298"/>
      <c r="TMV10" s="298"/>
      <c r="TMW10" s="298"/>
      <c r="TMX10" s="298"/>
      <c r="TMY10" s="298"/>
      <c r="TMZ10" s="298"/>
      <c r="TNA10" s="298"/>
      <c r="TNB10" s="298"/>
      <c r="TNC10" s="298"/>
      <c r="TND10" s="298"/>
      <c r="TNE10" s="298"/>
      <c r="TNF10" s="298"/>
      <c r="TNG10" s="298"/>
      <c r="TNH10" s="298"/>
      <c r="TNI10" s="298"/>
      <c r="TNJ10" s="298"/>
      <c r="TNK10" s="298"/>
      <c r="TNL10" s="298"/>
      <c r="TNM10" s="298"/>
      <c r="TNN10" s="298"/>
      <c r="TNO10" s="298"/>
      <c r="TNP10" s="298"/>
      <c r="TNQ10" s="298"/>
      <c r="TNR10" s="298"/>
      <c r="TNS10" s="298"/>
      <c r="TNT10" s="298"/>
      <c r="TNU10" s="298"/>
      <c r="TNV10" s="298"/>
      <c r="TNW10" s="298"/>
      <c r="TNX10" s="298"/>
      <c r="TNY10" s="298"/>
      <c r="TNZ10" s="298"/>
      <c r="TOA10" s="298"/>
      <c r="TOB10" s="298"/>
      <c r="TOC10" s="298"/>
      <c r="TOD10" s="298"/>
      <c r="TOE10" s="298"/>
      <c r="TOF10" s="298"/>
      <c r="TOG10" s="298"/>
      <c r="TOH10" s="298"/>
      <c r="TOI10" s="298"/>
      <c r="TOJ10" s="298"/>
      <c r="TOK10" s="298"/>
      <c r="TOL10" s="298"/>
      <c r="TOM10" s="298"/>
      <c r="TON10" s="298"/>
      <c r="TOO10" s="298"/>
      <c r="TOP10" s="298"/>
      <c r="TOQ10" s="298"/>
      <c r="TOR10" s="298"/>
      <c r="TOS10" s="298"/>
      <c r="TOT10" s="298"/>
      <c r="TOU10" s="298"/>
      <c r="TOV10" s="298"/>
      <c r="TOW10" s="298"/>
      <c r="TOX10" s="298"/>
      <c r="TOY10" s="298"/>
      <c r="TOZ10" s="298"/>
      <c r="TPA10" s="298"/>
      <c r="TPB10" s="298"/>
      <c r="TPC10" s="298"/>
      <c r="TPD10" s="298"/>
      <c r="TPE10" s="298"/>
      <c r="TPF10" s="298"/>
      <c r="TPG10" s="298"/>
      <c r="TPH10" s="298"/>
      <c r="TPI10" s="298"/>
      <c r="TPJ10" s="298"/>
      <c r="TPK10" s="298"/>
      <c r="TPL10" s="298"/>
      <c r="TPM10" s="298"/>
      <c r="TPN10" s="298"/>
      <c r="TPO10" s="298"/>
      <c r="TPP10" s="298"/>
      <c r="TPQ10" s="298"/>
      <c r="TPR10" s="298"/>
      <c r="TPS10" s="298"/>
      <c r="TPT10" s="298"/>
      <c r="TPU10" s="298"/>
      <c r="TPV10" s="298"/>
      <c r="TPW10" s="298"/>
      <c r="TPX10" s="298"/>
      <c r="TPY10" s="298"/>
      <c r="TPZ10" s="298"/>
      <c r="TQA10" s="298"/>
      <c r="TQB10" s="298"/>
      <c r="TQC10" s="298"/>
      <c r="TQD10" s="298"/>
      <c r="TQE10" s="298"/>
      <c r="TQF10" s="298"/>
      <c r="TQG10" s="298"/>
      <c r="TQH10" s="298"/>
      <c r="TQI10" s="298"/>
      <c r="TQJ10" s="298"/>
      <c r="TQK10" s="298"/>
      <c r="TQL10" s="298"/>
      <c r="TQM10" s="298"/>
      <c r="TQN10" s="298"/>
      <c r="TQO10" s="298"/>
      <c r="TQP10" s="298"/>
      <c r="TQQ10" s="298"/>
      <c r="TQR10" s="298"/>
      <c r="TQS10" s="298"/>
      <c r="TQT10" s="298"/>
      <c r="TQU10" s="298"/>
      <c r="TQV10" s="298"/>
      <c r="TQW10" s="298"/>
      <c r="TQX10" s="298"/>
      <c r="TQY10" s="298"/>
      <c r="TQZ10" s="298"/>
      <c r="TRA10" s="298"/>
      <c r="TRB10" s="298"/>
      <c r="TRC10" s="298"/>
      <c r="TRD10" s="298"/>
      <c r="TRE10" s="298"/>
      <c r="TRF10" s="298"/>
      <c r="TRG10" s="298"/>
      <c r="TRH10" s="298"/>
      <c r="TRI10" s="298"/>
      <c r="TRJ10" s="298"/>
      <c r="TRK10" s="298"/>
      <c r="TRL10" s="298"/>
      <c r="TRM10" s="298"/>
      <c r="TRN10" s="298"/>
      <c r="TRO10" s="298"/>
      <c r="TRP10" s="298"/>
      <c r="TRQ10" s="298"/>
      <c r="TRR10" s="298"/>
      <c r="TRS10" s="298"/>
      <c r="TRT10" s="298"/>
      <c r="TRU10" s="298"/>
      <c r="TRV10" s="298"/>
      <c r="TRW10" s="298"/>
      <c r="TRX10" s="298"/>
      <c r="TRY10" s="298"/>
      <c r="TRZ10" s="298"/>
      <c r="TSA10" s="298"/>
      <c r="TSB10" s="298"/>
      <c r="TSC10" s="298"/>
      <c r="TSD10" s="298"/>
      <c r="TSE10" s="298"/>
      <c r="TSF10" s="298"/>
      <c r="TSG10" s="298"/>
      <c r="TSH10" s="298"/>
      <c r="TSI10" s="298"/>
      <c r="TSJ10" s="298"/>
      <c r="TSK10" s="298"/>
      <c r="TSL10" s="298"/>
      <c r="TSM10" s="298"/>
      <c r="TSN10" s="298"/>
      <c r="TSO10" s="298"/>
      <c r="TSP10" s="298"/>
      <c r="TSQ10" s="298"/>
      <c r="TSR10" s="298"/>
      <c r="TSS10" s="298"/>
      <c r="TST10" s="298"/>
      <c r="TSU10" s="298"/>
      <c r="TSV10" s="298"/>
      <c r="TSW10" s="298"/>
      <c r="TSX10" s="298"/>
      <c r="TSY10" s="298"/>
      <c r="TSZ10" s="298"/>
      <c r="TTA10" s="298"/>
      <c r="TTB10" s="298"/>
      <c r="TTC10" s="298"/>
      <c r="TTD10" s="298"/>
      <c r="TTE10" s="298"/>
      <c r="TTF10" s="298"/>
      <c r="TTG10" s="298"/>
      <c r="TTH10" s="298"/>
      <c r="TTI10" s="298"/>
      <c r="TTJ10" s="298"/>
      <c r="TTK10" s="298"/>
      <c r="TTL10" s="298"/>
      <c r="TTM10" s="298"/>
      <c r="TTN10" s="298"/>
      <c r="TTO10" s="298"/>
      <c r="TTP10" s="298"/>
      <c r="TTQ10" s="298"/>
      <c r="TTR10" s="298"/>
      <c r="TTS10" s="298"/>
      <c r="TTT10" s="298"/>
      <c r="TTU10" s="298"/>
      <c r="TTV10" s="298"/>
      <c r="TTW10" s="298"/>
      <c r="TTX10" s="298"/>
      <c r="TTY10" s="298"/>
      <c r="TTZ10" s="298"/>
      <c r="TUA10" s="298"/>
      <c r="TUB10" s="298"/>
      <c r="TUC10" s="298"/>
      <c r="TUD10" s="298"/>
      <c r="TUE10" s="298"/>
      <c r="TUF10" s="298"/>
      <c r="TUG10" s="298"/>
      <c r="TUH10" s="298"/>
      <c r="TUI10" s="298"/>
      <c r="TUJ10" s="298"/>
      <c r="TUK10" s="298"/>
      <c r="TUL10" s="298"/>
      <c r="TUM10" s="298"/>
      <c r="TUN10" s="298"/>
      <c r="TUO10" s="298"/>
      <c r="TUP10" s="298"/>
      <c r="TUQ10" s="298"/>
      <c r="TUR10" s="298"/>
      <c r="TUS10" s="298"/>
      <c r="TUT10" s="298"/>
      <c r="TUU10" s="298"/>
      <c r="TUV10" s="298"/>
      <c r="TUW10" s="298"/>
      <c r="TUX10" s="298"/>
      <c r="TUY10" s="298"/>
      <c r="TUZ10" s="298"/>
      <c r="TVA10" s="298"/>
      <c r="TVB10" s="298"/>
      <c r="TVC10" s="298"/>
      <c r="TVD10" s="298"/>
      <c r="TVE10" s="298"/>
      <c r="TVF10" s="298"/>
      <c r="TVG10" s="298"/>
      <c r="TVH10" s="298"/>
      <c r="TVI10" s="298"/>
      <c r="TVJ10" s="298"/>
      <c r="TVK10" s="298"/>
      <c r="TVL10" s="298"/>
      <c r="TVM10" s="298"/>
      <c r="TVN10" s="298"/>
      <c r="TVO10" s="298"/>
      <c r="TVP10" s="298"/>
      <c r="TVQ10" s="298"/>
      <c r="TVR10" s="298"/>
      <c r="TVS10" s="298"/>
      <c r="TVT10" s="298"/>
      <c r="TVU10" s="298"/>
      <c r="TVV10" s="298"/>
      <c r="TVW10" s="298"/>
      <c r="TVX10" s="298"/>
      <c r="TVY10" s="298"/>
      <c r="TVZ10" s="298"/>
      <c r="TWA10" s="298"/>
      <c r="TWB10" s="298"/>
      <c r="TWC10" s="298"/>
      <c r="TWD10" s="298"/>
      <c r="TWE10" s="298"/>
      <c r="TWF10" s="298"/>
      <c r="TWG10" s="298"/>
      <c r="TWH10" s="298"/>
      <c r="TWI10" s="298"/>
      <c r="TWJ10" s="298"/>
      <c r="TWK10" s="298"/>
      <c r="TWL10" s="298"/>
      <c r="TWM10" s="298"/>
      <c r="TWN10" s="298"/>
      <c r="TWO10" s="298"/>
      <c r="TWP10" s="298"/>
      <c r="TWQ10" s="298"/>
      <c r="TWR10" s="298"/>
      <c r="TWS10" s="298"/>
      <c r="TWT10" s="298"/>
      <c r="TWU10" s="298"/>
      <c r="TWV10" s="298"/>
      <c r="TWW10" s="298"/>
      <c r="TWX10" s="298"/>
      <c r="TWY10" s="298"/>
      <c r="TWZ10" s="298"/>
      <c r="TXA10" s="298"/>
      <c r="TXB10" s="298"/>
      <c r="TXC10" s="298"/>
      <c r="TXD10" s="298"/>
      <c r="TXE10" s="298"/>
      <c r="TXF10" s="298"/>
      <c r="TXG10" s="298"/>
      <c r="TXH10" s="298"/>
      <c r="TXI10" s="298"/>
      <c r="TXJ10" s="298"/>
      <c r="TXK10" s="298"/>
      <c r="TXL10" s="298"/>
      <c r="TXM10" s="298"/>
      <c r="TXN10" s="298"/>
      <c r="TXO10" s="298"/>
      <c r="TXP10" s="298"/>
      <c r="TXQ10" s="298"/>
      <c r="TXR10" s="298"/>
      <c r="TXS10" s="298"/>
      <c r="TXT10" s="298"/>
      <c r="TXU10" s="298"/>
      <c r="TXV10" s="298"/>
      <c r="TXW10" s="298"/>
      <c r="TXX10" s="298"/>
      <c r="TXY10" s="298"/>
      <c r="TXZ10" s="298"/>
      <c r="TYA10" s="298"/>
      <c r="TYB10" s="298"/>
      <c r="TYC10" s="298"/>
      <c r="TYD10" s="298"/>
      <c r="TYE10" s="298"/>
      <c r="TYF10" s="298"/>
      <c r="TYG10" s="298"/>
      <c r="TYH10" s="298"/>
      <c r="TYI10" s="298"/>
      <c r="TYJ10" s="298"/>
      <c r="TYK10" s="298"/>
      <c r="TYL10" s="298"/>
      <c r="TYM10" s="298"/>
      <c r="TYN10" s="298"/>
      <c r="TYO10" s="298"/>
      <c r="TYP10" s="298"/>
      <c r="TYQ10" s="298"/>
      <c r="TYR10" s="298"/>
      <c r="TYS10" s="298"/>
      <c r="TYT10" s="298"/>
      <c r="TYU10" s="298"/>
      <c r="TYV10" s="298"/>
      <c r="TYW10" s="298"/>
      <c r="TYX10" s="298"/>
      <c r="TYY10" s="298"/>
      <c r="TYZ10" s="298"/>
      <c r="TZA10" s="298"/>
      <c r="TZB10" s="298"/>
      <c r="TZC10" s="298"/>
      <c r="TZD10" s="298"/>
      <c r="TZE10" s="298"/>
      <c r="TZF10" s="298"/>
      <c r="TZG10" s="298"/>
      <c r="TZH10" s="298"/>
      <c r="TZI10" s="298"/>
      <c r="TZJ10" s="298"/>
      <c r="TZK10" s="298"/>
      <c r="TZL10" s="298"/>
      <c r="TZM10" s="298"/>
      <c r="TZN10" s="298"/>
      <c r="TZO10" s="298"/>
      <c r="TZP10" s="298"/>
      <c r="TZQ10" s="298"/>
      <c r="TZR10" s="298"/>
      <c r="TZS10" s="298"/>
      <c r="TZT10" s="298"/>
      <c r="TZU10" s="298"/>
      <c r="TZV10" s="298"/>
      <c r="TZW10" s="298"/>
      <c r="TZX10" s="298"/>
      <c r="TZY10" s="298"/>
      <c r="TZZ10" s="298"/>
      <c r="UAA10" s="298"/>
      <c r="UAB10" s="298"/>
      <c r="UAC10" s="298"/>
      <c r="UAD10" s="298"/>
      <c r="UAE10" s="298"/>
      <c r="UAF10" s="298"/>
      <c r="UAG10" s="298"/>
      <c r="UAH10" s="298"/>
      <c r="UAI10" s="298"/>
      <c r="UAJ10" s="298"/>
      <c r="UAK10" s="298"/>
      <c r="UAL10" s="298"/>
      <c r="UAM10" s="298"/>
      <c r="UAN10" s="298"/>
      <c r="UAO10" s="298"/>
      <c r="UAP10" s="298"/>
      <c r="UAQ10" s="298"/>
      <c r="UAR10" s="298"/>
      <c r="UAS10" s="298"/>
      <c r="UAT10" s="298"/>
      <c r="UAU10" s="298"/>
      <c r="UAV10" s="298"/>
      <c r="UAW10" s="298"/>
      <c r="UAX10" s="298"/>
      <c r="UAY10" s="298"/>
      <c r="UAZ10" s="298"/>
      <c r="UBA10" s="298"/>
      <c r="UBB10" s="298"/>
      <c r="UBC10" s="298"/>
      <c r="UBD10" s="298"/>
      <c r="UBE10" s="298"/>
      <c r="UBF10" s="298"/>
      <c r="UBG10" s="298"/>
      <c r="UBH10" s="298"/>
      <c r="UBI10" s="298"/>
      <c r="UBJ10" s="298"/>
      <c r="UBK10" s="298"/>
      <c r="UBL10" s="298"/>
      <c r="UBM10" s="298"/>
      <c r="UBN10" s="298"/>
      <c r="UBO10" s="298"/>
      <c r="UBP10" s="298"/>
      <c r="UBQ10" s="298"/>
      <c r="UBR10" s="298"/>
      <c r="UBS10" s="298"/>
      <c r="UBT10" s="298"/>
      <c r="UBU10" s="298"/>
      <c r="UBV10" s="298"/>
      <c r="UBW10" s="298"/>
      <c r="UBX10" s="298"/>
      <c r="UBY10" s="298"/>
      <c r="UBZ10" s="298"/>
      <c r="UCA10" s="298"/>
      <c r="UCB10" s="298"/>
      <c r="UCC10" s="298"/>
      <c r="UCD10" s="298"/>
      <c r="UCE10" s="298"/>
      <c r="UCF10" s="298"/>
      <c r="UCG10" s="298"/>
      <c r="UCH10" s="298"/>
      <c r="UCI10" s="298"/>
      <c r="UCJ10" s="298"/>
      <c r="UCK10" s="298"/>
      <c r="UCL10" s="298"/>
      <c r="UCM10" s="298"/>
      <c r="UCN10" s="298"/>
      <c r="UCO10" s="298"/>
      <c r="UCP10" s="298"/>
      <c r="UCQ10" s="298"/>
      <c r="UCR10" s="298"/>
      <c r="UCS10" s="298"/>
      <c r="UCT10" s="298"/>
      <c r="UCU10" s="298"/>
      <c r="UCV10" s="298"/>
      <c r="UCW10" s="298"/>
      <c r="UCX10" s="298"/>
      <c r="UCY10" s="298"/>
      <c r="UCZ10" s="298"/>
      <c r="UDA10" s="298"/>
      <c r="UDB10" s="298"/>
      <c r="UDC10" s="298"/>
      <c r="UDD10" s="298"/>
      <c r="UDE10" s="298"/>
      <c r="UDF10" s="298"/>
      <c r="UDG10" s="298"/>
      <c r="UDH10" s="298"/>
      <c r="UDI10" s="298"/>
      <c r="UDJ10" s="298"/>
      <c r="UDK10" s="298"/>
      <c r="UDL10" s="298"/>
      <c r="UDM10" s="298"/>
      <c r="UDN10" s="298"/>
      <c r="UDO10" s="298"/>
      <c r="UDP10" s="298"/>
      <c r="UDQ10" s="298"/>
      <c r="UDR10" s="298"/>
      <c r="UDS10" s="298"/>
      <c r="UDT10" s="298"/>
      <c r="UDU10" s="298"/>
      <c r="UDV10" s="298"/>
      <c r="UDW10" s="298"/>
      <c r="UDX10" s="298"/>
      <c r="UDY10" s="298"/>
      <c r="UDZ10" s="298"/>
      <c r="UEA10" s="298"/>
      <c r="UEB10" s="298"/>
      <c r="UEC10" s="298"/>
      <c r="UED10" s="298"/>
      <c r="UEE10" s="298"/>
      <c r="UEF10" s="298"/>
      <c r="UEG10" s="298"/>
      <c r="UEH10" s="298"/>
      <c r="UEI10" s="298"/>
      <c r="UEJ10" s="298"/>
      <c r="UEK10" s="298"/>
      <c r="UEL10" s="298"/>
      <c r="UEM10" s="298"/>
      <c r="UEN10" s="298"/>
      <c r="UEO10" s="298"/>
      <c r="UEP10" s="298"/>
      <c r="UEQ10" s="298"/>
      <c r="UER10" s="298"/>
      <c r="UES10" s="298"/>
      <c r="UET10" s="298"/>
      <c r="UEU10" s="298"/>
      <c r="UEV10" s="298"/>
      <c r="UEW10" s="298"/>
      <c r="UEX10" s="298"/>
      <c r="UEY10" s="298"/>
      <c r="UEZ10" s="298"/>
      <c r="UFA10" s="298"/>
      <c r="UFB10" s="298"/>
      <c r="UFC10" s="298"/>
      <c r="UFD10" s="298"/>
      <c r="UFE10" s="298"/>
      <c r="UFF10" s="298"/>
      <c r="UFG10" s="298"/>
      <c r="UFH10" s="298"/>
      <c r="UFI10" s="298"/>
      <c r="UFJ10" s="298"/>
      <c r="UFK10" s="298"/>
      <c r="UFL10" s="298"/>
      <c r="UFM10" s="298"/>
      <c r="UFN10" s="298"/>
      <c r="UFO10" s="298"/>
      <c r="UFP10" s="298"/>
      <c r="UFQ10" s="298"/>
      <c r="UFR10" s="298"/>
      <c r="UFS10" s="298"/>
      <c r="UFT10" s="298"/>
      <c r="UFU10" s="298"/>
      <c r="UFV10" s="298"/>
      <c r="UFW10" s="298"/>
      <c r="UFX10" s="298"/>
      <c r="UFY10" s="298"/>
      <c r="UFZ10" s="298"/>
      <c r="UGA10" s="298"/>
      <c r="UGB10" s="298"/>
      <c r="UGC10" s="298"/>
      <c r="UGD10" s="298"/>
      <c r="UGE10" s="298"/>
      <c r="UGF10" s="298"/>
      <c r="UGG10" s="298"/>
      <c r="UGH10" s="298"/>
      <c r="UGI10" s="298"/>
      <c r="UGJ10" s="298"/>
      <c r="UGK10" s="298"/>
      <c r="UGL10" s="298"/>
      <c r="UGM10" s="298"/>
      <c r="UGN10" s="298"/>
      <c r="UGO10" s="298"/>
      <c r="UGP10" s="298"/>
      <c r="UGQ10" s="298"/>
      <c r="UGR10" s="298"/>
      <c r="UGS10" s="298"/>
      <c r="UGT10" s="298"/>
      <c r="UGU10" s="298"/>
      <c r="UGV10" s="298"/>
      <c r="UGW10" s="298"/>
      <c r="UGX10" s="298"/>
      <c r="UGY10" s="298"/>
      <c r="UGZ10" s="298"/>
      <c r="UHA10" s="298"/>
      <c r="UHB10" s="298"/>
      <c r="UHC10" s="298"/>
      <c r="UHD10" s="298"/>
      <c r="UHE10" s="298"/>
      <c r="UHF10" s="298"/>
      <c r="UHG10" s="298"/>
      <c r="UHH10" s="298"/>
      <c r="UHI10" s="298"/>
      <c r="UHJ10" s="298"/>
      <c r="UHK10" s="298"/>
      <c r="UHL10" s="298"/>
      <c r="UHM10" s="298"/>
      <c r="UHN10" s="298"/>
      <c r="UHO10" s="298"/>
      <c r="UHP10" s="298"/>
      <c r="UHQ10" s="298"/>
      <c r="UHR10" s="298"/>
      <c r="UHS10" s="298"/>
      <c r="UHT10" s="298"/>
      <c r="UHU10" s="298"/>
      <c r="UHV10" s="298"/>
      <c r="UHW10" s="298"/>
      <c r="UHX10" s="298"/>
      <c r="UHY10" s="298"/>
      <c r="UHZ10" s="298"/>
      <c r="UIA10" s="298"/>
      <c r="UIB10" s="298"/>
      <c r="UIC10" s="298"/>
      <c r="UID10" s="298"/>
      <c r="UIE10" s="298"/>
      <c r="UIF10" s="298"/>
      <c r="UIG10" s="298"/>
      <c r="UIH10" s="298"/>
      <c r="UII10" s="298"/>
      <c r="UIJ10" s="298"/>
      <c r="UIK10" s="298"/>
      <c r="UIL10" s="298"/>
      <c r="UIM10" s="298"/>
      <c r="UIN10" s="298"/>
      <c r="UIO10" s="298"/>
      <c r="UIP10" s="298"/>
      <c r="UIQ10" s="298"/>
      <c r="UIR10" s="298"/>
      <c r="UIS10" s="298"/>
      <c r="UIT10" s="298"/>
      <c r="UIU10" s="298"/>
      <c r="UIV10" s="298"/>
      <c r="UIW10" s="298"/>
      <c r="UIX10" s="298"/>
      <c r="UIY10" s="298"/>
      <c r="UIZ10" s="298"/>
      <c r="UJA10" s="298"/>
      <c r="UJB10" s="298"/>
      <c r="UJC10" s="298"/>
      <c r="UJD10" s="298"/>
      <c r="UJE10" s="298"/>
      <c r="UJF10" s="298"/>
      <c r="UJG10" s="298"/>
      <c r="UJH10" s="298"/>
      <c r="UJI10" s="298"/>
      <c r="UJJ10" s="298"/>
      <c r="UJK10" s="298"/>
      <c r="UJL10" s="298"/>
      <c r="UJM10" s="298"/>
      <c r="UJN10" s="298"/>
      <c r="UJO10" s="298"/>
      <c r="UJP10" s="298"/>
      <c r="UJQ10" s="298"/>
      <c r="UJR10" s="298"/>
      <c r="UJS10" s="298"/>
      <c r="UJT10" s="298"/>
      <c r="UJU10" s="298"/>
      <c r="UJV10" s="298"/>
      <c r="UJW10" s="298"/>
      <c r="UJX10" s="298"/>
      <c r="UJY10" s="298"/>
      <c r="UJZ10" s="298"/>
      <c r="UKA10" s="298"/>
      <c r="UKB10" s="298"/>
      <c r="UKC10" s="298"/>
      <c r="UKD10" s="298"/>
      <c r="UKE10" s="298"/>
      <c r="UKF10" s="298"/>
      <c r="UKG10" s="298"/>
      <c r="UKH10" s="298"/>
      <c r="UKI10" s="298"/>
      <c r="UKJ10" s="298"/>
      <c r="UKK10" s="298"/>
      <c r="UKL10" s="298"/>
      <c r="UKM10" s="298"/>
      <c r="UKN10" s="298"/>
      <c r="UKO10" s="298"/>
      <c r="UKP10" s="298"/>
      <c r="UKQ10" s="298"/>
      <c r="UKR10" s="298"/>
      <c r="UKS10" s="298"/>
      <c r="UKT10" s="298"/>
      <c r="UKU10" s="298"/>
      <c r="UKV10" s="298"/>
      <c r="UKW10" s="298"/>
      <c r="UKX10" s="298"/>
      <c r="UKY10" s="298"/>
      <c r="UKZ10" s="298"/>
      <c r="ULA10" s="298"/>
      <c r="ULB10" s="298"/>
      <c r="ULC10" s="298"/>
      <c r="ULD10" s="298"/>
      <c r="ULE10" s="298"/>
      <c r="ULF10" s="298"/>
      <c r="ULG10" s="298"/>
      <c r="ULH10" s="298"/>
      <c r="ULI10" s="298"/>
      <c r="ULJ10" s="298"/>
      <c r="ULK10" s="298"/>
      <c r="ULL10" s="298"/>
      <c r="ULM10" s="298"/>
      <c r="ULN10" s="298"/>
      <c r="ULO10" s="298"/>
      <c r="ULP10" s="298"/>
      <c r="ULQ10" s="298"/>
      <c r="ULR10" s="298"/>
      <c r="ULS10" s="298"/>
      <c r="ULT10" s="298"/>
      <c r="ULU10" s="298"/>
      <c r="ULV10" s="298"/>
      <c r="ULW10" s="298"/>
      <c r="ULX10" s="298"/>
      <c r="ULY10" s="298"/>
      <c r="ULZ10" s="298"/>
      <c r="UMA10" s="298"/>
      <c r="UMB10" s="298"/>
      <c r="UMC10" s="298"/>
      <c r="UMD10" s="298"/>
      <c r="UME10" s="298"/>
      <c r="UMF10" s="298"/>
      <c r="UMG10" s="298"/>
      <c r="UMH10" s="298"/>
      <c r="UMI10" s="298"/>
      <c r="UMJ10" s="298"/>
      <c r="UMK10" s="298"/>
      <c r="UML10" s="298"/>
      <c r="UMM10" s="298"/>
      <c r="UMN10" s="298"/>
      <c r="UMO10" s="298"/>
      <c r="UMP10" s="298"/>
      <c r="UMQ10" s="298"/>
      <c r="UMR10" s="298"/>
      <c r="UMS10" s="298"/>
      <c r="UMT10" s="298"/>
      <c r="UMU10" s="298"/>
      <c r="UMV10" s="298"/>
      <c r="UMW10" s="298"/>
      <c r="UMX10" s="298"/>
      <c r="UMY10" s="298"/>
      <c r="UMZ10" s="298"/>
      <c r="UNA10" s="298"/>
      <c r="UNB10" s="298"/>
      <c r="UNC10" s="298"/>
      <c r="UND10" s="298"/>
      <c r="UNE10" s="298"/>
      <c r="UNF10" s="298"/>
      <c r="UNG10" s="298"/>
      <c r="UNH10" s="298"/>
      <c r="UNI10" s="298"/>
      <c r="UNJ10" s="298"/>
      <c r="UNK10" s="298"/>
      <c r="UNL10" s="298"/>
      <c r="UNM10" s="298"/>
      <c r="UNN10" s="298"/>
      <c r="UNO10" s="298"/>
      <c r="UNP10" s="298"/>
      <c r="UNQ10" s="298"/>
      <c r="UNR10" s="298"/>
      <c r="UNS10" s="298"/>
      <c r="UNT10" s="298"/>
      <c r="UNU10" s="298"/>
      <c r="UNV10" s="298"/>
      <c r="UNW10" s="298"/>
      <c r="UNX10" s="298"/>
      <c r="UNY10" s="298"/>
      <c r="UNZ10" s="298"/>
      <c r="UOA10" s="298"/>
      <c r="UOB10" s="298"/>
      <c r="UOC10" s="298"/>
      <c r="UOD10" s="298"/>
      <c r="UOE10" s="298"/>
      <c r="UOF10" s="298"/>
      <c r="UOG10" s="298"/>
      <c r="UOH10" s="298"/>
      <c r="UOI10" s="298"/>
      <c r="UOJ10" s="298"/>
      <c r="UOK10" s="298"/>
      <c r="UOL10" s="298"/>
      <c r="UOM10" s="298"/>
      <c r="UON10" s="298"/>
      <c r="UOO10" s="298"/>
      <c r="UOP10" s="298"/>
      <c r="UOQ10" s="298"/>
      <c r="UOR10" s="298"/>
      <c r="UOS10" s="298"/>
      <c r="UOT10" s="298"/>
      <c r="UOU10" s="298"/>
      <c r="UOV10" s="298"/>
      <c r="UOW10" s="298"/>
      <c r="UOX10" s="298"/>
      <c r="UOY10" s="298"/>
      <c r="UOZ10" s="298"/>
      <c r="UPA10" s="298"/>
      <c r="UPB10" s="298"/>
      <c r="UPC10" s="298"/>
      <c r="UPD10" s="298"/>
      <c r="UPE10" s="298"/>
      <c r="UPF10" s="298"/>
      <c r="UPG10" s="298"/>
      <c r="UPH10" s="298"/>
      <c r="UPI10" s="298"/>
      <c r="UPJ10" s="298"/>
      <c r="UPK10" s="298"/>
      <c r="UPL10" s="298"/>
      <c r="UPM10" s="298"/>
      <c r="UPN10" s="298"/>
      <c r="UPO10" s="298"/>
      <c r="UPP10" s="298"/>
      <c r="UPQ10" s="298"/>
      <c r="UPR10" s="298"/>
      <c r="UPS10" s="298"/>
      <c r="UPT10" s="298"/>
      <c r="UPU10" s="298"/>
      <c r="UPV10" s="298"/>
      <c r="UPW10" s="298"/>
      <c r="UPX10" s="298"/>
      <c r="UPY10" s="298"/>
      <c r="UPZ10" s="298"/>
      <c r="UQA10" s="298"/>
      <c r="UQB10" s="298"/>
      <c r="UQC10" s="298"/>
      <c r="UQD10" s="298"/>
      <c r="UQE10" s="298"/>
      <c r="UQF10" s="298"/>
      <c r="UQG10" s="298"/>
      <c r="UQH10" s="298"/>
      <c r="UQI10" s="298"/>
      <c r="UQJ10" s="298"/>
      <c r="UQK10" s="298"/>
      <c r="UQL10" s="298"/>
      <c r="UQM10" s="298"/>
      <c r="UQN10" s="298"/>
      <c r="UQO10" s="298"/>
      <c r="UQP10" s="298"/>
      <c r="UQQ10" s="298"/>
      <c r="UQR10" s="298"/>
      <c r="UQS10" s="298"/>
      <c r="UQT10" s="298"/>
      <c r="UQU10" s="298"/>
      <c r="UQV10" s="298"/>
      <c r="UQW10" s="298"/>
      <c r="UQX10" s="298"/>
      <c r="UQY10" s="298"/>
      <c r="UQZ10" s="298"/>
      <c r="URA10" s="298"/>
      <c r="URB10" s="298"/>
      <c r="URC10" s="298"/>
      <c r="URD10" s="298"/>
      <c r="URE10" s="298"/>
      <c r="URF10" s="298"/>
      <c r="URG10" s="298"/>
      <c r="URH10" s="298"/>
      <c r="URI10" s="298"/>
      <c r="URJ10" s="298"/>
      <c r="URK10" s="298"/>
      <c r="URL10" s="298"/>
      <c r="URM10" s="298"/>
      <c r="URN10" s="298"/>
      <c r="URO10" s="298"/>
      <c r="URP10" s="298"/>
      <c r="URQ10" s="298"/>
      <c r="URR10" s="298"/>
      <c r="URS10" s="298"/>
      <c r="URT10" s="298"/>
      <c r="URU10" s="298"/>
      <c r="URV10" s="298"/>
      <c r="URW10" s="298"/>
      <c r="URX10" s="298"/>
      <c r="URY10" s="298"/>
      <c r="URZ10" s="298"/>
      <c r="USA10" s="298"/>
      <c r="USB10" s="298"/>
      <c r="USC10" s="298"/>
      <c r="USD10" s="298"/>
      <c r="USE10" s="298"/>
      <c r="USF10" s="298"/>
      <c r="USG10" s="298"/>
      <c r="USH10" s="298"/>
      <c r="USI10" s="298"/>
      <c r="USJ10" s="298"/>
      <c r="USK10" s="298"/>
      <c r="USL10" s="298"/>
      <c r="USM10" s="298"/>
      <c r="USN10" s="298"/>
      <c r="USO10" s="298"/>
      <c r="USP10" s="298"/>
      <c r="USQ10" s="298"/>
      <c r="USR10" s="298"/>
      <c r="USS10" s="298"/>
      <c r="UST10" s="298"/>
      <c r="USU10" s="298"/>
      <c r="USV10" s="298"/>
      <c r="USW10" s="298"/>
      <c r="USX10" s="298"/>
      <c r="USY10" s="298"/>
      <c r="USZ10" s="298"/>
      <c r="UTA10" s="298"/>
      <c r="UTB10" s="298"/>
      <c r="UTC10" s="298"/>
      <c r="UTD10" s="298"/>
      <c r="UTE10" s="298"/>
      <c r="UTF10" s="298"/>
      <c r="UTG10" s="298"/>
      <c r="UTH10" s="298"/>
      <c r="UTI10" s="298"/>
      <c r="UTJ10" s="298"/>
      <c r="UTK10" s="298"/>
      <c r="UTL10" s="298"/>
      <c r="UTM10" s="298"/>
      <c r="UTN10" s="298"/>
      <c r="UTO10" s="298"/>
      <c r="UTP10" s="298"/>
      <c r="UTQ10" s="298"/>
      <c r="UTR10" s="298"/>
      <c r="UTS10" s="298"/>
      <c r="UTT10" s="298"/>
      <c r="UTU10" s="298"/>
      <c r="UTV10" s="298"/>
      <c r="UTW10" s="298"/>
      <c r="UTX10" s="298"/>
      <c r="UTY10" s="298"/>
      <c r="UTZ10" s="298"/>
      <c r="UUA10" s="298"/>
      <c r="UUB10" s="298"/>
      <c r="UUC10" s="298"/>
      <c r="UUD10" s="298"/>
      <c r="UUE10" s="298"/>
      <c r="UUF10" s="298"/>
      <c r="UUG10" s="298"/>
      <c r="UUH10" s="298"/>
      <c r="UUI10" s="298"/>
      <c r="UUJ10" s="298"/>
      <c r="UUK10" s="298"/>
      <c r="UUL10" s="298"/>
      <c r="UUM10" s="298"/>
      <c r="UUN10" s="298"/>
      <c r="UUO10" s="298"/>
      <c r="UUP10" s="298"/>
      <c r="UUQ10" s="298"/>
      <c r="UUR10" s="298"/>
      <c r="UUS10" s="298"/>
      <c r="UUT10" s="298"/>
      <c r="UUU10" s="298"/>
      <c r="UUV10" s="298"/>
      <c r="UUW10" s="298"/>
      <c r="UUX10" s="298"/>
      <c r="UUY10" s="298"/>
      <c r="UUZ10" s="298"/>
      <c r="UVA10" s="298"/>
      <c r="UVB10" s="298"/>
      <c r="UVC10" s="298"/>
      <c r="UVD10" s="298"/>
      <c r="UVE10" s="298"/>
      <c r="UVF10" s="298"/>
      <c r="UVG10" s="298"/>
      <c r="UVH10" s="298"/>
      <c r="UVI10" s="298"/>
      <c r="UVJ10" s="298"/>
      <c r="UVK10" s="298"/>
      <c r="UVL10" s="298"/>
      <c r="UVM10" s="298"/>
      <c r="UVN10" s="298"/>
      <c r="UVO10" s="298"/>
      <c r="UVP10" s="298"/>
      <c r="UVQ10" s="298"/>
      <c r="UVR10" s="298"/>
      <c r="UVS10" s="298"/>
      <c r="UVT10" s="298"/>
      <c r="UVU10" s="298"/>
      <c r="UVV10" s="298"/>
      <c r="UVW10" s="298"/>
      <c r="UVX10" s="298"/>
      <c r="UVY10" s="298"/>
      <c r="UVZ10" s="298"/>
      <c r="UWA10" s="298"/>
      <c r="UWB10" s="298"/>
      <c r="UWC10" s="298"/>
      <c r="UWD10" s="298"/>
      <c r="UWE10" s="298"/>
      <c r="UWF10" s="298"/>
      <c r="UWG10" s="298"/>
      <c r="UWH10" s="298"/>
      <c r="UWI10" s="298"/>
      <c r="UWJ10" s="298"/>
      <c r="UWK10" s="298"/>
      <c r="UWL10" s="298"/>
      <c r="UWM10" s="298"/>
      <c r="UWN10" s="298"/>
      <c r="UWO10" s="298"/>
      <c r="UWP10" s="298"/>
      <c r="UWQ10" s="298"/>
      <c r="UWR10" s="298"/>
      <c r="UWS10" s="298"/>
      <c r="UWT10" s="298"/>
      <c r="UWU10" s="298"/>
      <c r="UWV10" s="298"/>
      <c r="UWW10" s="298"/>
      <c r="UWX10" s="298"/>
      <c r="UWY10" s="298"/>
      <c r="UWZ10" s="298"/>
      <c r="UXA10" s="298"/>
      <c r="UXB10" s="298"/>
      <c r="UXC10" s="298"/>
      <c r="UXD10" s="298"/>
      <c r="UXE10" s="298"/>
      <c r="UXF10" s="298"/>
      <c r="UXG10" s="298"/>
      <c r="UXH10" s="298"/>
      <c r="UXI10" s="298"/>
      <c r="UXJ10" s="298"/>
      <c r="UXK10" s="298"/>
      <c r="UXL10" s="298"/>
      <c r="UXM10" s="298"/>
      <c r="UXN10" s="298"/>
      <c r="UXO10" s="298"/>
      <c r="UXP10" s="298"/>
      <c r="UXQ10" s="298"/>
      <c r="UXR10" s="298"/>
      <c r="UXS10" s="298"/>
      <c r="UXT10" s="298"/>
      <c r="UXU10" s="298"/>
      <c r="UXV10" s="298"/>
      <c r="UXW10" s="298"/>
      <c r="UXX10" s="298"/>
      <c r="UXY10" s="298"/>
      <c r="UXZ10" s="298"/>
      <c r="UYA10" s="298"/>
      <c r="UYB10" s="298"/>
      <c r="UYC10" s="298"/>
      <c r="UYD10" s="298"/>
      <c r="UYE10" s="298"/>
      <c r="UYF10" s="298"/>
      <c r="UYG10" s="298"/>
      <c r="UYH10" s="298"/>
      <c r="UYI10" s="298"/>
      <c r="UYJ10" s="298"/>
      <c r="UYK10" s="298"/>
      <c r="UYL10" s="298"/>
      <c r="UYM10" s="298"/>
      <c r="UYN10" s="298"/>
      <c r="UYO10" s="298"/>
      <c r="UYP10" s="298"/>
      <c r="UYQ10" s="298"/>
      <c r="UYR10" s="298"/>
      <c r="UYS10" s="298"/>
      <c r="UYT10" s="298"/>
      <c r="UYU10" s="298"/>
      <c r="UYV10" s="298"/>
      <c r="UYW10" s="298"/>
      <c r="UYX10" s="298"/>
      <c r="UYY10" s="298"/>
      <c r="UYZ10" s="298"/>
      <c r="UZA10" s="298"/>
      <c r="UZB10" s="298"/>
      <c r="UZC10" s="298"/>
      <c r="UZD10" s="298"/>
      <c r="UZE10" s="298"/>
      <c r="UZF10" s="298"/>
      <c r="UZG10" s="298"/>
      <c r="UZH10" s="298"/>
      <c r="UZI10" s="298"/>
      <c r="UZJ10" s="298"/>
      <c r="UZK10" s="298"/>
      <c r="UZL10" s="298"/>
      <c r="UZM10" s="298"/>
      <c r="UZN10" s="298"/>
      <c r="UZO10" s="298"/>
      <c r="UZP10" s="298"/>
      <c r="UZQ10" s="298"/>
      <c r="UZR10" s="298"/>
      <c r="UZS10" s="298"/>
      <c r="UZT10" s="298"/>
      <c r="UZU10" s="298"/>
      <c r="UZV10" s="298"/>
      <c r="UZW10" s="298"/>
      <c r="UZX10" s="298"/>
      <c r="UZY10" s="298"/>
      <c r="UZZ10" s="298"/>
      <c r="VAA10" s="298"/>
      <c r="VAB10" s="298"/>
      <c r="VAC10" s="298"/>
      <c r="VAD10" s="298"/>
      <c r="VAE10" s="298"/>
      <c r="VAF10" s="298"/>
      <c r="VAG10" s="298"/>
      <c r="VAH10" s="298"/>
      <c r="VAI10" s="298"/>
      <c r="VAJ10" s="298"/>
      <c r="VAK10" s="298"/>
      <c r="VAL10" s="298"/>
      <c r="VAM10" s="298"/>
      <c r="VAN10" s="298"/>
      <c r="VAO10" s="298"/>
      <c r="VAP10" s="298"/>
      <c r="VAQ10" s="298"/>
      <c r="VAR10" s="298"/>
      <c r="VAS10" s="298"/>
      <c r="VAT10" s="298"/>
      <c r="VAU10" s="298"/>
      <c r="VAV10" s="298"/>
      <c r="VAW10" s="298"/>
      <c r="VAX10" s="298"/>
      <c r="VAY10" s="298"/>
      <c r="VAZ10" s="298"/>
      <c r="VBA10" s="298"/>
      <c r="VBB10" s="298"/>
      <c r="VBC10" s="298"/>
      <c r="VBD10" s="298"/>
      <c r="VBE10" s="298"/>
      <c r="VBF10" s="298"/>
      <c r="VBG10" s="298"/>
      <c r="VBH10" s="298"/>
      <c r="VBI10" s="298"/>
      <c r="VBJ10" s="298"/>
      <c r="VBK10" s="298"/>
      <c r="VBL10" s="298"/>
      <c r="VBM10" s="298"/>
      <c r="VBN10" s="298"/>
      <c r="VBO10" s="298"/>
      <c r="VBP10" s="298"/>
      <c r="VBQ10" s="298"/>
      <c r="VBR10" s="298"/>
      <c r="VBS10" s="298"/>
      <c r="VBT10" s="298"/>
      <c r="VBU10" s="298"/>
      <c r="VBV10" s="298"/>
      <c r="VBW10" s="298"/>
      <c r="VBX10" s="298"/>
      <c r="VBY10" s="298"/>
      <c r="VBZ10" s="298"/>
      <c r="VCA10" s="298"/>
      <c r="VCB10" s="298"/>
      <c r="VCC10" s="298"/>
      <c r="VCD10" s="298"/>
      <c r="VCE10" s="298"/>
      <c r="VCF10" s="298"/>
      <c r="VCG10" s="298"/>
      <c r="VCH10" s="298"/>
      <c r="VCI10" s="298"/>
      <c r="VCJ10" s="298"/>
      <c r="VCK10" s="298"/>
      <c r="VCL10" s="298"/>
      <c r="VCM10" s="298"/>
      <c r="VCN10" s="298"/>
      <c r="VCO10" s="298"/>
      <c r="VCP10" s="298"/>
      <c r="VCQ10" s="298"/>
      <c r="VCR10" s="298"/>
      <c r="VCS10" s="298"/>
      <c r="VCT10" s="298"/>
      <c r="VCU10" s="298"/>
      <c r="VCV10" s="298"/>
      <c r="VCW10" s="298"/>
      <c r="VCX10" s="298"/>
      <c r="VCY10" s="298"/>
      <c r="VCZ10" s="298"/>
      <c r="VDA10" s="298"/>
      <c r="VDB10" s="298"/>
      <c r="VDC10" s="298"/>
      <c r="VDD10" s="298"/>
      <c r="VDE10" s="298"/>
      <c r="VDF10" s="298"/>
      <c r="VDG10" s="298"/>
      <c r="VDH10" s="298"/>
      <c r="VDI10" s="298"/>
      <c r="VDJ10" s="298"/>
      <c r="VDK10" s="298"/>
      <c r="VDL10" s="298"/>
      <c r="VDM10" s="298"/>
      <c r="VDN10" s="298"/>
      <c r="VDO10" s="298"/>
      <c r="VDP10" s="298"/>
      <c r="VDQ10" s="298"/>
      <c r="VDR10" s="298"/>
      <c r="VDS10" s="298"/>
      <c r="VDT10" s="298"/>
      <c r="VDU10" s="298"/>
      <c r="VDV10" s="298"/>
      <c r="VDW10" s="298"/>
      <c r="VDX10" s="298"/>
      <c r="VDY10" s="298"/>
      <c r="VDZ10" s="298"/>
      <c r="VEA10" s="298"/>
      <c r="VEB10" s="298"/>
      <c r="VEC10" s="298"/>
      <c r="VED10" s="298"/>
      <c r="VEE10" s="298"/>
      <c r="VEF10" s="298"/>
      <c r="VEG10" s="298"/>
      <c r="VEH10" s="298"/>
      <c r="VEI10" s="298"/>
      <c r="VEJ10" s="298"/>
      <c r="VEK10" s="298"/>
      <c r="VEL10" s="298"/>
      <c r="VEM10" s="298"/>
      <c r="VEN10" s="298"/>
      <c r="VEO10" s="298"/>
      <c r="VEP10" s="298"/>
      <c r="VEQ10" s="298"/>
      <c r="VER10" s="298"/>
      <c r="VES10" s="298"/>
      <c r="VET10" s="298"/>
      <c r="VEU10" s="298"/>
      <c r="VEV10" s="298"/>
      <c r="VEW10" s="298"/>
      <c r="VEX10" s="298"/>
      <c r="VEY10" s="298"/>
      <c r="VEZ10" s="298"/>
      <c r="VFA10" s="298"/>
      <c r="VFB10" s="298"/>
      <c r="VFC10" s="298"/>
      <c r="VFD10" s="298"/>
      <c r="VFE10" s="298"/>
      <c r="VFF10" s="298"/>
      <c r="VFG10" s="298"/>
      <c r="VFH10" s="298"/>
      <c r="VFI10" s="298"/>
      <c r="VFJ10" s="298"/>
      <c r="VFK10" s="298"/>
      <c r="VFL10" s="298"/>
      <c r="VFM10" s="298"/>
      <c r="VFN10" s="298"/>
      <c r="VFO10" s="298"/>
      <c r="VFP10" s="298"/>
      <c r="VFQ10" s="298"/>
      <c r="VFR10" s="298"/>
      <c r="VFS10" s="298"/>
      <c r="VFT10" s="298"/>
      <c r="VFU10" s="298"/>
      <c r="VFV10" s="298"/>
      <c r="VFW10" s="298"/>
      <c r="VFX10" s="298"/>
      <c r="VFY10" s="298"/>
      <c r="VFZ10" s="298"/>
      <c r="VGA10" s="298"/>
      <c r="VGB10" s="298"/>
      <c r="VGC10" s="298"/>
      <c r="VGD10" s="298"/>
      <c r="VGE10" s="298"/>
      <c r="VGF10" s="298"/>
      <c r="VGG10" s="298"/>
      <c r="VGH10" s="298"/>
      <c r="VGI10" s="298"/>
      <c r="VGJ10" s="298"/>
      <c r="VGK10" s="298"/>
      <c r="VGL10" s="298"/>
      <c r="VGM10" s="298"/>
      <c r="VGN10" s="298"/>
      <c r="VGO10" s="298"/>
      <c r="VGP10" s="298"/>
      <c r="VGQ10" s="298"/>
      <c r="VGR10" s="298"/>
      <c r="VGS10" s="298"/>
      <c r="VGT10" s="298"/>
      <c r="VGU10" s="298"/>
      <c r="VGV10" s="298"/>
      <c r="VGW10" s="298"/>
      <c r="VGX10" s="298"/>
      <c r="VGY10" s="298"/>
      <c r="VGZ10" s="298"/>
      <c r="VHA10" s="298"/>
      <c r="VHB10" s="298"/>
      <c r="VHC10" s="298"/>
      <c r="VHD10" s="298"/>
      <c r="VHE10" s="298"/>
      <c r="VHF10" s="298"/>
      <c r="VHG10" s="298"/>
      <c r="VHH10" s="298"/>
      <c r="VHI10" s="298"/>
      <c r="VHJ10" s="298"/>
      <c r="VHK10" s="298"/>
      <c r="VHL10" s="298"/>
      <c r="VHM10" s="298"/>
      <c r="VHN10" s="298"/>
      <c r="VHO10" s="298"/>
      <c r="VHP10" s="298"/>
      <c r="VHQ10" s="298"/>
      <c r="VHR10" s="298"/>
      <c r="VHS10" s="298"/>
      <c r="VHT10" s="298"/>
      <c r="VHU10" s="298"/>
      <c r="VHV10" s="298"/>
      <c r="VHW10" s="298"/>
      <c r="VHX10" s="298"/>
      <c r="VHY10" s="298"/>
      <c r="VHZ10" s="298"/>
      <c r="VIA10" s="298"/>
      <c r="VIB10" s="298"/>
      <c r="VIC10" s="298"/>
      <c r="VID10" s="298"/>
      <c r="VIE10" s="298"/>
      <c r="VIF10" s="298"/>
      <c r="VIG10" s="298"/>
      <c r="VIH10" s="298"/>
      <c r="VII10" s="298"/>
      <c r="VIJ10" s="298"/>
      <c r="VIK10" s="298"/>
      <c r="VIL10" s="298"/>
      <c r="VIM10" s="298"/>
      <c r="VIN10" s="298"/>
      <c r="VIO10" s="298"/>
      <c r="VIP10" s="298"/>
      <c r="VIQ10" s="298"/>
      <c r="VIR10" s="298"/>
      <c r="VIS10" s="298"/>
      <c r="VIT10" s="298"/>
      <c r="VIU10" s="298"/>
      <c r="VIV10" s="298"/>
      <c r="VIW10" s="298"/>
      <c r="VIX10" s="298"/>
      <c r="VIY10" s="298"/>
      <c r="VIZ10" s="298"/>
      <c r="VJA10" s="298"/>
      <c r="VJB10" s="298"/>
      <c r="VJC10" s="298"/>
      <c r="VJD10" s="298"/>
      <c r="VJE10" s="298"/>
      <c r="VJF10" s="298"/>
      <c r="VJG10" s="298"/>
      <c r="VJH10" s="298"/>
      <c r="VJI10" s="298"/>
      <c r="VJJ10" s="298"/>
      <c r="VJK10" s="298"/>
      <c r="VJL10" s="298"/>
      <c r="VJM10" s="298"/>
      <c r="VJN10" s="298"/>
      <c r="VJO10" s="298"/>
      <c r="VJP10" s="298"/>
      <c r="VJQ10" s="298"/>
      <c r="VJR10" s="298"/>
      <c r="VJS10" s="298"/>
      <c r="VJT10" s="298"/>
      <c r="VJU10" s="298"/>
      <c r="VJV10" s="298"/>
      <c r="VJW10" s="298"/>
      <c r="VJX10" s="298"/>
      <c r="VJY10" s="298"/>
      <c r="VJZ10" s="298"/>
      <c r="VKA10" s="298"/>
      <c r="VKB10" s="298"/>
      <c r="VKC10" s="298"/>
      <c r="VKD10" s="298"/>
      <c r="VKE10" s="298"/>
      <c r="VKF10" s="298"/>
      <c r="VKG10" s="298"/>
      <c r="VKH10" s="298"/>
      <c r="VKI10" s="298"/>
      <c r="VKJ10" s="298"/>
      <c r="VKK10" s="298"/>
      <c r="VKL10" s="298"/>
      <c r="VKM10" s="298"/>
      <c r="VKN10" s="298"/>
      <c r="VKO10" s="298"/>
      <c r="VKP10" s="298"/>
      <c r="VKQ10" s="298"/>
      <c r="VKR10" s="298"/>
      <c r="VKS10" s="298"/>
      <c r="VKT10" s="298"/>
      <c r="VKU10" s="298"/>
      <c r="VKV10" s="298"/>
      <c r="VKW10" s="298"/>
      <c r="VKX10" s="298"/>
      <c r="VKY10" s="298"/>
      <c r="VKZ10" s="298"/>
      <c r="VLA10" s="298"/>
      <c r="VLB10" s="298"/>
      <c r="VLC10" s="298"/>
      <c r="VLD10" s="298"/>
      <c r="VLE10" s="298"/>
      <c r="VLF10" s="298"/>
      <c r="VLG10" s="298"/>
      <c r="VLH10" s="298"/>
      <c r="VLI10" s="298"/>
      <c r="VLJ10" s="298"/>
      <c r="VLK10" s="298"/>
      <c r="VLL10" s="298"/>
      <c r="VLM10" s="298"/>
      <c r="VLN10" s="298"/>
      <c r="VLO10" s="298"/>
      <c r="VLP10" s="298"/>
      <c r="VLQ10" s="298"/>
      <c r="VLR10" s="298"/>
      <c r="VLS10" s="298"/>
      <c r="VLT10" s="298"/>
      <c r="VLU10" s="298"/>
      <c r="VLV10" s="298"/>
      <c r="VLW10" s="298"/>
      <c r="VLX10" s="298"/>
      <c r="VLY10" s="298"/>
      <c r="VLZ10" s="298"/>
      <c r="VMA10" s="298"/>
      <c r="VMB10" s="298"/>
      <c r="VMC10" s="298"/>
      <c r="VMD10" s="298"/>
      <c r="VME10" s="298"/>
      <c r="VMF10" s="298"/>
      <c r="VMG10" s="298"/>
      <c r="VMH10" s="298"/>
      <c r="VMI10" s="298"/>
      <c r="VMJ10" s="298"/>
      <c r="VMK10" s="298"/>
      <c r="VML10" s="298"/>
      <c r="VMM10" s="298"/>
      <c r="VMN10" s="298"/>
      <c r="VMO10" s="298"/>
      <c r="VMP10" s="298"/>
      <c r="VMQ10" s="298"/>
      <c r="VMR10" s="298"/>
      <c r="VMS10" s="298"/>
      <c r="VMT10" s="298"/>
      <c r="VMU10" s="298"/>
      <c r="VMV10" s="298"/>
      <c r="VMW10" s="298"/>
      <c r="VMX10" s="298"/>
      <c r="VMY10" s="298"/>
      <c r="VMZ10" s="298"/>
      <c r="VNA10" s="298"/>
      <c r="VNB10" s="298"/>
      <c r="VNC10" s="298"/>
      <c r="VND10" s="298"/>
      <c r="VNE10" s="298"/>
      <c r="VNF10" s="298"/>
      <c r="VNG10" s="298"/>
      <c r="VNH10" s="298"/>
      <c r="VNI10" s="298"/>
      <c r="VNJ10" s="298"/>
      <c r="VNK10" s="298"/>
      <c r="VNL10" s="298"/>
      <c r="VNM10" s="298"/>
      <c r="VNN10" s="298"/>
      <c r="VNO10" s="298"/>
      <c r="VNP10" s="298"/>
      <c r="VNQ10" s="298"/>
      <c r="VNR10" s="298"/>
      <c r="VNS10" s="298"/>
      <c r="VNT10" s="298"/>
      <c r="VNU10" s="298"/>
      <c r="VNV10" s="298"/>
      <c r="VNW10" s="298"/>
      <c r="VNX10" s="298"/>
      <c r="VNY10" s="298"/>
      <c r="VNZ10" s="298"/>
      <c r="VOA10" s="298"/>
      <c r="VOB10" s="298"/>
      <c r="VOC10" s="298"/>
      <c r="VOD10" s="298"/>
      <c r="VOE10" s="298"/>
      <c r="VOF10" s="298"/>
      <c r="VOG10" s="298"/>
      <c r="VOH10" s="298"/>
      <c r="VOI10" s="298"/>
      <c r="VOJ10" s="298"/>
      <c r="VOK10" s="298"/>
      <c r="VOL10" s="298"/>
      <c r="VOM10" s="298"/>
      <c r="VON10" s="298"/>
      <c r="VOO10" s="298"/>
      <c r="VOP10" s="298"/>
      <c r="VOQ10" s="298"/>
      <c r="VOR10" s="298"/>
      <c r="VOS10" s="298"/>
      <c r="VOT10" s="298"/>
      <c r="VOU10" s="298"/>
      <c r="VOV10" s="298"/>
      <c r="VOW10" s="298"/>
      <c r="VOX10" s="298"/>
      <c r="VOY10" s="298"/>
      <c r="VOZ10" s="298"/>
      <c r="VPA10" s="298"/>
      <c r="VPB10" s="298"/>
      <c r="VPC10" s="298"/>
      <c r="VPD10" s="298"/>
      <c r="VPE10" s="298"/>
      <c r="VPF10" s="298"/>
      <c r="VPG10" s="298"/>
      <c r="VPH10" s="298"/>
      <c r="VPI10" s="298"/>
      <c r="VPJ10" s="298"/>
      <c r="VPK10" s="298"/>
      <c r="VPL10" s="298"/>
      <c r="VPM10" s="298"/>
      <c r="VPN10" s="298"/>
      <c r="VPO10" s="298"/>
      <c r="VPP10" s="298"/>
      <c r="VPQ10" s="298"/>
      <c r="VPR10" s="298"/>
      <c r="VPS10" s="298"/>
      <c r="VPT10" s="298"/>
      <c r="VPU10" s="298"/>
      <c r="VPV10" s="298"/>
      <c r="VPW10" s="298"/>
      <c r="VPX10" s="298"/>
      <c r="VPY10" s="298"/>
      <c r="VPZ10" s="298"/>
      <c r="VQA10" s="298"/>
      <c r="VQB10" s="298"/>
      <c r="VQC10" s="298"/>
      <c r="VQD10" s="298"/>
      <c r="VQE10" s="298"/>
      <c r="VQF10" s="298"/>
      <c r="VQG10" s="298"/>
      <c r="VQH10" s="298"/>
      <c r="VQI10" s="298"/>
      <c r="VQJ10" s="298"/>
      <c r="VQK10" s="298"/>
      <c r="VQL10" s="298"/>
      <c r="VQM10" s="298"/>
      <c r="VQN10" s="298"/>
      <c r="VQO10" s="298"/>
      <c r="VQP10" s="298"/>
      <c r="VQQ10" s="298"/>
      <c r="VQR10" s="298"/>
      <c r="VQS10" s="298"/>
      <c r="VQT10" s="298"/>
      <c r="VQU10" s="298"/>
      <c r="VQV10" s="298"/>
      <c r="VQW10" s="298"/>
      <c r="VQX10" s="298"/>
      <c r="VQY10" s="298"/>
      <c r="VQZ10" s="298"/>
      <c r="VRA10" s="298"/>
      <c r="VRB10" s="298"/>
      <c r="VRC10" s="298"/>
      <c r="VRD10" s="298"/>
      <c r="VRE10" s="298"/>
      <c r="VRF10" s="298"/>
      <c r="VRG10" s="298"/>
      <c r="VRH10" s="298"/>
      <c r="VRI10" s="298"/>
      <c r="VRJ10" s="298"/>
      <c r="VRK10" s="298"/>
      <c r="VRL10" s="298"/>
      <c r="VRM10" s="298"/>
      <c r="VRN10" s="298"/>
      <c r="VRO10" s="298"/>
      <c r="VRP10" s="298"/>
      <c r="VRQ10" s="298"/>
      <c r="VRR10" s="298"/>
      <c r="VRS10" s="298"/>
      <c r="VRT10" s="298"/>
      <c r="VRU10" s="298"/>
      <c r="VRV10" s="298"/>
      <c r="VRW10" s="298"/>
      <c r="VRX10" s="298"/>
      <c r="VRY10" s="298"/>
      <c r="VRZ10" s="298"/>
      <c r="VSA10" s="298"/>
      <c r="VSB10" s="298"/>
      <c r="VSC10" s="298"/>
      <c r="VSD10" s="298"/>
      <c r="VSE10" s="298"/>
      <c r="VSF10" s="298"/>
      <c r="VSG10" s="298"/>
      <c r="VSH10" s="298"/>
      <c r="VSI10" s="298"/>
      <c r="VSJ10" s="298"/>
      <c r="VSK10" s="298"/>
      <c r="VSL10" s="298"/>
      <c r="VSM10" s="298"/>
      <c r="VSN10" s="298"/>
      <c r="VSO10" s="298"/>
      <c r="VSP10" s="298"/>
      <c r="VSQ10" s="298"/>
      <c r="VSR10" s="298"/>
      <c r="VSS10" s="298"/>
      <c r="VST10" s="298"/>
      <c r="VSU10" s="298"/>
      <c r="VSV10" s="298"/>
      <c r="VSW10" s="298"/>
      <c r="VSX10" s="298"/>
      <c r="VSY10" s="298"/>
      <c r="VSZ10" s="298"/>
      <c r="VTA10" s="298"/>
      <c r="VTB10" s="298"/>
      <c r="VTC10" s="298"/>
      <c r="VTD10" s="298"/>
      <c r="VTE10" s="298"/>
      <c r="VTF10" s="298"/>
      <c r="VTG10" s="298"/>
      <c r="VTH10" s="298"/>
      <c r="VTI10" s="298"/>
      <c r="VTJ10" s="298"/>
      <c r="VTK10" s="298"/>
      <c r="VTL10" s="298"/>
      <c r="VTM10" s="298"/>
      <c r="VTN10" s="298"/>
      <c r="VTO10" s="298"/>
      <c r="VTP10" s="298"/>
      <c r="VTQ10" s="298"/>
      <c r="VTR10" s="298"/>
      <c r="VTS10" s="298"/>
      <c r="VTT10" s="298"/>
      <c r="VTU10" s="298"/>
      <c r="VTV10" s="298"/>
      <c r="VTW10" s="298"/>
      <c r="VTX10" s="298"/>
      <c r="VTY10" s="298"/>
      <c r="VTZ10" s="298"/>
      <c r="VUA10" s="298"/>
      <c r="VUB10" s="298"/>
      <c r="VUC10" s="298"/>
      <c r="VUD10" s="298"/>
      <c r="VUE10" s="298"/>
      <c r="VUF10" s="298"/>
      <c r="VUG10" s="298"/>
      <c r="VUH10" s="298"/>
      <c r="VUI10" s="298"/>
      <c r="VUJ10" s="298"/>
      <c r="VUK10" s="298"/>
      <c r="VUL10" s="298"/>
      <c r="VUM10" s="298"/>
      <c r="VUN10" s="298"/>
      <c r="VUO10" s="298"/>
      <c r="VUP10" s="298"/>
      <c r="VUQ10" s="298"/>
      <c r="VUR10" s="298"/>
      <c r="VUS10" s="298"/>
      <c r="VUT10" s="298"/>
      <c r="VUU10" s="298"/>
      <c r="VUV10" s="298"/>
      <c r="VUW10" s="298"/>
      <c r="VUX10" s="298"/>
      <c r="VUY10" s="298"/>
      <c r="VUZ10" s="298"/>
      <c r="VVA10" s="298"/>
      <c r="VVB10" s="298"/>
      <c r="VVC10" s="298"/>
      <c r="VVD10" s="298"/>
      <c r="VVE10" s="298"/>
      <c r="VVF10" s="298"/>
      <c r="VVG10" s="298"/>
      <c r="VVH10" s="298"/>
      <c r="VVI10" s="298"/>
      <c r="VVJ10" s="298"/>
      <c r="VVK10" s="298"/>
      <c r="VVL10" s="298"/>
      <c r="VVM10" s="298"/>
      <c r="VVN10" s="298"/>
      <c r="VVO10" s="298"/>
      <c r="VVP10" s="298"/>
      <c r="VVQ10" s="298"/>
      <c r="VVR10" s="298"/>
      <c r="VVS10" s="298"/>
      <c r="VVT10" s="298"/>
      <c r="VVU10" s="298"/>
      <c r="VVV10" s="298"/>
      <c r="VVW10" s="298"/>
      <c r="VVX10" s="298"/>
      <c r="VVY10" s="298"/>
      <c r="VVZ10" s="298"/>
      <c r="VWA10" s="298"/>
      <c r="VWB10" s="298"/>
      <c r="VWC10" s="298"/>
      <c r="VWD10" s="298"/>
      <c r="VWE10" s="298"/>
      <c r="VWF10" s="298"/>
      <c r="VWG10" s="298"/>
      <c r="VWH10" s="298"/>
      <c r="VWI10" s="298"/>
      <c r="VWJ10" s="298"/>
      <c r="VWK10" s="298"/>
      <c r="VWL10" s="298"/>
      <c r="VWM10" s="298"/>
      <c r="VWN10" s="298"/>
      <c r="VWO10" s="298"/>
      <c r="VWP10" s="298"/>
      <c r="VWQ10" s="298"/>
      <c r="VWR10" s="298"/>
      <c r="VWS10" s="298"/>
      <c r="VWT10" s="298"/>
      <c r="VWU10" s="298"/>
      <c r="VWV10" s="298"/>
      <c r="VWW10" s="298"/>
      <c r="VWX10" s="298"/>
      <c r="VWY10" s="298"/>
      <c r="VWZ10" s="298"/>
      <c r="VXA10" s="298"/>
      <c r="VXB10" s="298"/>
      <c r="VXC10" s="298"/>
      <c r="VXD10" s="298"/>
      <c r="VXE10" s="298"/>
      <c r="VXF10" s="298"/>
      <c r="VXG10" s="298"/>
      <c r="VXH10" s="298"/>
      <c r="VXI10" s="298"/>
      <c r="VXJ10" s="298"/>
      <c r="VXK10" s="298"/>
      <c r="VXL10" s="298"/>
      <c r="VXM10" s="298"/>
      <c r="VXN10" s="298"/>
      <c r="VXO10" s="298"/>
      <c r="VXP10" s="298"/>
      <c r="VXQ10" s="298"/>
      <c r="VXR10" s="298"/>
      <c r="VXS10" s="298"/>
      <c r="VXT10" s="298"/>
      <c r="VXU10" s="298"/>
      <c r="VXV10" s="298"/>
      <c r="VXW10" s="298"/>
      <c r="VXX10" s="298"/>
      <c r="VXY10" s="298"/>
      <c r="VXZ10" s="298"/>
      <c r="VYA10" s="298"/>
      <c r="VYB10" s="298"/>
      <c r="VYC10" s="298"/>
      <c r="VYD10" s="298"/>
      <c r="VYE10" s="298"/>
      <c r="VYF10" s="298"/>
      <c r="VYG10" s="298"/>
      <c r="VYH10" s="298"/>
      <c r="VYI10" s="298"/>
      <c r="VYJ10" s="298"/>
      <c r="VYK10" s="298"/>
      <c r="VYL10" s="298"/>
      <c r="VYM10" s="298"/>
      <c r="VYN10" s="298"/>
      <c r="VYO10" s="298"/>
      <c r="VYP10" s="298"/>
      <c r="VYQ10" s="298"/>
      <c r="VYR10" s="298"/>
      <c r="VYS10" s="298"/>
      <c r="VYT10" s="298"/>
      <c r="VYU10" s="298"/>
      <c r="VYV10" s="298"/>
      <c r="VYW10" s="298"/>
      <c r="VYX10" s="298"/>
      <c r="VYY10" s="298"/>
      <c r="VYZ10" s="298"/>
      <c r="VZA10" s="298"/>
      <c r="VZB10" s="298"/>
      <c r="VZC10" s="298"/>
      <c r="VZD10" s="298"/>
      <c r="VZE10" s="298"/>
      <c r="VZF10" s="298"/>
      <c r="VZG10" s="298"/>
      <c r="VZH10" s="298"/>
      <c r="VZI10" s="298"/>
      <c r="VZJ10" s="298"/>
      <c r="VZK10" s="298"/>
      <c r="VZL10" s="298"/>
      <c r="VZM10" s="298"/>
      <c r="VZN10" s="298"/>
      <c r="VZO10" s="298"/>
      <c r="VZP10" s="298"/>
      <c r="VZQ10" s="298"/>
      <c r="VZR10" s="298"/>
      <c r="VZS10" s="298"/>
      <c r="VZT10" s="298"/>
      <c r="VZU10" s="298"/>
      <c r="VZV10" s="298"/>
      <c r="VZW10" s="298"/>
      <c r="VZX10" s="298"/>
      <c r="VZY10" s="298"/>
      <c r="VZZ10" s="298"/>
      <c r="WAA10" s="298"/>
      <c r="WAB10" s="298"/>
      <c r="WAC10" s="298"/>
      <c r="WAD10" s="298"/>
      <c r="WAE10" s="298"/>
      <c r="WAF10" s="298"/>
      <c r="WAG10" s="298"/>
      <c r="WAH10" s="298"/>
      <c r="WAI10" s="298"/>
      <c r="WAJ10" s="298"/>
      <c r="WAK10" s="298"/>
      <c r="WAL10" s="298"/>
      <c r="WAM10" s="298"/>
      <c r="WAN10" s="298"/>
      <c r="WAO10" s="298"/>
      <c r="WAP10" s="298"/>
      <c r="WAQ10" s="298"/>
      <c r="WAR10" s="298"/>
      <c r="WAS10" s="298"/>
      <c r="WAT10" s="298"/>
      <c r="WAU10" s="298"/>
      <c r="WAV10" s="298"/>
      <c r="WAW10" s="298"/>
      <c r="WAX10" s="298"/>
      <c r="WAY10" s="298"/>
      <c r="WAZ10" s="298"/>
      <c r="WBA10" s="298"/>
      <c r="WBB10" s="298"/>
      <c r="WBC10" s="298"/>
      <c r="WBD10" s="298"/>
      <c r="WBE10" s="298"/>
      <c r="WBF10" s="298"/>
      <c r="WBG10" s="298"/>
      <c r="WBH10" s="298"/>
      <c r="WBI10" s="298"/>
      <c r="WBJ10" s="298"/>
      <c r="WBK10" s="298"/>
      <c r="WBL10" s="298"/>
      <c r="WBM10" s="298"/>
      <c r="WBN10" s="298"/>
      <c r="WBO10" s="298"/>
      <c r="WBP10" s="298"/>
      <c r="WBQ10" s="298"/>
      <c r="WBR10" s="298"/>
      <c r="WBS10" s="298"/>
      <c r="WBT10" s="298"/>
      <c r="WBU10" s="298"/>
      <c r="WBV10" s="298"/>
      <c r="WBW10" s="298"/>
      <c r="WBX10" s="298"/>
      <c r="WBY10" s="298"/>
      <c r="WBZ10" s="298"/>
      <c r="WCA10" s="298"/>
      <c r="WCB10" s="298"/>
      <c r="WCC10" s="298"/>
      <c r="WCD10" s="298"/>
      <c r="WCE10" s="298"/>
      <c r="WCF10" s="298"/>
      <c r="WCG10" s="298"/>
      <c r="WCH10" s="298"/>
      <c r="WCI10" s="298"/>
      <c r="WCJ10" s="298"/>
      <c r="WCK10" s="298"/>
      <c r="WCL10" s="298"/>
      <c r="WCM10" s="298"/>
      <c r="WCN10" s="298"/>
      <c r="WCO10" s="298"/>
      <c r="WCP10" s="298"/>
      <c r="WCQ10" s="298"/>
      <c r="WCR10" s="298"/>
      <c r="WCS10" s="298"/>
      <c r="WCT10" s="298"/>
      <c r="WCU10" s="298"/>
      <c r="WCV10" s="298"/>
      <c r="WCW10" s="298"/>
      <c r="WCX10" s="298"/>
      <c r="WCY10" s="298"/>
      <c r="WCZ10" s="298"/>
      <c r="WDA10" s="298"/>
      <c r="WDB10" s="298"/>
      <c r="WDC10" s="298"/>
      <c r="WDD10" s="298"/>
      <c r="WDE10" s="298"/>
      <c r="WDF10" s="298"/>
      <c r="WDG10" s="298"/>
      <c r="WDH10" s="298"/>
      <c r="WDI10" s="298"/>
      <c r="WDJ10" s="298"/>
      <c r="WDK10" s="298"/>
      <c r="WDL10" s="298"/>
      <c r="WDM10" s="298"/>
      <c r="WDN10" s="298"/>
      <c r="WDO10" s="298"/>
      <c r="WDP10" s="298"/>
      <c r="WDQ10" s="298"/>
      <c r="WDR10" s="298"/>
      <c r="WDS10" s="298"/>
      <c r="WDT10" s="298"/>
      <c r="WDU10" s="298"/>
      <c r="WDV10" s="298"/>
      <c r="WDW10" s="298"/>
      <c r="WDX10" s="298"/>
      <c r="WDY10" s="298"/>
      <c r="WDZ10" s="298"/>
      <c r="WEA10" s="298"/>
      <c r="WEB10" s="298"/>
      <c r="WEC10" s="298"/>
      <c r="WED10" s="298"/>
      <c r="WEE10" s="298"/>
      <c r="WEF10" s="298"/>
      <c r="WEG10" s="298"/>
      <c r="WEH10" s="298"/>
      <c r="WEI10" s="298"/>
      <c r="WEJ10" s="298"/>
      <c r="WEK10" s="298"/>
      <c r="WEL10" s="298"/>
      <c r="WEM10" s="298"/>
      <c r="WEN10" s="298"/>
      <c r="WEO10" s="298"/>
      <c r="WEP10" s="298"/>
      <c r="WEQ10" s="298"/>
      <c r="WER10" s="298"/>
      <c r="WES10" s="298"/>
      <c r="WET10" s="298"/>
      <c r="WEU10" s="298"/>
      <c r="WEV10" s="298"/>
      <c r="WEW10" s="298"/>
      <c r="WEX10" s="298"/>
      <c r="WEY10" s="298"/>
      <c r="WEZ10" s="298"/>
      <c r="WFA10" s="298"/>
      <c r="WFB10" s="298"/>
      <c r="WFC10" s="298"/>
      <c r="WFD10" s="298"/>
      <c r="WFE10" s="298"/>
      <c r="WFF10" s="298"/>
      <c r="WFG10" s="298"/>
      <c r="WFH10" s="298"/>
      <c r="WFI10" s="298"/>
      <c r="WFJ10" s="298"/>
      <c r="WFK10" s="298"/>
      <c r="WFL10" s="298"/>
      <c r="WFM10" s="298"/>
      <c r="WFN10" s="298"/>
      <c r="WFO10" s="298"/>
      <c r="WFP10" s="298"/>
      <c r="WFQ10" s="298"/>
      <c r="WFR10" s="298"/>
      <c r="WFS10" s="298"/>
      <c r="WFT10" s="298"/>
      <c r="WFU10" s="298"/>
      <c r="WFV10" s="298"/>
      <c r="WFW10" s="298"/>
      <c r="WFX10" s="298"/>
      <c r="WFY10" s="298"/>
      <c r="WFZ10" s="298"/>
      <c r="WGA10" s="298"/>
      <c r="WGB10" s="298"/>
      <c r="WGC10" s="298"/>
      <c r="WGD10" s="298"/>
      <c r="WGE10" s="298"/>
      <c r="WGF10" s="298"/>
      <c r="WGG10" s="298"/>
      <c r="WGH10" s="298"/>
      <c r="WGI10" s="298"/>
      <c r="WGJ10" s="298"/>
      <c r="WGK10" s="298"/>
      <c r="WGL10" s="298"/>
      <c r="WGM10" s="298"/>
      <c r="WGN10" s="298"/>
      <c r="WGO10" s="298"/>
      <c r="WGP10" s="298"/>
      <c r="WGQ10" s="298"/>
      <c r="WGR10" s="298"/>
      <c r="WGS10" s="298"/>
      <c r="WGT10" s="298"/>
      <c r="WGU10" s="298"/>
      <c r="WGV10" s="298"/>
      <c r="WGW10" s="298"/>
      <c r="WGX10" s="298"/>
      <c r="WGY10" s="298"/>
      <c r="WGZ10" s="298"/>
      <c r="WHA10" s="298"/>
      <c r="WHB10" s="298"/>
      <c r="WHC10" s="298"/>
      <c r="WHD10" s="298"/>
      <c r="WHE10" s="298"/>
      <c r="WHF10" s="298"/>
      <c r="WHG10" s="298"/>
      <c r="WHH10" s="298"/>
      <c r="WHI10" s="298"/>
      <c r="WHJ10" s="298"/>
      <c r="WHK10" s="298"/>
      <c r="WHL10" s="298"/>
      <c r="WHM10" s="298"/>
      <c r="WHN10" s="298"/>
      <c r="WHO10" s="298"/>
      <c r="WHP10" s="298"/>
      <c r="WHQ10" s="298"/>
      <c r="WHR10" s="298"/>
      <c r="WHS10" s="298"/>
      <c r="WHT10" s="298"/>
      <c r="WHU10" s="298"/>
      <c r="WHV10" s="298"/>
      <c r="WHW10" s="298"/>
      <c r="WHX10" s="298"/>
      <c r="WHY10" s="298"/>
      <c r="WHZ10" s="298"/>
      <c r="WIA10" s="298"/>
      <c r="WIB10" s="298"/>
      <c r="WIC10" s="298"/>
      <c r="WID10" s="298"/>
      <c r="WIE10" s="298"/>
      <c r="WIF10" s="298"/>
      <c r="WIG10" s="298"/>
      <c r="WIH10" s="298"/>
      <c r="WII10" s="298"/>
      <c r="WIJ10" s="298"/>
      <c r="WIK10" s="298"/>
      <c r="WIL10" s="298"/>
      <c r="WIM10" s="298"/>
      <c r="WIN10" s="298"/>
      <c r="WIO10" s="298"/>
      <c r="WIP10" s="298"/>
      <c r="WIQ10" s="298"/>
      <c r="WIR10" s="298"/>
      <c r="WIS10" s="298"/>
      <c r="WIT10" s="298"/>
      <c r="WIU10" s="298"/>
      <c r="WIV10" s="298"/>
      <c r="WIW10" s="298"/>
      <c r="WIX10" s="298"/>
      <c r="WIY10" s="298"/>
      <c r="WIZ10" s="298"/>
      <c r="WJA10" s="298"/>
      <c r="WJB10" s="298"/>
      <c r="WJC10" s="298"/>
      <c r="WJD10" s="298"/>
      <c r="WJE10" s="298"/>
      <c r="WJF10" s="298"/>
      <c r="WJG10" s="298"/>
      <c r="WJH10" s="298"/>
      <c r="WJI10" s="298"/>
      <c r="WJJ10" s="298"/>
      <c r="WJK10" s="298"/>
      <c r="WJL10" s="298"/>
      <c r="WJM10" s="298"/>
      <c r="WJN10" s="298"/>
      <c r="WJO10" s="298"/>
      <c r="WJP10" s="298"/>
      <c r="WJQ10" s="298"/>
      <c r="WJR10" s="298"/>
      <c r="WJS10" s="298"/>
      <c r="WJT10" s="298"/>
      <c r="WJU10" s="298"/>
      <c r="WJV10" s="298"/>
      <c r="WJW10" s="298"/>
      <c r="WJX10" s="298"/>
      <c r="WJY10" s="298"/>
      <c r="WJZ10" s="298"/>
      <c r="WKA10" s="298"/>
      <c r="WKB10" s="298"/>
      <c r="WKC10" s="298"/>
      <c r="WKD10" s="298"/>
      <c r="WKE10" s="298"/>
      <c r="WKF10" s="298"/>
      <c r="WKG10" s="298"/>
      <c r="WKH10" s="298"/>
      <c r="WKI10" s="298"/>
      <c r="WKJ10" s="298"/>
      <c r="WKK10" s="298"/>
      <c r="WKL10" s="298"/>
      <c r="WKM10" s="298"/>
      <c r="WKN10" s="298"/>
      <c r="WKO10" s="298"/>
      <c r="WKP10" s="298"/>
      <c r="WKQ10" s="298"/>
      <c r="WKR10" s="298"/>
      <c r="WKS10" s="298"/>
      <c r="WKT10" s="298"/>
      <c r="WKU10" s="298"/>
      <c r="WKV10" s="298"/>
      <c r="WKW10" s="298"/>
      <c r="WKX10" s="298"/>
      <c r="WKY10" s="298"/>
      <c r="WKZ10" s="298"/>
      <c r="WLA10" s="298"/>
      <c r="WLB10" s="298"/>
      <c r="WLC10" s="298"/>
      <c r="WLD10" s="298"/>
      <c r="WLE10" s="298"/>
      <c r="WLF10" s="298"/>
      <c r="WLG10" s="298"/>
      <c r="WLH10" s="298"/>
      <c r="WLI10" s="298"/>
      <c r="WLJ10" s="298"/>
      <c r="WLK10" s="298"/>
      <c r="WLL10" s="298"/>
      <c r="WLM10" s="298"/>
      <c r="WLN10" s="298"/>
      <c r="WLO10" s="298"/>
      <c r="WLP10" s="298"/>
      <c r="WLQ10" s="298"/>
      <c r="WLR10" s="298"/>
      <c r="WLS10" s="298"/>
      <c r="WLT10" s="298"/>
      <c r="WLU10" s="298"/>
      <c r="WLV10" s="298"/>
      <c r="WLW10" s="298"/>
      <c r="WLX10" s="298"/>
      <c r="WLY10" s="298"/>
      <c r="WLZ10" s="298"/>
      <c r="WMA10" s="298"/>
      <c r="WMB10" s="298"/>
      <c r="WMC10" s="298"/>
      <c r="WMD10" s="298"/>
      <c r="WME10" s="298"/>
      <c r="WMF10" s="298"/>
      <c r="WMG10" s="298"/>
      <c r="WMH10" s="298"/>
      <c r="WMI10" s="298"/>
      <c r="WMJ10" s="298"/>
      <c r="WMK10" s="298"/>
      <c r="WML10" s="298"/>
      <c r="WMM10" s="298"/>
      <c r="WMN10" s="298"/>
      <c r="WMO10" s="298"/>
      <c r="WMP10" s="298"/>
      <c r="WMQ10" s="298"/>
      <c r="WMR10" s="298"/>
      <c r="WMS10" s="298"/>
      <c r="WMT10" s="298"/>
      <c r="WMU10" s="298"/>
      <c r="WMV10" s="298"/>
      <c r="WMW10" s="298"/>
      <c r="WMX10" s="298"/>
      <c r="WMY10" s="298"/>
      <c r="WMZ10" s="298"/>
      <c r="WNA10" s="298"/>
      <c r="WNB10" s="298"/>
      <c r="WNC10" s="298"/>
      <c r="WND10" s="298"/>
      <c r="WNE10" s="298"/>
      <c r="WNF10" s="298"/>
      <c r="WNG10" s="298"/>
      <c r="WNH10" s="298"/>
      <c r="WNI10" s="298"/>
      <c r="WNJ10" s="298"/>
      <c r="WNK10" s="298"/>
      <c r="WNL10" s="298"/>
      <c r="WNM10" s="298"/>
      <c r="WNN10" s="298"/>
      <c r="WNO10" s="298"/>
      <c r="WNP10" s="298"/>
      <c r="WNQ10" s="298"/>
      <c r="WNR10" s="298"/>
      <c r="WNS10" s="298"/>
      <c r="WNT10" s="298"/>
      <c r="WNU10" s="298"/>
      <c r="WNV10" s="298"/>
      <c r="WNW10" s="298"/>
      <c r="WNX10" s="298"/>
      <c r="WNY10" s="298"/>
      <c r="WNZ10" s="298"/>
      <c r="WOA10" s="298"/>
      <c r="WOB10" s="298"/>
      <c r="WOC10" s="298"/>
      <c r="WOD10" s="298"/>
      <c r="WOE10" s="298"/>
      <c r="WOF10" s="298"/>
      <c r="WOG10" s="298"/>
      <c r="WOH10" s="298"/>
      <c r="WOI10" s="298"/>
      <c r="WOJ10" s="298"/>
      <c r="WOK10" s="298"/>
      <c r="WOL10" s="298"/>
      <c r="WOM10" s="298"/>
      <c r="WON10" s="298"/>
      <c r="WOO10" s="298"/>
      <c r="WOP10" s="298"/>
      <c r="WOQ10" s="298"/>
      <c r="WOR10" s="298"/>
      <c r="WOS10" s="298"/>
      <c r="WOT10" s="298"/>
      <c r="WOU10" s="298"/>
      <c r="WOV10" s="298"/>
      <c r="WOW10" s="298"/>
      <c r="WOX10" s="298"/>
      <c r="WOY10" s="298"/>
      <c r="WOZ10" s="298"/>
      <c r="WPA10" s="298"/>
      <c r="WPB10" s="298"/>
      <c r="WPC10" s="298"/>
      <c r="WPD10" s="298"/>
      <c r="WPE10" s="298"/>
      <c r="WPF10" s="298"/>
      <c r="WPG10" s="298"/>
      <c r="WPH10" s="298"/>
      <c r="WPI10" s="298"/>
      <c r="WPJ10" s="298"/>
      <c r="WPK10" s="298"/>
      <c r="WPL10" s="298"/>
      <c r="WPM10" s="298"/>
      <c r="WPN10" s="298"/>
      <c r="WPO10" s="298"/>
      <c r="WPP10" s="298"/>
      <c r="WPQ10" s="298"/>
      <c r="WPR10" s="298"/>
      <c r="WPS10" s="298"/>
      <c r="WPT10" s="298"/>
      <c r="WPU10" s="298"/>
      <c r="WPV10" s="298"/>
      <c r="WPW10" s="298"/>
      <c r="WPX10" s="298"/>
      <c r="WPY10" s="298"/>
      <c r="WPZ10" s="298"/>
      <c r="WQA10" s="298"/>
      <c r="WQB10" s="298"/>
      <c r="WQC10" s="298"/>
      <c r="WQD10" s="298"/>
      <c r="WQE10" s="298"/>
      <c r="WQF10" s="298"/>
      <c r="WQG10" s="298"/>
      <c r="WQH10" s="298"/>
      <c r="WQI10" s="298"/>
      <c r="WQJ10" s="298"/>
      <c r="WQK10" s="298"/>
      <c r="WQL10" s="298"/>
      <c r="WQM10" s="298"/>
      <c r="WQN10" s="298"/>
      <c r="WQO10" s="298"/>
      <c r="WQP10" s="298"/>
      <c r="WQQ10" s="298"/>
      <c r="WQR10" s="298"/>
      <c r="WQS10" s="298"/>
      <c r="WQT10" s="298"/>
      <c r="WQU10" s="298"/>
      <c r="WQV10" s="298"/>
      <c r="WQW10" s="298"/>
      <c r="WQX10" s="298"/>
      <c r="WQY10" s="298"/>
      <c r="WQZ10" s="298"/>
      <c r="WRA10" s="298"/>
      <c r="WRB10" s="298"/>
      <c r="WRC10" s="298"/>
      <c r="WRD10" s="298"/>
      <c r="WRE10" s="298"/>
      <c r="WRF10" s="298"/>
      <c r="WRG10" s="298"/>
      <c r="WRH10" s="298"/>
      <c r="WRI10" s="298"/>
      <c r="WRJ10" s="298"/>
      <c r="WRK10" s="298"/>
      <c r="WRL10" s="298"/>
      <c r="WRM10" s="298"/>
      <c r="WRN10" s="298"/>
      <c r="WRO10" s="298"/>
      <c r="WRP10" s="298"/>
      <c r="WRQ10" s="298"/>
      <c r="WRR10" s="298"/>
      <c r="WRS10" s="298"/>
      <c r="WRT10" s="298"/>
      <c r="WRU10" s="298"/>
      <c r="WRV10" s="298"/>
      <c r="WRW10" s="298"/>
      <c r="WRX10" s="298"/>
      <c r="WRY10" s="298"/>
      <c r="WRZ10" s="298"/>
      <c r="WSA10" s="298"/>
      <c r="WSB10" s="298"/>
      <c r="WSC10" s="298"/>
      <c r="WSD10" s="298"/>
      <c r="WSE10" s="298"/>
      <c r="WSF10" s="298"/>
      <c r="WSG10" s="298"/>
      <c r="WSH10" s="298"/>
      <c r="WSI10" s="298"/>
      <c r="WSJ10" s="298"/>
      <c r="WSK10" s="298"/>
      <c r="WSL10" s="298"/>
      <c r="WSM10" s="298"/>
      <c r="WSN10" s="298"/>
      <c r="WSO10" s="298"/>
      <c r="WSP10" s="298"/>
      <c r="WSQ10" s="298"/>
      <c r="WSR10" s="298"/>
      <c r="WSS10" s="298"/>
      <c r="WST10" s="298"/>
      <c r="WSU10" s="298"/>
      <c r="WSV10" s="298"/>
      <c r="WSW10" s="298"/>
      <c r="WSX10" s="298"/>
      <c r="WSY10" s="298"/>
      <c r="WSZ10" s="298"/>
      <c r="WTA10" s="298"/>
      <c r="WTB10" s="298"/>
      <c r="WTC10" s="298"/>
      <c r="WTD10" s="298"/>
      <c r="WTE10" s="298"/>
      <c r="WTF10" s="298"/>
      <c r="WTG10" s="298"/>
      <c r="WTH10" s="298"/>
      <c r="WTI10" s="298"/>
      <c r="WTJ10" s="298"/>
      <c r="WTK10" s="298"/>
      <c r="WTL10" s="298"/>
      <c r="WTM10" s="298"/>
      <c r="WTN10" s="298"/>
      <c r="WTO10" s="298"/>
      <c r="WTP10" s="298"/>
      <c r="WTQ10" s="298"/>
      <c r="WTR10" s="298"/>
      <c r="WTS10" s="298"/>
      <c r="WTT10" s="298"/>
      <c r="WTU10" s="298"/>
      <c r="WTV10" s="298"/>
      <c r="WTW10" s="298"/>
      <c r="WTX10" s="298"/>
      <c r="WTY10" s="298"/>
      <c r="WTZ10" s="298"/>
      <c r="WUA10" s="298"/>
      <c r="WUB10" s="298"/>
      <c r="WUC10" s="298"/>
      <c r="WUD10" s="298"/>
      <c r="WUE10" s="298"/>
      <c r="WUF10" s="298"/>
      <c r="WUG10" s="298"/>
      <c r="WUH10" s="298"/>
      <c r="WUI10" s="298"/>
      <c r="WUJ10" s="298"/>
      <c r="WUK10" s="298"/>
      <c r="WUL10" s="298"/>
      <c r="WUM10" s="298"/>
      <c r="WUN10" s="298"/>
      <c r="WUO10" s="298"/>
      <c r="WUP10" s="298"/>
      <c r="WUQ10" s="298"/>
      <c r="WUR10" s="298"/>
      <c r="WUS10" s="298"/>
      <c r="WUT10" s="298"/>
      <c r="WUU10" s="298"/>
      <c r="WUV10" s="298"/>
      <c r="WUW10" s="298"/>
      <c r="WUX10" s="298"/>
      <c r="WUY10" s="298"/>
      <c r="WUZ10" s="298"/>
      <c r="WVA10" s="298"/>
      <c r="WVB10" s="298"/>
      <c r="WVC10" s="298"/>
      <c r="WVD10" s="298"/>
      <c r="WVE10" s="298"/>
      <c r="WVF10" s="298"/>
      <c r="WVG10" s="298"/>
      <c r="WVH10" s="298"/>
      <c r="WVI10" s="298"/>
      <c r="WVJ10" s="298"/>
      <c r="WVK10" s="298"/>
      <c r="WVL10" s="298"/>
      <c r="WVM10" s="298"/>
      <c r="WVN10" s="298"/>
      <c r="WVO10" s="298"/>
      <c r="WVP10" s="298"/>
      <c r="WVQ10" s="298"/>
      <c r="WVR10" s="298"/>
      <c r="WVS10" s="298"/>
      <c r="WVT10" s="298"/>
      <c r="WVU10" s="298"/>
      <c r="WVV10" s="298"/>
      <c r="WVW10" s="298"/>
      <c r="WVX10" s="298"/>
      <c r="WVY10" s="298"/>
      <c r="WVZ10" s="298"/>
      <c r="WWA10" s="298"/>
      <c r="WWB10" s="298"/>
      <c r="WWC10" s="298"/>
      <c r="WWD10" s="298"/>
      <c r="WWE10" s="298"/>
      <c r="WWF10" s="298"/>
      <c r="WWG10" s="298"/>
      <c r="WWH10" s="298"/>
      <c r="WWI10" s="298"/>
      <c r="WWJ10" s="298"/>
      <c r="WWK10" s="298"/>
      <c r="WWL10" s="298"/>
      <c r="WWM10" s="298"/>
      <c r="WWN10" s="298"/>
      <c r="WWO10" s="298"/>
      <c r="WWP10" s="298"/>
      <c r="WWQ10" s="298"/>
      <c r="WWR10" s="298"/>
      <c r="WWS10" s="298"/>
      <c r="WWT10" s="298"/>
      <c r="WWU10" s="298"/>
      <c r="WWV10" s="298"/>
      <c r="WWW10" s="298"/>
      <c r="WWX10" s="298"/>
      <c r="WWY10" s="298"/>
      <c r="WWZ10" s="298"/>
      <c r="WXA10" s="298"/>
      <c r="WXB10" s="298"/>
      <c r="WXC10" s="298"/>
      <c r="WXD10" s="298"/>
      <c r="WXE10" s="298"/>
      <c r="WXF10" s="298"/>
      <c r="WXG10" s="298"/>
      <c r="WXH10" s="298"/>
      <c r="WXI10" s="298"/>
      <c r="WXJ10" s="298"/>
      <c r="WXK10" s="298"/>
      <c r="WXL10" s="298"/>
      <c r="WXM10" s="298"/>
      <c r="WXN10" s="298"/>
      <c r="WXO10" s="298"/>
      <c r="WXP10" s="298"/>
      <c r="WXQ10" s="298"/>
      <c r="WXR10" s="298"/>
      <c r="WXS10" s="298"/>
      <c r="WXT10" s="298"/>
      <c r="WXU10" s="298"/>
      <c r="WXV10" s="298"/>
      <c r="WXW10" s="298"/>
      <c r="WXX10" s="298"/>
      <c r="WXY10" s="298"/>
      <c r="WXZ10" s="298"/>
      <c r="WYA10" s="298"/>
      <c r="WYB10" s="298"/>
      <c r="WYC10" s="298"/>
      <c r="WYD10" s="298"/>
      <c r="WYE10" s="298"/>
      <c r="WYF10" s="298"/>
      <c r="WYG10" s="298"/>
      <c r="WYH10" s="298"/>
      <c r="WYI10" s="298"/>
      <c r="WYJ10" s="298"/>
      <c r="WYK10" s="298"/>
      <c r="WYL10" s="298"/>
      <c r="WYM10" s="298"/>
      <c r="WYN10" s="298"/>
      <c r="WYO10" s="298"/>
      <c r="WYP10" s="298"/>
      <c r="WYQ10" s="298"/>
      <c r="WYR10" s="298"/>
      <c r="WYS10" s="298"/>
      <c r="WYT10" s="298"/>
      <c r="WYU10" s="298"/>
      <c r="WYV10" s="298"/>
      <c r="WYW10" s="298"/>
      <c r="WYX10" s="298"/>
      <c r="WYY10" s="298"/>
      <c r="WYZ10" s="298"/>
      <c r="WZA10" s="298"/>
      <c r="WZB10" s="298"/>
      <c r="WZC10" s="298"/>
      <c r="WZD10" s="298"/>
      <c r="WZE10" s="298"/>
      <c r="WZF10" s="298"/>
      <c r="WZG10" s="298"/>
      <c r="WZH10" s="298"/>
      <c r="WZI10" s="298"/>
      <c r="WZJ10" s="298"/>
      <c r="WZK10" s="298"/>
      <c r="WZL10" s="298"/>
      <c r="WZM10" s="298"/>
      <c r="WZN10" s="298"/>
      <c r="WZO10" s="298"/>
      <c r="WZP10" s="298"/>
      <c r="WZQ10" s="298"/>
      <c r="WZR10" s="298"/>
      <c r="WZS10" s="298"/>
      <c r="WZT10" s="298"/>
      <c r="WZU10" s="298"/>
      <c r="WZV10" s="298"/>
      <c r="WZW10" s="298"/>
      <c r="WZX10" s="298"/>
      <c r="WZY10" s="298"/>
      <c r="WZZ10" s="298"/>
      <c r="XAA10" s="298"/>
      <c r="XAB10" s="298"/>
      <c r="XAC10" s="298"/>
      <c r="XAD10" s="298"/>
      <c r="XAE10" s="298"/>
      <c r="XAF10" s="298"/>
      <c r="XAG10" s="298"/>
      <c r="XAH10" s="298"/>
      <c r="XAI10" s="298"/>
      <c r="XAJ10" s="298"/>
      <c r="XAK10" s="298"/>
      <c r="XAL10" s="298"/>
      <c r="XAM10" s="298"/>
      <c r="XAN10" s="298"/>
      <c r="XAO10" s="298"/>
      <c r="XAP10" s="298"/>
      <c r="XAQ10" s="298"/>
      <c r="XAR10" s="298"/>
      <c r="XAS10" s="298"/>
      <c r="XAT10" s="298"/>
      <c r="XAU10" s="298"/>
      <c r="XAV10" s="298"/>
      <c r="XAW10" s="298"/>
      <c r="XAX10" s="298"/>
      <c r="XAY10" s="298"/>
      <c r="XAZ10" s="298"/>
      <c r="XBA10" s="298"/>
      <c r="XBB10" s="298"/>
      <c r="XBC10" s="298"/>
      <c r="XBD10" s="298"/>
      <c r="XBE10" s="298"/>
      <c r="XBF10" s="298"/>
      <c r="XBG10" s="298"/>
      <c r="XBH10" s="298"/>
      <c r="XBI10" s="298"/>
      <c r="XBJ10" s="298"/>
      <c r="XBK10" s="298"/>
      <c r="XBL10" s="298"/>
      <c r="XBM10" s="298"/>
      <c r="XBN10" s="298"/>
      <c r="XBO10" s="298"/>
      <c r="XBP10" s="298"/>
      <c r="XBQ10" s="298"/>
      <c r="XBR10" s="298"/>
      <c r="XBS10" s="298"/>
      <c r="XBT10" s="298"/>
      <c r="XBU10" s="298"/>
      <c r="XBV10" s="298"/>
      <c r="XBW10" s="298"/>
      <c r="XBX10" s="298"/>
      <c r="XBY10" s="298"/>
      <c r="XBZ10" s="298"/>
      <c r="XCA10" s="298"/>
      <c r="XCB10" s="298"/>
      <c r="XCC10" s="298"/>
      <c r="XCD10" s="298"/>
      <c r="XCE10" s="298"/>
      <c r="XCF10" s="298"/>
      <c r="XCG10" s="298"/>
      <c r="XCH10" s="298"/>
      <c r="XCI10" s="298"/>
      <c r="XCJ10" s="298"/>
      <c r="XCK10" s="298"/>
      <c r="XCL10" s="298"/>
      <c r="XCM10" s="298"/>
      <c r="XCN10" s="298"/>
      <c r="XCO10" s="298"/>
      <c r="XCP10" s="298"/>
      <c r="XCQ10" s="298"/>
      <c r="XCR10" s="298"/>
      <c r="XCS10" s="298"/>
      <c r="XCT10" s="298"/>
      <c r="XCU10" s="298"/>
      <c r="XCV10" s="298"/>
      <c r="XCW10" s="298"/>
      <c r="XCX10" s="298"/>
      <c r="XCY10" s="298"/>
      <c r="XCZ10" s="298"/>
      <c r="XDA10" s="298"/>
      <c r="XDB10" s="298"/>
      <c r="XDC10" s="298"/>
      <c r="XDD10" s="298"/>
      <c r="XDE10" s="298"/>
      <c r="XDF10" s="298"/>
      <c r="XDG10" s="298"/>
      <c r="XDH10" s="298"/>
      <c r="XDI10" s="298"/>
      <c r="XDJ10" s="298"/>
      <c r="XDK10" s="298"/>
      <c r="XDL10" s="298"/>
      <c r="XDM10" s="298"/>
      <c r="XDN10" s="298"/>
      <c r="XDO10" s="298"/>
      <c r="XDP10" s="298"/>
      <c r="XDQ10" s="298"/>
      <c r="XDR10" s="298"/>
      <c r="XDS10" s="298"/>
      <c r="XDT10" s="298"/>
      <c r="XDU10" s="298"/>
      <c r="XDV10" s="298"/>
      <c r="XDW10" s="298"/>
      <c r="XDX10" s="298"/>
      <c r="XDY10" s="298"/>
      <c r="XDZ10" s="298"/>
      <c r="XEA10" s="298"/>
      <c r="XEB10" s="298"/>
      <c r="XEC10" s="298"/>
      <c r="XED10" s="298"/>
      <c r="XEE10" s="298"/>
      <c r="XEF10" s="298"/>
      <c r="XEG10" s="298"/>
      <c r="XEH10" s="298"/>
      <c r="XEI10" s="298"/>
      <c r="XEJ10" s="298"/>
      <c r="XEK10" s="298"/>
      <c r="XEL10" s="298"/>
      <c r="XEM10" s="298"/>
      <c r="XEN10" s="298"/>
      <c r="XEO10" s="298"/>
      <c r="XEP10" s="298"/>
      <c r="XEQ10" s="298"/>
      <c r="XER10" s="298"/>
      <c r="XES10" s="298"/>
      <c r="XET10" s="298"/>
      <c r="XEU10" s="298"/>
      <c r="XEV10" s="298"/>
      <c r="XEW10" s="298"/>
      <c r="XEX10" s="298"/>
      <c r="XEY10" s="298"/>
      <c r="XEZ10" s="298"/>
      <c r="XFA10" s="298"/>
      <c r="XFB10" s="298"/>
      <c r="XFC10" s="298"/>
      <c r="XFD10" s="298"/>
    </row>
    <row r="11" spans="1:16384" ht="13.5" customHeight="1">
      <c r="A11" s="295" t="s">
        <v>51</v>
      </c>
      <c r="B11" s="53">
        <v>2.14</v>
      </c>
      <c r="C11" s="53">
        <v>2.11</v>
      </c>
      <c r="D11" s="53">
        <v>2.09</v>
      </c>
      <c r="E11" s="53">
        <v>2.0699999999999998</v>
      </c>
      <c r="F11" s="53">
        <v>2.06</v>
      </c>
      <c r="G11" s="53">
        <v>2.0499999999999998</v>
      </c>
      <c r="H11" s="53">
        <v>2.04</v>
      </c>
      <c r="I11" s="53">
        <v>2.0299999999999998</v>
      </c>
      <c r="J11" s="53">
        <v>2.04</v>
      </c>
      <c r="K11" s="53">
        <v>2.0499999999999998</v>
      </c>
      <c r="L11" s="53">
        <v>2.0699999999999998</v>
      </c>
      <c r="M11" s="53">
        <v>2.08</v>
      </c>
      <c r="N11" s="53">
        <v>2.08</v>
      </c>
      <c r="O11" s="53">
        <v>2.08</v>
      </c>
      <c r="P11" s="53">
        <v>2.11</v>
      </c>
      <c r="Q11" s="53">
        <v>2.13</v>
      </c>
      <c r="R11" s="53">
        <v>2.13</v>
      </c>
      <c r="S11" s="53">
        <v>2.13</v>
      </c>
      <c r="T11" s="56">
        <v>2.14</v>
      </c>
      <c r="U11" s="54">
        <v>2.14</v>
      </c>
      <c r="V11" s="296">
        <f t="shared" si="0"/>
        <v>-4.6728971962616862E-2</v>
      </c>
      <c r="W11" s="297">
        <f t="shared" si="1"/>
        <v>4.9019607843137296E-2</v>
      </c>
    </row>
    <row r="12" spans="1:16384" ht="13.5" customHeight="1">
      <c r="A12" s="295" t="s">
        <v>8</v>
      </c>
      <c r="B12" s="53">
        <v>2.29</v>
      </c>
      <c r="C12" s="53">
        <v>2.2799999999999998</v>
      </c>
      <c r="D12" s="53">
        <v>2.25</v>
      </c>
      <c r="E12" s="53">
        <v>2.25</v>
      </c>
      <c r="F12" s="53">
        <v>2.2400000000000002</v>
      </c>
      <c r="G12" s="53">
        <v>2.2200000000000002</v>
      </c>
      <c r="H12" s="53">
        <v>2.23</v>
      </c>
      <c r="I12" s="53">
        <v>2.23</v>
      </c>
      <c r="J12" s="53">
        <v>2.21</v>
      </c>
      <c r="K12" s="53">
        <v>2.21</v>
      </c>
      <c r="L12" s="53">
        <v>2.2200000000000002</v>
      </c>
      <c r="M12" s="53">
        <v>2.2000000000000002</v>
      </c>
      <c r="N12" s="53">
        <v>2.19</v>
      </c>
      <c r="O12" s="53">
        <v>2.16</v>
      </c>
      <c r="P12" s="53">
        <v>2.16</v>
      </c>
      <c r="Q12" s="56">
        <v>2.15</v>
      </c>
      <c r="R12" s="56">
        <v>2.14</v>
      </c>
      <c r="S12" s="56">
        <v>2.13</v>
      </c>
      <c r="T12" s="56">
        <v>2.12</v>
      </c>
      <c r="U12" s="56">
        <v>2.09</v>
      </c>
      <c r="V12" s="296">
        <f t="shared" si="0"/>
        <v>-3.4934497816593919E-2</v>
      </c>
      <c r="W12" s="297">
        <f t="shared" si="1"/>
        <v>-5.4298642533936702E-2</v>
      </c>
    </row>
    <row r="13" spans="1:16384" ht="13.5" customHeight="1">
      <c r="A13" s="295" t="s">
        <v>53</v>
      </c>
      <c r="B13" s="53">
        <v>2.2799999999999998</v>
      </c>
      <c r="C13" s="53">
        <v>2.27</v>
      </c>
      <c r="D13" s="53">
        <v>2.25</v>
      </c>
      <c r="E13" s="53">
        <v>2.2400000000000002</v>
      </c>
      <c r="F13" s="53">
        <v>2.23</v>
      </c>
      <c r="G13" s="53">
        <v>2.2200000000000002</v>
      </c>
      <c r="H13" s="53">
        <v>2.2200000000000002</v>
      </c>
      <c r="I13" s="53">
        <v>2.21</v>
      </c>
      <c r="J13" s="53">
        <v>2.2000000000000002</v>
      </c>
      <c r="K13" s="53">
        <v>2.2000000000000002</v>
      </c>
      <c r="L13" s="53">
        <v>2.2000000000000002</v>
      </c>
      <c r="M13" s="53">
        <v>2.1800000000000002</v>
      </c>
      <c r="N13" s="53">
        <v>2.16</v>
      </c>
      <c r="O13" s="53">
        <v>2.15</v>
      </c>
      <c r="P13" s="53">
        <v>2.14</v>
      </c>
      <c r="Q13" s="56">
        <v>2.13</v>
      </c>
      <c r="R13" s="56">
        <v>2.12</v>
      </c>
      <c r="S13" s="56">
        <v>2.11</v>
      </c>
      <c r="T13" s="56">
        <v>2.11</v>
      </c>
      <c r="U13" s="56">
        <v>2.09</v>
      </c>
      <c r="V13" s="296">
        <f t="shared" si="0"/>
        <v>-3.5087719298245452E-2</v>
      </c>
      <c r="W13" s="297">
        <f t="shared" si="1"/>
        <v>-5.0000000000000142E-2</v>
      </c>
    </row>
    <row r="14" spans="1:16384" ht="13.5" customHeight="1">
      <c r="A14" s="295" t="s">
        <v>6</v>
      </c>
      <c r="B14" s="53">
        <v>2.13</v>
      </c>
      <c r="C14" s="53">
        <v>2.1</v>
      </c>
      <c r="D14" s="53">
        <v>2.09</v>
      </c>
      <c r="E14" s="53">
        <v>2.0699999999999998</v>
      </c>
      <c r="F14" s="53">
        <v>2.08</v>
      </c>
      <c r="G14" s="53">
        <v>2.08</v>
      </c>
      <c r="H14" s="53">
        <v>2.0499999999999998</v>
      </c>
      <c r="I14" s="53">
        <v>2.04</v>
      </c>
      <c r="J14" s="53">
        <v>2.0299999999999998</v>
      </c>
      <c r="K14" s="53">
        <v>2.04</v>
      </c>
      <c r="L14" s="53">
        <v>2.0499999999999998</v>
      </c>
      <c r="M14" s="53">
        <v>2.06</v>
      </c>
      <c r="N14" s="53">
        <v>2.06</v>
      </c>
      <c r="O14" s="53">
        <v>2.0499999999999998</v>
      </c>
      <c r="P14" s="53">
        <v>2.06</v>
      </c>
      <c r="Q14" s="56">
        <v>2.0499999999999998</v>
      </c>
      <c r="R14" s="56">
        <v>2.0499999999999998</v>
      </c>
      <c r="S14" s="56">
        <v>2.04</v>
      </c>
      <c r="T14" s="56">
        <v>2.04</v>
      </c>
      <c r="U14" s="56">
        <v>2.0299999999999998</v>
      </c>
      <c r="V14" s="296">
        <f t="shared" si="0"/>
        <v>-4.6948356807511783E-2</v>
      </c>
      <c r="W14" s="297">
        <f t="shared" si="1"/>
        <v>0</v>
      </c>
    </row>
    <row r="15" spans="1:16384" ht="20.25" customHeight="1">
      <c r="A15" s="295" t="s">
        <v>12</v>
      </c>
      <c r="B15" s="53">
        <v>2.35</v>
      </c>
      <c r="C15" s="53">
        <v>2.34</v>
      </c>
      <c r="D15" s="53">
        <v>2.3199999999999998</v>
      </c>
      <c r="E15" s="53">
        <v>2.31</v>
      </c>
      <c r="F15" s="53">
        <v>2.31</v>
      </c>
      <c r="G15" s="53">
        <v>2.29</v>
      </c>
      <c r="H15" s="53">
        <v>2.2799999999999998</v>
      </c>
      <c r="I15" s="53">
        <v>2.2599999999999998</v>
      </c>
      <c r="J15" s="53">
        <v>2.25</v>
      </c>
      <c r="K15" s="53">
        <v>2.25</v>
      </c>
      <c r="L15" s="53">
        <v>2.25</v>
      </c>
      <c r="M15" s="53">
        <v>2.2400000000000002</v>
      </c>
      <c r="N15" s="53">
        <v>2.2200000000000002</v>
      </c>
      <c r="O15" s="53">
        <v>2.2200000000000002</v>
      </c>
      <c r="P15" s="53">
        <v>2.21</v>
      </c>
      <c r="Q15" s="56">
        <v>2.21</v>
      </c>
      <c r="R15" s="56">
        <v>2.2000000000000002</v>
      </c>
      <c r="S15" s="56">
        <v>2.1800000000000002</v>
      </c>
      <c r="T15" s="56">
        <v>2.1800000000000002</v>
      </c>
      <c r="U15" s="56">
        <v>2.16</v>
      </c>
      <c r="V15" s="296">
        <f t="shared" si="0"/>
        <v>-4.2553191489361736E-2</v>
      </c>
      <c r="W15" s="297">
        <f t="shared" si="1"/>
        <v>-3.9999999999999938E-2</v>
      </c>
    </row>
    <row r="16" spans="1:16384" ht="13.5" customHeight="1">
      <c r="A16" s="295" t="s">
        <v>7</v>
      </c>
      <c r="B16" s="53">
        <v>2.5299999999999998</v>
      </c>
      <c r="C16" s="53">
        <v>2.5099999999999998</v>
      </c>
      <c r="D16" s="53">
        <v>2.5</v>
      </c>
      <c r="E16" s="53">
        <v>2.48</v>
      </c>
      <c r="F16" s="53">
        <v>2.46</v>
      </c>
      <c r="G16" s="53">
        <v>2.44</v>
      </c>
      <c r="H16" s="53">
        <v>2.4300000000000002</v>
      </c>
      <c r="I16" s="53">
        <v>2.42</v>
      </c>
      <c r="J16" s="53">
        <v>2.41</v>
      </c>
      <c r="K16" s="53">
        <v>2.41</v>
      </c>
      <c r="L16" s="53">
        <v>2.4</v>
      </c>
      <c r="M16" s="53">
        <v>2.4</v>
      </c>
      <c r="N16" s="53">
        <v>2.39</v>
      </c>
      <c r="O16" s="53">
        <v>2.38</v>
      </c>
      <c r="P16" s="53">
        <v>2.36</v>
      </c>
      <c r="Q16" s="56">
        <v>2.36</v>
      </c>
      <c r="R16" s="56">
        <v>2.35</v>
      </c>
      <c r="S16" s="56">
        <v>2.34</v>
      </c>
      <c r="T16" s="56">
        <v>2.34</v>
      </c>
      <c r="U16" s="56">
        <v>2.3199999999999998</v>
      </c>
      <c r="V16" s="296">
        <f t="shared" si="0"/>
        <v>-4.7430830039525564E-2</v>
      </c>
      <c r="W16" s="297">
        <f t="shared" si="1"/>
        <v>-3.7344398340249087E-2</v>
      </c>
    </row>
    <row r="17" spans="1:23" ht="13.5" customHeight="1">
      <c r="A17" s="295" t="s">
        <v>14</v>
      </c>
      <c r="B17" s="53">
        <v>2.33</v>
      </c>
      <c r="C17" s="53">
        <v>2.33</v>
      </c>
      <c r="D17" s="53">
        <v>2.3199999999999998</v>
      </c>
      <c r="E17" s="53">
        <v>2.31</v>
      </c>
      <c r="F17" s="53">
        <v>2.2999999999999998</v>
      </c>
      <c r="G17" s="53">
        <v>2.29</v>
      </c>
      <c r="H17" s="53">
        <v>2.29</v>
      </c>
      <c r="I17" s="53">
        <v>2.29</v>
      </c>
      <c r="J17" s="53">
        <v>2.29</v>
      </c>
      <c r="K17" s="53">
        <v>2.2799999999999998</v>
      </c>
      <c r="L17" s="53">
        <v>2.2799999999999998</v>
      </c>
      <c r="M17" s="53">
        <v>2.2799999999999998</v>
      </c>
      <c r="N17" s="53">
        <v>2.2799999999999998</v>
      </c>
      <c r="O17" s="53">
        <v>2.2799999999999998</v>
      </c>
      <c r="P17" s="53">
        <v>2.2799999999999998</v>
      </c>
      <c r="Q17" s="56">
        <v>2.2799999999999998</v>
      </c>
      <c r="R17" s="56">
        <v>2.27</v>
      </c>
      <c r="S17" s="56">
        <v>2.2599999999999998</v>
      </c>
      <c r="T17" s="56">
        <v>2.25</v>
      </c>
      <c r="U17" s="56">
        <v>2.23</v>
      </c>
      <c r="V17" s="296">
        <f t="shared" si="0"/>
        <v>-1.7167381974248941E-2</v>
      </c>
      <c r="W17" s="297">
        <f t="shared" si="1"/>
        <v>-2.6200873362445438E-2</v>
      </c>
    </row>
    <row r="18" spans="1:23" ht="13.5" customHeight="1">
      <c r="A18" s="295" t="s">
        <v>15</v>
      </c>
      <c r="B18" s="53">
        <v>2.5299999999999998</v>
      </c>
      <c r="C18" s="53">
        <v>2.5299999999999998</v>
      </c>
      <c r="D18" s="53">
        <v>2.5099999999999998</v>
      </c>
      <c r="E18" s="53">
        <v>2.4900000000000002</v>
      </c>
      <c r="F18" s="53">
        <v>2.48</v>
      </c>
      <c r="G18" s="53">
        <v>2.4700000000000002</v>
      </c>
      <c r="H18" s="53">
        <v>2.46</v>
      </c>
      <c r="I18" s="53">
        <v>2.4500000000000002</v>
      </c>
      <c r="J18" s="53">
        <v>2.44</v>
      </c>
      <c r="K18" s="53">
        <v>2.4300000000000002</v>
      </c>
      <c r="L18" s="53">
        <v>2.42</v>
      </c>
      <c r="M18" s="53">
        <v>2.41</v>
      </c>
      <c r="N18" s="53">
        <v>2.41</v>
      </c>
      <c r="O18" s="53">
        <v>2.41</v>
      </c>
      <c r="P18" s="53">
        <v>2.41</v>
      </c>
      <c r="Q18" s="56">
        <v>2.42</v>
      </c>
      <c r="R18" s="56">
        <v>2.42</v>
      </c>
      <c r="S18" s="56">
        <v>2.42</v>
      </c>
      <c r="T18" s="56">
        <v>2.41</v>
      </c>
      <c r="U18" s="56">
        <v>2.41</v>
      </c>
      <c r="V18" s="296">
        <f t="shared" si="0"/>
        <v>-3.5573122529644216E-2</v>
      </c>
      <c r="W18" s="297">
        <f t="shared" si="1"/>
        <v>-1.2295081967213035E-2</v>
      </c>
    </row>
    <row r="19" spans="1:23" ht="13.5" customHeight="1">
      <c r="A19" s="295" t="s">
        <v>17</v>
      </c>
      <c r="B19" s="53">
        <v>2.29</v>
      </c>
      <c r="C19" s="53">
        <v>2.27</v>
      </c>
      <c r="D19" s="53">
        <v>2.25</v>
      </c>
      <c r="E19" s="53">
        <v>2.2400000000000002</v>
      </c>
      <c r="F19" s="53">
        <v>2.25</v>
      </c>
      <c r="G19" s="53">
        <v>2.2400000000000002</v>
      </c>
      <c r="H19" s="53">
        <v>2.2400000000000002</v>
      </c>
      <c r="I19" s="53">
        <v>2.2400000000000002</v>
      </c>
      <c r="J19" s="53">
        <v>2.2400000000000002</v>
      </c>
      <c r="K19" s="53">
        <v>2.2400000000000002</v>
      </c>
      <c r="L19" s="53">
        <v>2.2400000000000002</v>
      </c>
      <c r="M19" s="53">
        <v>2.2400000000000002</v>
      </c>
      <c r="N19" s="53">
        <v>2.2400000000000002</v>
      </c>
      <c r="O19" s="53">
        <v>2.2400000000000002</v>
      </c>
      <c r="P19" s="53">
        <v>2.2200000000000002</v>
      </c>
      <c r="Q19" s="56">
        <v>2.2200000000000002</v>
      </c>
      <c r="R19" s="56">
        <v>2.2000000000000002</v>
      </c>
      <c r="S19" s="56">
        <v>2.19</v>
      </c>
      <c r="T19" s="56">
        <v>2.19</v>
      </c>
      <c r="U19" s="56">
        <v>2.17</v>
      </c>
      <c r="V19" s="296">
        <f t="shared" si="0"/>
        <v>-2.1834061135371102E-2</v>
      </c>
      <c r="W19" s="297">
        <f t="shared" si="1"/>
        <v>-3.1250000000000125E-2</v>
      </c>
    </row>
    <row r="20" spans="1:23">
      <c r="A20" s="295" t="s">
        <v>16</v>
      </c>
      <c r="B20" s="53">
        <v>2.2799999999999998</v>
      </c>
      <c r="C20" s="53">
        <v>2.27</v>
      </c>
      <c r="D20" s="53">
        <v>2.2599999999999998</v>
      </c>
      <c r="E20" s="53">
        <v>2.25</v>
      </c>
      <c r="F20" s="53">
        <v>2.2400000000000002</v>
      </c>
      <c r="G20" s="53">
        <v>2.2400000000000002</v>
      </c>
      <c r="H20" s="53">
        <v>2.23</v>
      </c>
      <c r="I20" s="53">
        <v>2.2200000000000002</v>
      </c>
      <c r="J20" s="53">
        <v>2.21</v>
      </c>
      <c r="K20" s="53">
        <v>2.21</v>
      </c>
      <c r="L20" s="53">
        <v>2.2200000000000002</v>
      </c>
      <c r="M20" s="53">
        <v>2.21</v>
      </c>
      <c r="N20" s="53">
        <v>2.21</v>
      </c>
      <c r="O20" s="53">
        <v>2.19</v>
      </c>
      <c r="P20" s="53">
        <v>2.19</v>
      </c>
      <c r="Q20" s="56">
        <v>2.19</v>
      </c>
      <c r="R20" s="56">
        <v>2.1800000000000002</v>
      </c>
      <c r="S20" s="56">
        <v>2.17</v>
      </c>
      <c r="T20" s="56">
        <v>2.16</v>
      </c>
      <c r="U20" s="56">
        <v>2.16</v>
      </c>
      <c r="V20" s="296">
        <f t="shared" si="0"/>
        <v>-3.0701754385964845E-2</v>
      </c>
      <c r="W20" s="297">
        <f t="shared" si="1"/>
        <v>-2.2624434389140191E-2</v>
      </c>
    </row>
    <row r="21" spans="1:23" ht="20.25" customHeight="1">
      <c r="A21" s="295" t="s">
        <v>9</v>
      </c>
      <c r="B21" s="53">
        <v>2.08</v>
      </c>
      <c r="C21" s="53">
        <v>2.0699999999999998</v>
      </c>
      <c r="D21" s="53">
        <v>2.04</v>
      </c>
      <c r="E21" s="53">
        <v>2.0099999999999998</v>
      </c>
      <c r="F21" s="53">
        <v>1.99</v>
      </c>
      <c r="G21" s="53">
        <v>1.98</v>
      </c>
      <c r="H21" s="53">
        <v>1.98</v>
      </c>
      <c r="I21" s="53">
        <v>1.98</v>
      </c>
      <c r="J21" s="53">
        <v>2</v>
      </c>
      <c r="K21" s="53">
        <v>2.0099999999999998</v>
      </c>
      <c r="L21" s="53">
        <v>2.02</v>
      </c>
      <c r="M21" s="53">
        <v>2.0299999999999998</v>
      </c>
      <c r="N21" s="53">
        <v>2.04</v>
      </c>
      <c r="O21" s="53">
        <v>2.04</v>
      </c>
      <c r="P21" s="53">
        <v>2.0499999999999998</v>
      </c>
      <c r="Q21" s="56">
        <v>2.0699999999999998</v>
      </c>
      <c r="R21" s="56">
        <v>2.08</v>
      </c>
      <c r="S21" s="56">
        <v>2.09</v>
      </c>
      <c r="T21" s="56">
        <v>2.09</v>
      </c>
      <c r="U21" s="56">
        <v>2.09</v>
      </c>
      <c r="V21" s="296">
        <f t="shared" si="0"/>
        <v>-3.8461538461538491E-2</v>
      </c>
      <c r="W21" s="297">
        <f t="shared" si="1"/>
        <v>4.4999999999999929E-2</v>
      </c>
    </row>
    <row r="22" spans="1:23" ht="13.5" customHeight="1">
      <c r="A22" s="295" t="s">
        <v>20</v>
      </c>
      <c r="B22" s="53">
        <v>2.29</v>
      </c>
      <c r="C22" s="53">
        <v>2.2799999999999998</v>
      </c>
      <c r="D22" s="53">
        <v>2.27</v>
      </c>
      <c r="E22" s="53">
        <v>2.27</v>
      </c>
      <c r="F22" s="53">
        <v>2.2599999999999998</v>
      </c>
      <c r="G22" s="53">
        <v>2.2599999999999998</v>
      </c>
      <c r="H22" s="53">
        <v>2.25</v>
      </c>
      <c r="I22" s="53">
        <v>2.2400000000000002</v>
      </c>
      <c r="J22" s="53">
        <v>2.2400000000000002</v>
      </c>
      <c r="K22" s="53">
        <v>2.2400000000000002</v>
      </c>
      <c r="L22" s="53">
        <v>2.2400000000000002</v>
      </c>
      <c r="M22" s="53">
        <v>2.2200000000000002</v>
      </c>
      <c r="N22" s="53">
        <v>2.19</v>
      </c>
      <c r="O22" s="53">
        <v>2.17</v>
      </c>
      <c r="P22" s="53">
        <v>2.16</v>
      </c>
      <c r="Q22" s="56">
        <v>2.15</v>
      </c>
      <c r="R22" s="56">
        <v>2.14</v>
      </c>
      <c r="S22" s="56">
        <v>2.13</v>
      </c>
      <c r="T22" s="56">
        <v>2.12</v>
      </c>
      <c r="U22" s="56">
        <v>2.1</v>
      </c>
      <c r="V22" s="296">
        <f t="shared" si="0"/>
        <v>-2.1834061135371102E-2</v>
      </c>
      <c r="W22" s="297">
        <f t="shared" si="1"/>
        <v>-6.2500000000000056E-2</v>
      </c>
    </row>
    <row r="23" spans="1:23" ht="13.5" customHeight="1">
      <c r="A23" s="295" t="s">
        <v>1</v>
      </c>
      <c r="B23" s="53">
        <v>2.2599999999999998</v>
      </c>
      <c r="C23" s="53">
        <v>2.25</v>
      </c>
      <c r="D23" s="53">
        <v>2.2400000000000002</v>
      </c>
      <c r="E23" s="53">
        <v>2.21</v>
      </c>
      <c r="F23" s="53">
        <v>2.2000000000000002</v>
      </c>
      <c r="G23" s="53">
        <v>2.1800000000000002</v>
      </c>
      <c r="H23" s="53">
        <v>2.1800000000000002</v>
      </c>
      <c r="I23" s="53">
        <v>2.17</v>
      </c>
      <c r="J23" s="53">
        <v>2.16</v>
      </c>
      <c r="K23" s="53">
        <v>2.15</v>
      </c>
      <c r="L23" s="53">
        <v>2.14</v>
      </c>
      <c r="M23" s="53">
        <v>2.13</v>
      </c>
      <c r="N23" s="53">
        <v>2.12</v>
      </c>
      <c r="O23" s="53">
        <v>2.1</v>
      </c>
      <c r="P23" s="53">
        <v>2.09</v>
      </c>
      <c r="Q23" s="56">
        <v>2.0699999999999998</v>
      </c>
      <c r="R23" s="56">
        <v>2.06</v>
      </c>
      <c r="S23" s="56">
        <v>2.0499999999999998</v>
      </c>
      <c r="T23" s="56">
        <v>2.04</v>
      </c>
      <c r="U23" s="56">
        <v>2.02</v>
      </c>
      <c r="V23" s="296">
        <f t="shared" si="0"/>
        <v>-4.4247787610619316E-2</v>
      </c>
      <c r="W23" s="297">
        <f t="shared" si="1"/>
        <v>-6.4814814814814867E-2</v>
      </c>
    </row>
    <row r="24" spans="1:23" ht="13.5" customHeight="1">
      <c r="A24" s="295" t="s">
        <v>19</v>
      </c>
      <c r="B24" s="53">
        <v>2.4300000000000002</v>
      </c>
      <c r="C24" s="53">
        <v>2.4300000000000002</v>
      </c>
      <c r="D24" s="53">
        <v>2.4</v>
      </c>
      <c r="E24" s="53">
        <v>2.4</v>
      </c>
      <c r="F24" s="53">
        <v>2.38</v>
      </c>
      <c r="G24" s="53">
        <v>2.37</v>
      </c>
      <c r="H24" s="53">
        <v>2.37</v>
      </c>
      <c r="I24" s="53">
        <v>2.38</v>
      </c>
      <c r="J24" s="53">
        <v>2.36</v>
      </c>
      <c r="K24" s="53">
        <v>2.34</v>
      </c>
      <c r="L24" s="53">
        <v>2.35</v>
      </c>
      <c r="M24" s="53">
        <v>2.34</v>
      </c>
      <c r="N24" s="53">
        <v>2.33</v>
      </c>
      <c r="O24" s="53">
        <v>2.33</v>
      </c>
      <c r="P24" s="53">
        <v>2.33</v>
      </c>
      <c r="Q24" s="56">
        <v>2.3199999999999998</v>
      </c>
      <c r="R24" s="56">
        <v>2.31</v>
      </c>
      <c r="S24" s="56">
        <v>2.31</v>
      </c>
      <c r="T24" s="56">
        <v>2.2999999999999998</v>
      </c>
      <c r="U24" s="56">
        <v>2.29</v>
      </c>
      <c r="V24" s="296">
        <f t="shared" si="0"/>
        <v>-2.8806584362140033E-2</v>
      </c>
      <c r="W24" s="297">
        <f t="shared" si="1"/>
        <v>-2.9661016949152477E-2</v>
      </c>
    </row>
    <row r="25" spans="1:23" ht="18" customHeight="1">
      <c r="A25" s="295" t="s">
        <v>22</v>
      </c>
      <c r="B25" s="53">
        <v>2.37</v>
      </c>
      <c r="C25" s="53">
        <v>2.36</v>
      </c>
      <c r="D25" s="53">
        <v>2.37</v>
      </c>
      <c r="E25" s="53">
        <v>2.35</v>
      </c>
      <c r="F25" s="53">
        <v>2.33</v>
      </c>
      <c r="G25" s="53">
        <v>2.31</v>
      </c>
      <c r="H25" s="53">
        <v>2.2999999999999998</v>
      </c>
      <c r="I25" s="53">
        <v>2.31</v>
      </c>
      <c r="J25" s="53">
        <v>2.31</v>
      </c>
      <c r="K25" s="53">
        <v>2.2999999999999998</v>
      </c>
      <c r="L25" s="53">
        <v>2.2799999999999998</v>
      </c>
      <c r="M25" s="53">
        <v>2.2400000000000002</v>
      </c>
      <c r="N25" s="53">
        <v>2.2599999999999998</v>
      </c>
      <c r="O25" s="53">
        <v>2.2400000000000002</v>
      </c>
      <c r="P25" s="53">
        <v>2.2400000000000002</v>
      </c>
      <c r="Q25" s="56">
        <v>2.2400000000000002</v>
      </c>
      <c r="R25" s="56">
        <v>2.2200000000000002</v>
      </c>
      <c r="S25" s="56">
        <v>2.19</v>
      </c>
      <c r="T25" s="56">
        <v>2.1800000000000002</v>
      </c>
      <c r="U25" s="56">
        <v>2.17</v>
      </c>
      <c r="V25" s="296">
        <f t="shared" si="0"/>
        <v>-2.5316455696202552E-2</v>
      </c>
      <c r="W25" s="297">
        <f t="shared" si="1"/>
        <v>-6.0606060606060656E-2</v>
      </c>
    </row>
    <row r="26" spans="1:23" ht="13.5" customHeight="1">
      <c r="A26" s="295" t="s">
        <v>38</v>
      </c>
      <c r="B26" s="53">
        <v>2.3199999999999998</v>
      </c>
      <c r="C26" s="53">
        <v>2.31</v>
      </c>
      <c r="D26" s="53">
        <v>2.29</v>
      </c>
      <c r="E26" s="53">
        <v>2.29</v>
      </c>
      <c r="F26" s="53">
        <v>2.29</v>
      </c>
      <c r="G26" s="53">
        <v>2.27</v>
      </c>
      <c r="H26" s="53">
        <v>2.25</v>
      </c>
      <c r="I26" s="53">
        <v>2.23</v>
      </c>
      <c r="J26" s="53">
        <v>2.2200000000000002</v>
      </c>
      <c r="K26" s="53">
        <v>2.2000000000000002</v>
      </c>
      <c r="L26" s="53">
        <v>2.17</v>
      </c>
      <c r="M26" s="53">
        <v>2.13</v>
      </c>
      <c r="N26" s="53">
        <v>2.09</v>
      </c>
      <c r="O26" s="53">
        <v>2.08</v>
      </c>
      <c r="P26" s="53">
        <v>2.06</v>
      </c>
      <c r="Q26" s="56">
        <v>2.0499999999999998</v>
      </c>
      <c r="R26" s="56">
        <v>2.08</v>
      </c>
      <c r="S26" s="56">
        <v>2.0699999999999998</v>
      </c>
      <c r="T26" s="56">
        <v>2.0499999999999998</v>
      </c>
      <c r="U26" s="56">
        <v>2.04</v>
      </c>
      <c r="V26" s="296">
        <f t="shared" si="0"/>
        <v>-4.3103448275861919E-2</v>
      </c>
      <c r="W26" s="297">
        <f t="shared" si="1"/>
        <v>-8.1081081081081141E-2</v>
      </c>
    </row>
    <row r="27" spans="1:23" ht="13.5" customHeight="1">
      <c r="A27" s="295" t="s">
        <v>13</v>
      </c>
      <c r="B27" s="53">
        <v>2.29</v>
      </c>
      <c r="C27" s="53">
        <v>2.27</v>
      </c>
      <c r="D27" s="53">
        <v>2.2599999999999998</v>
      </c>
      <c r="E27" s="53">
        <v>2.25</v>
      </c>
      <c r="F27" s="53">
        <v>2.2400000000000002</v>
      </c>
      <c r="G27" s="53">
        <v>2.2200000000000002</v>
      </c>
      <c r="H27" s="53">
        <v>2.2200000000000002</v>
      </c>
      <c r="I27" s="53">
        <v>2.21</v>
      </c>
      <c r="J27" s="53">
        <v>2.19</v>
      </c>
      <c r="K27" s="53">
        <v>2.19</v>
      </c>
      <c r="L27" s="53">
        <v>2.19</v>
      </c>
      <c r="M27" s="53">
        <v>2.1800000000000002</v>
      </c>
      <c r="N27" s="53">
        <v>2.16</v>
      </c>
      <c r="O27" s="53">
        <v>2.15</v>
      </c>
      <c r="P27" s="53">
        <v>2.13</v>
      </c>
      <c r="Q27" s="56">
        <v>2.12</v>
      </c>
      <c r="R27" s="56">
        <v>2.11</v>
      </c>
      <c r="S27" s="56">
        <v>2.09</v>
      </c>
      <c r="T27" s="56">
        <v>2.08</v>
      </c>
      <c r="U27" s="56">
        <v>2.06</v>
      </c>
      <c r="V27" s="296">
        <f t="shared" si="0"/>
        <v>-4.3668122270742397E-2</v>
      </c>
      <c r="W27" s="297">
        <f t="shared" si="1"/>
        <v>-5.9360730593607261E-2</v>
      </c>
    </row>
    <row r="28" spans="1:23" ht="13.5" customHeight="1">
      <c r="A28" s="295" t="s">
        <v>23</v>
      </c>
      <c r="B28" s="53">
        <v>2.4</v>
      </c>
      <c r="C28" s="53">
        <v>2.37</v>
      </c>
      <c r="D28" s="53">
        <v>2.35</v>
      </c>
      <c r="E28" s="53">
        <v>2.34</v>
      </c>
      <c r="F28" s="53">
        <v>2.3199999999999998</v>
      </c>
      <c r="G28" s="53">
        <v>2.31</v>
      </c>
      <c r="H28" s="53">
        <v>2.2999999999999998</v>
      </c>
      <c r="I28" s="53">
        <v>2.2999999999999998</v>
      </c>
      <c r="J28" s="53">
        <v>2.2999999999999998</v>
      </c>
      <c r="K28" s="53">
        <v>2.2999999999999998</v>
      </c>
      <c r="L28" s="53">
        <v>2.29</v>
      </c>
      <c r="M28" s="53">
        <v>2.2799999999999998</v>
      </c>
      <c r="N28" s="53">
        <v>2.27</v>
      </c>
      <c r="O28" s="53">
        <v>2.2599999999999998</v>
      </c>
      <c r="P28" s="53">
        <v>2.25</v>
      </c>
      <c r="Q28" s="56">
        <v>2.2400000000000002</v>
      </c>
      <c r="R28" s="56">
        <v>2.23</v>
      </c>
      <c r="S28" s="56">
        <v>2.23</v>
      </c>
      <c r="T28" s="56">
        <v>2.2200000000000002</v>
      </c>
      <c r="U28" s="56">
        <v>2.2200000000000002</v>
      </c>
      <c r="V28" s="296">
        <f t="shared" si="0"/>
        <v>-4.1666666666666706E-2</v>
      </c>
      <c r="W28" s="297">
        <f t="shared" si="1"/>
        <v>-3.4782608695652015E-2</v>
      </c>
    </row>
    <row r="29" spans="1:23" ht="13.5" customHeight="1">
      <c r="A29" s="295" t="s">
        <v>25</v>
      </c>
      <c r="B29" s="53">
        <v>2.2799999999999998</v>
      </c>
      <c r="C29" s="53">
        <v>2.2599999999999998</v>
      </c>
      <c r="D29" s="53">
        <v>2.25</v>
      </c>
      <c r="E29" s="53">
        <v>2.2400000000000002</v>
      </c>
      <c r="F29" s="53">
        <v>2.2200000000000002</v>
      </c>
      <c r="G29" s="53">
        <v>2.2200000000000002</v>
      </c>
      <c r="H29" s="53">
        <v>2.21</v>
      </c>
      <c r="I29" s="53">
        <v>2.2000000000000002</v>
      </c>
      <c r="J29" s="53">
        <v>2.1800000000000002</v>
      </c>
      <c r="K29" s="53">
        <v>2.1800000000000002</v>
      </c>
      <c r="L29" s="53">
        <v>2.17</v>
      </c>
      <c r="M29" s="53">
        <v>2.16</v>
      </c>
      <c r="N29" s="53">
        <v>2.15</v>
      </c>
      <c r="O29" s="53">
        <v>2.13</v>
      </c>
      <c r="P29" s="53">
        <v>2.12</v>
      </c>
      <c r="Q29" s="56">
        <v>2.11</v>
      </c>
      <c r="R29" s="56">
        <v>2.1</v>
      </c>
      <c r="S29" s="56">
        <v>2.09</v>
      </c>
      <c r="T29" s="56">
        <v>2.08</v>
      </c>
      <c r="U29" s="56">
        <v>2.09</v>
      </c>
      <c r="V29" s="296">
        <f t="shared" si="0"/>
        <v>-4.3859649122806862E-2</v>
      </c>
      <c r="W29" s="297">
        <f t="shared" si="1"/>
        <v>-4.1284403669724905E-2</v>
      </c>
    </row>
    <row r="30" spans="1:23" ht="20.25" customHeight="1">
      <c r="A30" s="295" t="s">
        <v>52</v>
      </c>
      <c r="B30" s="53">
        <v>2.2400000000000002</v>
      </c>
      <c r="C30" s="53">
        <v>2.2200000000000002</v>
      </c>
      <c r="D30" s="53">
        <v>2.2000000000000002</v>
      </c>
      <c r="E30" s="53">
        <v>2.1800000000000002</v>
      </c>
      <c r="F30" s="53">
        <v>2.17</v>
      </c>
      <c r="G30" s="53">
        <v>2.16</v>
      </c>
      <c r="H30" s="53">
        <v>2.17</v>
      </c>
      <c r="I30" s="53">
        <v>2.16</v>
      </c>
      <c r="J30" s="53">
        <v>2.17</v>
      </c>
      <c r="K30" s="53">
        <v>2.1800000000000002</v>
      </c>
      <c r="L30" s="53">
        <v>2.19</v>
      </c>
      <c r="M30" s="53">
        <v>2.2000000000000002</v>
      </c>
      <c r="N30" s="53">
        <v>2.1800000000000002</v>
      </c>
      <c r="O30" s="53">
        <v>2.19</v>
      </c>
      <c r="P30" s="53">
        <v>2.1800000000000002</v>
      </c>
      <c r="Q30" s="56">
        <v>2.1800000000000002</v>
      </c>
      <c r="R30" s="56">
        <v>2.17</v>
      </c>
      <c r="S30" s="56">
        <v>2.15</v>
      </c>
      <c r="T30" s="56">
        <v>2.13</v>
      </c>
      <c r="U30" s="56">
        <v>2.12</v>
      </c>
      <c r="V30" s="296">
        <f t="shared" si="0"/>
        <v>-3.1250000000000125E-2</v>
      </c>
      <c r="W30" s="297">
        <f t="shared" si="1"/>
        <v>-2.3041474654377798E-2</v>
      </c>
    </row>
    <row r="31" spans="1:23" ht="13.5" customHeight="1">
      <c r="A31" s="295" t="s">
        <v>18</v>
      </c>
      <c r="B31" s="53">
        <v>2.2599999999999998</v>
      </c>
      <c r="C31" s="53">
        <v>2.23</v>
      </c>
      <c r="D31" s="53">
        <v>2.2000000000000002</v>
      </c>
      <c r="E31" s="53">
        <v>2.2000000000000002</v>
      </c>
      <c r="F31" s="53">
        <v>2.1800000000000002</v>
      </c>
      <c r="G31" s="53">
        <v>2.16</v>
      </c>
      <c r="H31" s="53">
        <v>2.15</v>
      </c>
      <c r="I31" s="53">
        <v>2.13</v>
      </c>
      <c r="J31" s="53">
        <v>2.13</v>
      </c>
      <c r="K31" s="53">
        <v>2.13</v>
      </c>
      <c r="L31" s="53">
        <v>2.13</v>
      </c>
      <c r="M31" s="53">
        <v>2.13</v>
      </c>
      <c r="N31" s="53">
        <v>2.1</v>
      </c>
      <c r="O31" s="53">
        <v>2.09</v>
      </c>
      <c r="P31" s="53">
        <v>2.0699999999999998</v>
      </c>
      <c r="Q31" s="56">
        <v>2.0699999999999998</v>
      </c>
      <c r="R31" s="56">
        <v>2.06</v>
      </c>
      <c r="S31" s="56">
        <v>2.0499999999999998</v>
      </c>
      <c r="T31" s="56">
        <v>2.04</v>
      </c>
      <c r="U31" s="56">
        <v>2.0299999999999998</v>
      </c>
      <c r="V31" s="296">
        <f t="shared" si="0"/>
        <v>-5.7522123893805267E-2</v>
      </c>
      <c r="W31" s="297">
        <f t="shared" si="1"/>
        <v>-4.6948356807511783E-2</v>
      </c>
    </row>
    <row r="32" spans="1:23" ht="13.5" customHeight="1">
      <c r="A32" s="295" t="s">
        <v>26</v>
      </c>
      <c r="B32" s="53">
        <v>2.2200000000000002</v>
      </c>
      <c r="C32" s="53">
        <v>2.21</v>
      </c>
      <c r="D32" s="53">
        <v>2.2000000000000002</v>
      </c>
      <c r="E32" s="53">
        <v>2.2000000000000002</v>
      </c>
      <c r="F32" s="53">
        <v>2.19</v>
      </c>
      <c r="G32" s="53">
        <v>2.1800000000000002</v>
      </c>
      <c r="H32" s="53">
        <v>2.1800000000000002</v>
      </c>
      <c r="I32" s="53">
        <v>2.1800000000000002</v>
      </c>
      <c r="J32" s="53">
        <v>2.17</v>
      </c>
      <c r="K32" s="53">
        <v>2.15</v>
      </c>
      <c r="L32" s="53">
        <v>2.15</v>
      </c>
      <c r="M32" s="53">
        <v>2.13</v>
      </c>
      <c r="N32" s="53">
        <v>2.13</v>
      </c>
      <c r="O32" s="53">
        <v>2.12</v>
      </c>
      <c r="P32" s="53">
        <v>2.11</v>
      </c>
      <c r="Q32" s="56">
        <v>2.11</v>
      </c>
      <c r="R32" s="56">
        <v>2.09</v>
      </c>
      <c r="S32" s="56">
        <v>2.09</v>
      </c>
      <c r="T32" s="56">
        <v>2.09</v>
      </c>
      <c r="U32" s="56">
        <v>2.08</v>
      </c>
      <c r="V32" s="296">
        <f t="shared" si="0"/>
        <v>-2.2522522522522639E-2</v>
      </c>
      <c r="W32" s="297">
        <f t="shared" si="1"/>
        <v>-4.1474654377880123E-2</v>
      </c>
    </row>
    <row r="33" spans="1:23" ht="13.5" customHeight="1">
      <c r="A33" s="295" t="s">
        <v>21</v>
      </c>
      <c r="B33" s="53">
        <v>2.38</v>
      </c>
      <c r="C33" s="53">
        <v>2.37</v>
      </c>
      <c r="D33" s="53">
        <v>2.35</v>
      </c>
      <c r="E33" s="53">
        <v>2.35</v>
      </c>
      <c r="F33" s="53">
        <v>2.34</v>
      </c>
      <c r="G33" s="53">
        <v>2.3199999999999998</v>
      </c>
      <c r="H33" s="53">
        <v>2.3199999999999998</v>
      </c>
      <c r="I33" s="53">
        <v>2.31</v>
      </c>
      <c r="J33" s="53">
        <v>2.31</v>
      </c>
      <c r="K33" s="53">
        <v>2.31</v>
      </c>
      <c r="L33" s="53">
        <v>2.31</v>
      </c>
      <c r="M33" s="53">
        <v>2.2799999999999998</v>
      </c>
      <c r="N33" s="53">
        <v>2.27</v>
      </c>
      <c r="O33" s="53">
        <v>2.27</v>
      </c>
      <c r="P33" s="53">
        <v>2.25</v>
      </c>
      <c r="Q33" s="56">
        <v>2.2400000000000002</v>
      </c>
      <c r="R33" s="56">
        <v>2.21</v>
      </c>
      <c r="S33" s="56">
        <v>2.2000000000000002</v>
      </c>
      <c r="T33" s="56">
        <v>2.1800000000000002</v>
      </c>
      <c r="U33" s="56">
        <v>2.17</v>
      </c>
      <c r="V33" s="296">
        <f t="shared" si="0"/>
        <v>-2.9411764705882287E-2</v>
      </c>
      <c r="W33" s="297">
        <f t="shared" si="1"/>
        <v>-6.0606060606060656E-2</v>
      </c>
    </row>
    <row r="34" spans="1:23" ht="13.5" customHeight="1">
      <c r="A34" s="295" t="s">
        <v>10</v>
      </c>
      <c r="B34" s="53">
        <v>2.2599999999999998</v>
      </c>
      <c r="C34" s="53">
        <v>2.2400000000000002</v>
      </c>
      <c r="D34" s="53">
        <v>2.2200000000000002</v>
      </c>
      <c r="E34" s="53">
        <v>2.21</v>
      </c>
      <c r="F34" s="53">
        <v>2.2000000000000002</v>
      </c>
      <c r="G34" s="53">
        <v>2.2000000000000002</v>
      </c>
      <c r="H34" s="53">
        <v>2.19</v>
      </c>
      <c r="I34" s="53">
        <v>2.1800000000000002</v>
      </c>
      <c r="J34" s="53">
        <v>2.1800000000000002</v>
      </c>
      <c r="K34" s="53">
        <v>2.17</v>
      </c>
      <c r="L34" s="53">
        <v>2.17</v>
      </c>
      <c r="M34" s="53">
        <v>2.16</v>
      </c>
      <c r="N34" s="53">
        <v>2.16</v>
      </c>
      <c r="O34" s="53">
        <v>2.14</v>
      </c>
      <c r="P34" s="53">
        <v>2.14</v>
      </c>
      <c r="Q34" s="56">
        <v>2.14</v>
      </c>
      <c r="R34" s="56">
        <v>2.13</v>
      </c>
      <c r="S34" s="56">
        <v>2.12</v>
      </c>
      <c r="T34" s="56">
        <v>2.11</v>
      </c>
      <c r="U34" s="56">
        <v>2.1</v>
      </c>
      <c r="V34" s="296">
        <f t="shared" si="0"/>
        <v>-3.5398230088495415E-2</v>
      </c>
      <c r="W34" s="297">
        <f t="shared" si="1"/>
        <v>-3.6697247706422048E-2</v>
      </c>
    </row>
    <row r="35" spans="1:23" ht="20.25" customHeight="1">
      <c r="A35" s="295" t="s">
        <v>24</v>
      </c>
      <c r="B35" s="53">
        <v>2.36</v>
      </c>
      <c r="C35" s="53">
        <v>2.34</v>
      </c>
      <c r="D35" s="53">
        <v>2.33</v>
      </c>
      <c r="E35" s="53">
        <v>2.33</v>
      </c>
      <c r="F35" s="53">
        <v>2.31</v>
      </c>
      <c r="G35" s="53">
        <v>2.29</v>
      </c>
      <c r="H35" s="53">
        <v>2.27</v>
      </c>
      <c r="I35" s="53">
        <v>2.2599999999999998</v>
      </c>
      <c r="J35" s="53">
        <v>2.25</v>
      </c>
      <c r="K35" s="53">
        <v>2.2400000000000002</v>
      </c>
      <c r="L35" s="53">
        <v>2.23</v>
      </c>
      <c r="M35" s="53">
        <v>2.2200000000000002</v>
      </c>
      <c r="N35" s="53">
        <v>2.21</v>
      </c>
      <c r="O35" s="53">
        <v>2.19</v>
      </c>
      <c r="P35" s="53">
        <v>2.1800000000000002</v>
      </c>
      <c r="Q35" s="56">
        <v>2.1800000000000002</v>
      </c>
      <c r="R35" s="56">
        <v>2.17</v>
      </c>
      <c r="S35" s="56">
        <v>2.16</v>
      </c>
      <c r="T35" s="56">
        <v>2.15</v>
      </c>
      <c r="U35" s="56">
        <v>2.14</v>
      </c>
      <c r="V35" s="296">
        <f t="shared" si="0"/>
        <v>-4.6610169491525376E-2</v>
      </c>
      <c r="W35" s="297">
        <f t="shared" si="1"/>
        <v>-4.8888888888888836E-2</v>
      </c>
    </row>
    <row r="36" spans="1:23" ht="13.5" customHeight="1">
      <c r="A36" s="295" t="s">
        <v>11</v>
      </c>
      <c r="B36" s="53">
        <v>2.36</v>
      </c>
      <c r="C36" s="53">
        <v>2.34</v>
      </c>
      <c r="D36" s="53">
        <v>2.3199999999999998</v>
      </c>
      <c r="E36" s="53">
        <v>2.2999999999999998</v>
      </c>
      <c r="F36" s="53">
        <v>2.2999999999999998</v>
      </c>
      <c r="G36" s="53">
        <v>2.2999999999999998</v>
      </c>
      <c r="H36" s="53">
        <v>2.2999999999999998</v>
      </c>
      <c r="I36" s="53">
        <v>2.2799999999999998</v>
      </c>
      <c r="J36" s="53">
        <v>2.27</v>
      </c>
      <c r="K36" s="53">
        <v>2.2799999999999998</v>
      </c>
      <c r="L36" s="53">
        <v>2.2799999999999998</v>
      </c>
      <c r="M36" s="53">
        <v>2.29</v>
      </c>
      <c r="N36" s="53">
        <v>2.2799999999999998</v>
      </c>
      <c r="O36" s="53">
        <v>2.27</v>
      </c>
      <c r="P36" s="53">
        <v>2.2799999999999998</v>
      </c>
      <c r="Q36" s="53">
        <v>2.29</v>
      </c>
      <c r="R36" s="53">
        <v>2.2799999999999998</v>
      </c>
      <c r="S36" s="53">
        <v>2.2799999999999998</v>
      </c>
      <c r="T36" s="56">
        <v>2.2599999999999998</v>
      </c>
      <c r="U36" s="54">
        <v>2.2400000000000002</v>
      </c>
      <c r="V36" s="296">
        <f t="shared" si="0"/>
        <v>-3.8135593220338923E-2</v>
      </c>
      <c r="W36" s="297">
        <f t="shared" si="1"/>
        <v>-1.3215859030836918E-2</v>
      </c>
    </row>
    <row r="37" spans="1:23" ht="13.5" customHeight="1">
      <c r="A37" s="300" t="s">
        <v>3</v>
      </c>
      <c r="B37" s="57">
        <v>2.27</v>
      </c>
      <c r="C37" s="57">
        <v>2.27</v>
      </c>
      <c r="D37" s="57">
        <v>2.25</v>
      </c>
      <c r="E37" s="57">
        <v>2.2400000000000002</v>
      </c>
      <c r="F37" s="57">
        <v>2.21</v>
      </c>
      <c r="G37" s="57">
        <v>2.19</v>
      </c>
      <c r="H37" s="57">
        <v>2.1800000000000002</v>
      </c>
      <c r="I37" s="57">
        <v>2.16</v>
      </c>
      <c r="J37" s="57">
        <v>2.16</v>
      </c>
      <c r="K37" s="57">
        <v>2.14</v>
      </c>
      <c r="L37" s="57">
        <v>2.14</v>
      </c>
      <c r="M37" s="57">
        <v>2.13</v>
      </c>
      <c r="N37" s="57">
        <v>2.12</v>
      </c>
      <c r="O37" s="57">
        <v>2.1</v>
      </c>
      <c r="P37" s="57">
        <v>2.09</v>
      </c>
      <c r="Q37" s="53">
        <v>2.09</v>
      </c>
      <c r="R37" s="53">
        <v>2.08</v>
      </c>
      <c r="S37" s="53">
        <v>2.06</v>
      </c>
      <c r="T37" s="56">
        <v>2.0499999999999998</v>
      </c>
      <c r="U37" s="54">
        <v>2.0299999999999998</v>
      </c>
      <c r="V37" s="296">
        <f t="shared" si="0"/>
        <v>-4.8458149779735629E-2</v>
      </c>
      <c r="W37" s="297">
        <f t="shared" si="1"/>
        <v>-6.0185185185185334E-2</v>
      </c>
    </row>
    <row r="38" spans="1:23" ht="13.5" customHeight="1">
      <c r="A38" s="301" t="s">
        <v>27</v>
      </c>
      <c r="B38" s="58">
        <v>2.4300000000000002</v>
      </c>
      <c r="C38" s="58">
        <v>2.41</v>
      </c>
      <c r="D38" s="58">
        <v>2.39</v>
      </c>
      <c r="E38" s="58">
        <v>2.38</v>
      </c>
      <c r="F38" s="58">
        <v>2.36</v>
      </c>
      <c r="G38" s="58">
        <v>2.36</v>
      </c>
      <c r="H38" s="58">
        <v>2.35</v>
      </c>
      <c r="I38" s="58">
        <v>2.35</v>
      </c>
      <c r="J38" s="58">
        <v>2.36</v>
      </c>
      <c r="K38" s="58">
        <v>2.35</v>
      </c>
      <c r="L38" s="58">
        <v>2.36</v>
      </c>
      <c r="M38" s="58">
        <v>2.36</v>
      </c>
      <c r="N38" s="58">
        <v>2.35</v>
      </c>
      <c r="O38" s="58">
        <v>2.34</v>
      </c>
      <c r="P38" s="58">
        <v>2.33</v>
      </c>
      <c r="Q38" s="59">
        <v>2.33</v>
      </c>
      <c r="R38" s="59">
        <v>2.3199999999999998</v>
      </c>
      <c r="S38" s="59">
        <v>2.31</v>
      </c>
      <c r="T38" s="59">
        <v>2.29</v>
      </c>
      <c r="U38" s="60">
        <v>2.2799999999999998</v>
      </c>
      <c r="V38" s="302">
        <f t="shared" si="0"/>
        <v>-2.8806584362140033E-2</v>
      </c>
      <c r="W38" s="303">
        <f t="shared" si="1"/>
        <v>-3.3898305084745797E-2</v>
      </c>
    </row>
    <row r="39" spans="1:23" ht="12" customHeight="1"/>
    <row r="40" spans="1:23" ht="12" customHeight="1">
      <c r="A40" s="304"/>
      <c r="B40" s="304"/>
    </row>
    <row r="41" spans="1:23" ht="12" customHeight="1">
      <c r="A41" s="305" t="s">
        <v>65</v>
      </c>
      <c r="B41" s="306"/>
      <c r="C41" s="306"/>
      <c r="D41" s="306"/>
      <c r="E41" s="306"/>
      <c r="F41" s="306"/>
      <c r="G41" s="306"/>
      <c r="H41" s="306"/>
      <c r="I41" s="306"/>
      <c r="J41" s="306"/>
      <c r="K41" s="306"/>
      <c r="L41" s="306"/>
      <c r="M41" s="306"/>
      <c r="N41" s="306"/>
      <c r="O41" s="306"/>
      <c r="P41" s="306"/>
      <c r="Q41" s="306"/>
      <c r="R41" s="306"/>
      <c r="S41" s="306"/>
      <c r="T41" s="307"/>
    </row>
    <row r="42" spans="1:23" ht="12" customHeight="1">
      <c r="B42" s="63"/>
      <c r="C42" s="63"/>
      <c r="D42" s="63"/>
      <c r="E42" s="63"/>
      <c r="F42" s="63"/>
    </row>
    <row r="43" spans="1:23" ht="12" customHeight="1">
      <c r="A43" s="305" t="str">
        <f>Contents!A27</f>
        <v>© Crown Copyright 2021</v>
      </c>
      <c r="B43" s="306"/>
      <c r="C43" s="306"/>
      <c r="D43" s="63"/>
      <c r="E43" s="63"/>
      <c r="F43" s="63"/>
    </row>
    <row r="44" spans="1:23" ht="12" customHeight="1"/>
    <row r="45" spans="1:23" ht="12" customHeight="1"/>
    <row r="46" spans="1:23" ht="12" customHeight="1"/>
    <row r="47" spans="1:23" ht="12" customHeight="1"/>
    <row r="48" spans="1:23" ht="12" customHeight="1"/>
    <row r="49" ht="12" customHeight="1"/>
    <row r="50" ht="12" customHeight="1"/>
    <row r="51" ht="12" customHeight="1"/>
    <row r="52" ht="12" customHeight="1"/>
  </sheetData>
  <sortState ref="A4:P35">
    <sortCondition ref="A4:A35"/>
  </sortState>
  <mergeCells count="3">
    <mergeCell ref="A1:J1"/>
    <mergeCell ref="V3:V6"/>
    <mergeCell ref="W3:W6"/>
  </mergeCells>
  <hyperlinks>
    <hyperlink ref="W1" location="Contents!A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zoomScaleNormal="100" workbookViewId="0">
      <selection sqref="A1:K1"/>
    </sheetView>
  </sheetViews>
  <sheetFormatPr defaultColWidth="9.140625" defaultRowHeight="12.75"/>
  <cols>
    <col min="1" max="16384" width="9.140625" style="1"/>
  </cols>
  <sheetData>
    <row r="1" spans="1:12" ht="18" customHeight="1">
      <c r="A1" s="445" t="s">
        <v>170</v>
      </c>
      <c r="B1" s="445"/>
      <c r="C1" s="445"/>
      <c r="D1" s="445"/>
      <c r="E1" s="445"/>
      <c r="F1" s="445"/>
      <c r="G1" s="445"/>
      <c r="H1" s="445"/>
      <c r="I1" s="445"/>
      <c r="J1" s="445"/>
      <c r="K1" s="445"/>
      <c r="L1" s="48"/>
    </row>
    <row r="2" spans="1:12" ht="15" customHeight="1"/>
  </sheetData>
  <mergeCells count="1">
    <mergeCell ref="A1:K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
  <sheetViews>
    <sheetView zoomScaleNormal="100" workbookViewId="0">
      <selection sqref="A1:L1"/>
    </sheetView>
  </sheetViews>
  <sheetFormatPr defaultColWidth="9.140625" defaultRowHeight="12.75"/>
  <cols>
    <col min="1" max="16384" width="9.140625" style="1"/>
  </cols>
  <sheetData>
    <row r="1" spans="1:14" ht="18" customHeight="1">
      <c r="A1" s="445" t="s">
        <v>171</v>
      </c>
      <c r="B1" s="445"/>
      <c r="C1" s="445"/>
      <c r="D1" s="445"/>
      <c r="E1" s="445"/>
      <c r="F1" s="445"/>
      <c r="G1" s="445"/>
      <c r="H1" s="445"/>
      <c r="I1" s="445"/>
      <c r="J1" s="445"/>
      <c r="K1" s="445"/>
      <c r="L1" s="445"/>
      <c r="N1" s="48"/>
    </row>
    <row r="2" spans="1:14" ht="15" customHeight="1"/>
  </sheetData>
  <mergeCells count="1">
    <mergeCell ref="A1:L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zoomScaleNormal="100" workbookViewId="0">
      <selection sqref="A1:M1"/>
    </sheetView>
  </sheetViews>
  <sheetFormatPr defaultColWidth="9.140625" defaultRowHeight="12.75"/>
  <cols>
    <col min="1" max="16384" width="9.140625" style="1"/>
  </cols>
  <sheetData>
    <row r="1" spans="1:15" ht="18" customHeight="1">
      <c r="A1" s="445" t="s">
        <v>172</v>
      </c>
      <c r="B1" s="445"/>
      <c r="C1" s="445"/>
      <c r="D1" s="445"/>
      <c r="E1" s="445"/>
      <c r="F1" s="445"/>
      <c r="G1" s="445"/>
      <c r="H1" s="445"/>
      <c r="I1" s="445"/>
      <c r="J1" s="445"/>
      <c r="K1" s="445"/>
      <c r="L1" s="445"/>
      <c r="M1" s="445"/>
      <c r="O1" s="48"/>
    </row>
    <row r="2" spans="1:15" ht="15" customHeight="1"/>
  </sheetData>
  <mergeCells count="1">
    <mergeCell ref="A1:M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Normal="100" workbookViewId="0">
      <selection sqref="A1:E1"/>
    </sheetView>
  </sheetViews>
  <sheetFormatPr defaultColWidth="9.140625" defaultRowHeight="13.5" customHeight="1"/>
  <cols>
    <col min="1" max="1" width="15.85546875" style="10" customWidth="1"/>
    <col min="2" max="3" width="15.85546875" style="91" customWidth="1"/>
    <col min="4" max="5" width="15.85546875" style="282" customWidth="1"/>
    <col min="6" max="6" width="8.140625" style="10" customWidth="1"/>
    <col min="7" max="16384" width="9.140625" style="10"/>
  </cols>
  <sheetData>
    <row r="1" spans="1:13" ht="18" customHeight="1">
      <c r="A1" s="340" t="s">
        <v>126</v>
      </c>
      <c r="B1" s="340"/>
      <c r="C1" s="340"/>
      <c r="D1" s="340"/>
      <c r="E1" s="340"/>
      <c r="F1" s="239"/>
      <c r="G1" s="341" t="s">
        <v>127</v>
      </c>
      <c r="H1" s="341"/>
    </row>
    <row r="2" spans="1:13" ht="15" customHeight="1">
      <c r="A2" s="182"/>
      <c r="B2" s="183"/>
      <c r="C2" s="10"/>
      <c r="D2" s="10"/>
      <c r="E2" s="10"/>
    </row>
    <row r="3" spans="1:13" ht="13.5" customHeight="1">
      <c r="A3" s="184"/>
      <c r="B3" s="336" t="s">
        <v>39</v>
      </c>
      <c r="C3" s="337"/>
      <c r="D3" s="338" t="s">
        <v>125</v>
      </c>
      <c r="E3" s="339"/>
    </row>
    <row r="4" spans="1:13" ht="13.5" customHeight="1">
      <c r="A4" s="185" t="s">
        <v>0</v>
      </c>
      <c r="B4" s="278" t="s">
        <v>75</v>
      </c>
      <c r="C4" s="279" t="s">
        <v>41</v>
      </c>
      <c r="D4" s="280" t="s">
        <v>75</v>
      </c>
      <c r="E4" s="281" t="s">
        <v>41</v>
      </c>
      <c r="K4" s="91"/>
      <c r="L4" s="91"/>
      <c r="M4" s="91"/>
    </row>
    <row r="5" spans="1:13" ht="13.5" customHeight="1">
      <c r="A5" s="228">
        <v>2010</v>
      </c>
      <c r="B5" s="240">
        <v>2486028</v>
      </c>
      <c r="C5" s="241">
        <v>2364850</v>
      </c>
      <c r="D5" s="242">
        <v>0</v>
      </c>
      <c r="E5" s="243">
        <v>0</v>
      </c>
      <c r="K5" s="91"/>
      <c r="L5" s="91"/>
      <c r="M5" s="91"/>
    </row>
    <row r="6" spans="1:13" ht="13.5" customHeight="1">
      <c r="A6" s="228">
        <v>2011</v>
      </c>
      <c r="B6" s="240">
        <v>2498378</v>
      </c>
      <c r="C6" s="241">
        <v>2376424</v>
      </c>
      <c r="D6" s="242">
        <f>(B6-B$5)</f>
        <v>12350</v>
      </c>
      <c r="E6" s="243">
        <f>(C6-C$5)</f>
        <v>11574</v>
      </c>
      <c r="K6" s="91"/>
      <c r="L6" s="91"/>
      <c r="M6" s="91"/>
    </row>
    <row r="7" spans="1:13" ht="13.5" customHeight="1">
      <c r="A7" s="228">
        <v>2012</v>
      </c>
      <c r="B7" s="240">
        <v>2512203</v>
      </c>
      <c r="C7" s="241">
        <v>2386660</v>
      </c>
      <c r="D7" s="242">
        <f t="shared" ref="D7:D13" si="0">(B7-B$5)</f>
        <v>26175</v>
      </c>
      <c r="E7" s="243">
        <f t="shared" ref="E7:E15" si="1">(C7-C$5)</f>
        <v>21810</v>
      </c>
      <c r="K7" s="91"/>
      <c r="L7" s="91"/>
      <c r="M7" s="91"/>
    </row>
    <row r="8" spans="1:13" ht="13.5" customHeight="1">
      <c r="A8" s="228">
        <v>2013</v>
      </c>
      <c r="B8" s="240">
        <v>2524504</v>
      </c>
      <c r="C8" s="241">
        <v>2400342</v>
      </c>
      <c r="D8" s="242">
        <f t="shared" si="0"/>
        <v>38476</v>
      </c>
      <c r="E8" s="243">
        <f t="shared" si="1"/>
        <v>35492</v>
      </c>
      <c r="K8" s="91"/>
      <c r="L8" s="91"/>
      <c r="M8" s="91"/>
    </row>
    <row r="9" spans="1:13" ht="13.5" customHeight="1">
      <c r="A9" s="228">
        <v>2014</v>
      </c>
      <c r="B9" s="240">
        <v>2537823</v>
      </c>
      <c r="C9" s="241">
        <v>2416014</v>
      </c>
      <c r="D9" s="242">
        <f t="shared" si="0"/>
        <v>51795</v>
      </c>
      <c r="E9" s="243">
        <f t="shared" si="1"/>
        <v>51164</v>
      </c>
      <c r="K9" s="91"/>
      <c r="L9" s="91"/>
      <c r="M9" s="91"/>
    </row>
    <row r="10" spans="1:13" ht="13.5" customHeight="1">
      <c r="A10" s="228">
        <v>2015</v>
      </c>
      <c r="B10" s="240">
        <v>2554178</v>
      </c>
      <c r="C10" s="241">
        <v>2429943</v>
      </c>
      <c r="D10" s="242">
        <f t="shared" si="0"/>
        <v>68150</v>
      </c>
      <c r="E10" s="243">
        <f t="shared" si="1"/>
        <v>65093</v>
      </c>
      <c r="K10" s="91"/>
      <c r="L10" s="91"/>
      <c r="M10" s="91"/>
    </row>
    <row r="11" spans="1:13" ht="13.5" customHeight="1">
      <c r="A11" s="228">
        <v>2016</v>
      </c>
      <c r="B11" s="240">
        <v>2572050</v>
      </c>
      <c r="C11" s="241">
        <v>2446171</v>
      </c>
      <c r="D11" s="242">
        <f t="shared" si="0"/>
        <v>86022</v>
      </c>
      <c r="E11" s="243">
        <f t="shared" si="1"/>
        <v>81321</v>
      </c>
      <c r="K11" s="91"/>
      <c r="L11" s="91"/>
      <c r="M11" s="91"/>
    </row>
    <row r="12" spans="1:13" ht="13.5" customHeight="1">
      <c r="A12" s="228">
        <v>2017</v>
      </c>
      <c r="B12" s="240">
        <v>2591158</v>
      </c>
      <c r="C12" s="241">
        <v>2462736</v>
      </c>
      <c r="D12" s="242">
        <f t="shared" si="0"/>
        <v>105130</v>
      </c>
      <c r="E12" s="243">
        <f t="shared" si="1"/>
        <v>97886</v>
      </c>
      <c r="K12" s="91"/>
      <c r="L12" s="91"/>
      <c r="M12" s="91"/>
    </row>
    <row r="13" spans="1:13" ht="13.5" customHeight="1">
      <c r="A13" s="228">
        <v>2018</v>
      </c>
      <c r="B13" s="240">
        <v>2611154</v>
      </c>
      <c r="C13" s="241">
        <v>2477275</v>
      </c>
      <c r="D13" s="242">
        <f t="shared" si="0"/>
        <v>125126</v>
      </c>
      <c r="E13" s="243">
        <f t="shared" si="1"/>
        <v>112425</v>
      </c>
      <c r="K13" s="91"/>
      <c r="L13" s="91"/>
      <c r="M13" s="91"/>
    </row>
    <row r="14" spans="1:13" ht="13.5" customHeight="1">
      <c r="A14" s="228">
        <v>2019</v>
      </c>
      <c r="B14" s="240">
        <v>2632534</v>
      </c>
      <c r="C14" s="241">
        <v>2495623</v>
      </c>
      <c r="D14" s="242">
        <f>(B14-B$5)</f>
        <v>146506</v>
      </c>
      <c r="E14" s="243">
        <f t="shared" si="1"/>
        <v>130773</v>
      </c>
      <c r="K14" s="91"/>
      <c r="L14" s="91"/>
      <c r="M14" s="91"/>
    </row>
    <row r="15" spans="1:13" ht="13.5" customHeight="1">
      <c r="A15" s="230">
        <v>2020</v>
      </c>
      <c r="B15" s="244">
        <v>2650354</v>
      </c>
      <c r="C15" s="245">
        <v>2507625</v>
      </c>
      <c r="D15" s="246">
        <f>(B15-B$5)</f>
        <v>164326</v>
      </c>
      <c r="E15" s="247">
        <f t="shared" si="1"/>
        <v>142775</v>
      </c>
      <c r="G15" s="91"/>
    </row>
    <row r="16" spans="1:13" ht="10.5" customHeight="1">
      <c r="B16" s="10"/>
      <c r="C16" s="10"/>
      <c r="D16" s="10"/>
      <c r="E16" s="10"/>
    </row>
    <row r="17" spans="1:5" ht="12.75">
      <c r="A17" s="325" t="str">
        <f>Contents!A27</f>
        <v>© Crown Copyright 2021</v>
      </c>
      <c r="B17" s="325"/>
      <c r="C17" s="44"/>
      <c r="D17" s="10"/>
      <c r="E17" s="10"/>
    </row>
    <row r="18" spans="1:5" ht="13.5" customHeight="1">
      <c r="B18" s="10"/>
      <c r="C18" s="10"/>
      <c r="D18" s="10"/>
      <c r="E18" s="10"/>
    </row>
    <row r="19" spans="1:5" ht="13.5" customHeight="1">
      <c r="A19" s="334"/>
      <c r="B19" s="335"/>
      <c r="C19" s="335"/>
      <c r="D19" s="335"/>
      <c r="E19" s="335"/>
    </row>
  </sheetData>
  <mergeCells count="6">
    <mergeCell ref="A19:E19"/>
    <mergeCell ref="B3:C3"/>
    <mergeCell ref="D3:E3"/>
    <mergeCell ref="A1:E1"/>
    <mergeCell ref="G1:H1"/>
    <mergeCell ref="A17:B17"/>
  </mergeCells>
  <hyperlinks>
    <hyperlink ref="G1" location="Contents!A1" display="Back to Contents"/>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83"/>
  <sheetViews>
    <sheetView workbookViewId="0">
      <selection sqref="A1:I1"/>
    </sheetView>
  </sheetViews>
  <sheetFormatPr defaultColWidth="9.140625" defaultRowHeight="12.75"/>
  <cols>
    <col min="1" max="1" width="21.85546875" style="1" bestFit="1" customWidth="1"/>
    <col min="2" max="2" width="18.28515625" style="1" bestFit="1" customWidth="1"/>
    <col min="3" max="3" width="11.85546875" style="1" customWidth="1"/>
    <col min="4" max="4" width="12" style="1" customWidth="1"/>
    <col min="5" max="16384" width="9.140625" style="1"/>
  </cols>
  <sheetData>
    <row r="1" spans="1:12" ht="18" customHeight="1">
      <c r="A1" s="445" t="s">
        <v>7167</v>
      </c>
      <c r="B1" s="445"/>
      <c r="C1" s="445"/>
      <c r="D1" s="445"/>
      <c r="E1" s="445"/>
      <c r="F1" s="445"/>
      <c r="G1" s="445"/>
      <c r="H1" s="445"/>
      <c r="I1" s="445"/>
      <c r="K1" s="323" t="s">
        <v>127</v>
      </c>
      <c r="L1" s="323"/>
    </row>
    <row r="2" spans="1:12" ht="15" customHeight="1"/>
    <row r="3" spans="1:12" ht="15" customHeight="1">
      <c r="A3" s="446" t="s">
        <v>30</v>
      </c>
      <c r="B3" s="446" t="s">
        <v>7149</v>
      </c>
      <c r="C3" s="449" t="s">
        <v>7150</v>
      </c>
      <c r="D3" s="449" t="s">
        <v>7151</v>
      </c>
    </row>
    <row r="4" spans="1:12" ht="15" customHeight="1">
      <c r="A4" s="447"/>
      <c r="B4" s="447"/>
      <c r="C4" s="450"/>
      <c r="D4" s="450"/>
    </row>
    <row r="5" spans="1:12" ht="15" customHeight="1">
      <c r="A5" s="448"/>
      <c r="B5" s="448"/>
      <c r="C5" s="451"/>
      <c r="D5" s="451"/>
    </row>
    <row r="6" spans="1:12">
      <c r="A6" s="274" t="s">
        <v>2</v>
      </c>
      <c r="B6" s="274" t="s">
        <v>173</v>
      </c>
      <c r="C6" s="276">
        <v>4.7E-2</v>
      </c>
      <c r="D6" s="16">
        <v>4.0000000000000001E-3</v>
      </c>
    </row>
    <row r="7" spans="1:12">
      <c r="A7" s="274" t="s">
        <v>2</v>
      </c>
      <c r="B7" s="274" t="s">
        <v>174</v>
      </c>
      <c r="C7" s="276">
        <v>1.4999999999999999E-2</v>
      </c>
      <c r="D7" s="16">
        <v>3.0000000000000001E-3</v>
      </c>
    </row>
    <row r="8" spans="1:12">
      <c r="A8" s="274" t="s">
        <v>2</v>
      </c>
      <c r="B8" s="274" t="s">
        <v>175</v>
      </c>
      <c r="C8" s="276">
        <v>4.1000000000000002E-2</v>
      </c>
      <c r="D8" s="16">
        <v>0.02</v>
      </c>
    </row>
    <row r="9" spans="1:12">
      <c r="A9" s="274" t="s">
        <v>2</v>
      </c>
      <c r="B9" s="274" t="s">
        <v>176</v>
      </c>
      <c r="C9" s="276">
        <v>4.3999999999999997E-2</v>
      </c>
      <c r="D9" s="16">
        <v>4.0000000000000001E-3</v>
      </c>
    </row>
    <row r="10" spans="1:12">
      <c r="A10" s="274" t="s">
        <v>2</v>
      </c>
      <c r="B10" s="274" t="s">
        <v>177</v>
      </c>
      <c r="C10" s="276">
        <v>5.3999999999999999E-2</v>
      </c>
      <c r="D10" s="16">
        <v>1.2E-2</v>
      </c>
    </row>
    <row r="11" spans="1:12">
      <c r="A11" s="274" t="s">
        <v>2</v>
      </c>
      <c r="B11" s="274" t="s">
        <v>178</v>
      </c>
      <c r="C11" s="276">
        <v>3.2000000000000001E-2</v>
      </c>
      <c r="D11" s="16">
        <v>6.0000000000000001E-3</v>
      </c>
    </row>
    <row r="12" spans="1:12">
      <c r="A12" s="274" t="s">
        <v>2</v>
      </c>
      <c r="B12" s="274" t="s">
        <v>179</v>
      </c>
      <c r="C12" s="276">
        <v>3.4000000000000002E-2</v>
      </c>
      <c r="D12" s="16">
        <v>1.7999999999999999E-2</v>
      </c>
    </row>
    <row r="13" spans="1:12">
      <c r="A13" s="274" t="s">
        <v>2</v>
      </c>
      <c r="B13" s="274" t="s">
        <v>180</v>
      </c>
      <c r="C13" s="276">
        <v>2.1000000000000001E-2</v>
      </c>
      <c r="D13" s="16">
        <v>0.01</v>
      </c>
    </row>
    <row r="14" spans="1:12">
      <c r="A14" s="274" t="s">
        <v>2</v>
      </c>
      <c r="B14" s="274" t="s">
        <v>181</v>
      </c>
      <c r="C14" s="276">
        <v>1.4E-2</v>
      </c>
      <c r="D14" s="16">
        <v>5.0000000000000001E-3</v>
      </c>
    </row>
    <row r="15" spans="1:12">
      <c r="A15" s="274" t="s">
        <v>2</v>
      </c>
      <c r="B15" s="274" t="s">
        <v>182</v>
      </c>
      <c r="C15" s="276">
        <v>2.1999999999999999E-2</v>
      </c>
      <c r="D15" s="16">
        <v>4.0000000000000001E-3</v>
      </c>
    </row>
    <row r="16" spans="1:12">
      <c r="A16" s="274" t="s">
        <v>2</v>
      </c>
      <c r="B16" s="274" t="s">
        <v>183</v>
      </c>
      <c r="C16" s="276">
        <v>1.9E-2</v>
      </c>
      <c r="D16" s="16">
        <v>0</v>
      </c>
    </row>
    <row r="17" spans="1:4">
      <c r="A17" s="274" t="s">
        <v>2</v>
      </c>
      <c r="B17" s="274" t="s">
        <v>184</v>
      </c>
      <c r="C17" s="276">
        <v>2.7E-2</v>
      </c>
      <c r="D17" s="16">
        <v>3.0000000000000001E-3</v>
      </c>
    </row>
    <row r="18" spans="1:4">
      <c r="A18" s="274" t="s">
        <v>2</v>
      </c>
      <c r="B18" s="274" t="s">
        <v>185</v>
      </c>
      <c r="C18" s="276">
        <v>3.3000000000000002E-2</v>
      </c>
      <c r="D18" s="16">
        <v>8.0000000000000002E-3</v>
      </c>
    </row>
    <row r="19" spans="1:4">
      <c r="A19" s="274" t="s">
        <v>2</v>
      </c>
      <c r="B19" s="274" t="s">
        <v>186</v>
      </c>
      <c r="C19" s="276">
        <v>0.02</v>
      </c>
      <c r="D19" s="16">
        <v>7.0000000000000001E-3</v>
      </c>
    </row>
    <row r="20" spans="1:4">
      <c r="A20" s="274" t="s">
        <v>2</v>
      </c>
      <c r="B20" s="274" t="s">
        <v>187</v>
      </c>
      <c r="C20" s="276">
        <v>2.3E-2</v>
      </c>
      <c r="D20" s="16">
        <v>0</v>
      </c>
    </row>
    <row r="21" spans="1:4">
      <c r="A21" s="274" t="s">
        <v>2</v>
      </c>
      <c r="B21" s="274" t="s">
        <v>188</v>
      </c>
      <c r="C21" s="276">
        <v>1.9E-2</v>
      </c>
      <c r="D21" s="16">
        <v>7.0000000000000001E-3</v>
      </c>
    </row>
    <row r="22" spans="1:4">
      <c r="A22" s="274" t="s">
        <v>2</v>
      </c>
      <c r="B22" s="274" t="s">
        <v>189</v>
      </c>
      <c r="C22" s="276">
        <v>3.0000000000000001E-3</v>
      </c>
      <c r="D22" s="16">
        <v>8.0000000000000002E-3</v>
      </c>
    </row>
    <row r="23" spans="1:4">
      <c r="A23" s="274" t="s">
        <v>2</v>
      </c>
      <c r="B23" s="274" t="s">
        <v>190</v>
      </c>
      <c r="C23" s="276">
        <v>4.9000000000000002E-2</v>
      </c>
      <c r="D23" s="16">
        <v>7.0000000000000001E-3</v>
      </c>
    </row>
    <row r="24" spans="1:4">
      <c r="A24" s="274" t="s">
        <v>2</v>
      </c>
      <c r="B24" s="274" t="s">
        <v>191</v>
      </c>
      <c r="C24" s="276">
        <v>4.8000000000000001E-2</v>
      </c>
      <c r="D24" s="16">
        <v>1.6E-2</v>
      </c>
    </row>
    <row r="25" spans="1:4">
      <c r="A25" s="274" t="s">
        <v>2</v>
      </c>
      <c r="B25" s="274" t="s">
        <v>192</v>
      </c>
      <c r="C25" s="276">
        <v>4.7E-2</v>
      </c>
      <c r="D25" s="16">
        <v>5.0000000000000001E-3</v>
      </c>
    </row>
    <row r="26" spans="1:4">
      <c r="A26" s="274" t="s">
        <v>2</v>
      </c>
      <c r="B26" s="274" t="s">
        <v>193</v>
      </c>
      <c r="C26" s="276">
        <v>6.5000000000000002E-2</v>
      </c>
      <c r="D26" s="16">
        <v>2E-3</v>
      </c>
    </row>
    <row r="27" spans="1:4">
      <c r="A27" s="274" t="s">
        <v>2</v>
      </c>
      <c r="B27" s="274" t="s">
        <v>194</v>
      </c>
      <c r="C27" s="276">
        <v>0.26700000000000002</v>
      </c>
      <c r="D27" s="16">
        <v>0</v>
      </c>
    </row>
    <row r="28" spans="1:4">
      <c r="A28" s="274" t="s">
        <v>2</v>
      </c>
      <c r="B28" s="274" t="s">
        <v>195</v>
      </c>
      <c r="C28" s="276">
        <v>4.3999999999999997E-2</v>
      </c>
      <c r="D28" s="16">
        <v>6.0000000000000001E-3</v>
      </c>
    </row>
    <row r="29" spans="1:4">
      <c r="A29" s="274" t="s">
        <v>2</v>
      </c>
      <c r="B29" s="274" t="s">
        <v>196</v>
      </c>
      <c r="C29" s="276">
        <v>6.5000000000000002E-2</v>
      </c>
      <c r="D29" s="16">
        <v>1.9E-2</v>
      </c>
    </row>
    <row r="30" spans="1:4">
      <c r="A30" s="274" t="s">
        <v>2</v>
      </c>
      <c r="B30" s="274" t="s">
        <v>197</v>
      </c>
      <c r="C30" s="276">
        <v>6.2E-2</v>
      </c>
      <c r="D30" s="16">
        <v>0</v>
      </c>
    </row>
    <row r="31" spans="1:4">
      <c r="A31" s="274" t="s">
        <v>2</v>
      </c>
      <c r="B31" s="274" t="s">
        <v>198</v>
      </c>
      <c r="C31" s="276">
        <v>6.5000000000000002E-2</v>
      </c>
      <c r="D31" s="16">
        <v>0</v>
      </c>
    </row>
    <row r="32" spans="1:4">
      <c r="A32" s="274" t="s">
        <v>2</v>
      </c>
      <c r="B32" s="274" t="s">
        <v>199</v>
      </c>
      <c r="C32" s="276">
        <v>4.5999999999999999E-2</v>
      </c>
      <c r="D32" s="16">
        <v>6.0000000000000001E-3</v>
      </c>
    </row>
    <row r="33" spans="1:4">
      <c r="A33" s="274" t="s">
        <v>2</v>
      </c>
      <c r="B33" s="274" t="s">
        <v>200</v>
      </c>
      <c r="C33" s="276">
        <v>4.1000000000000002E-2</v>
      </c>
      <c r="D33" s="16">
        <v>6.0000000000000001E-3</v>
      </c>
    </row>
    <row r="34" spans="1:4">
      <c r="A34" s="274" t="s">
        <v>2</v>
      </c>
      <c r="B34" s="274" t="s">
        <v>201</v>
      </c>
      <c r="C34" s="276">
        <v>4.9000000000000002E-2</v>
      </c>
      <c r="D34" s="16">
        <v>1.6E-2</v>
      </c>
    </row>
    <row r="35" spans="1:4">
      <c r="A35" s="274" t="s">
        <v>2</v>
      </c>
      <c r="B35" s="274" t="s">
        <v>202</v>
      </c>
      <c r="C35" s="276">
        <v>7.3999999999999996E-2</v>
      </c>
      <c r="D35" s="16">
        <v>5.0000000000000001E-3</v>
      </c>
    </row>
    <row r="36" spans="1:4">
      <c r="A36" s="274" t="s">
        <v>2</v>
      </c>
      <c r="B36" s="274" t="s">
        <v>203</v>
      </c>
      <c r="C36" s="276">
        <v>7.6999999999999999E-2</v>
      </c>
      <c r="D36" s="16">
        <v>1.7000000000000001E-2</v>
      </c>
    </row>
    <row r="37" spans="1:4">
      <c r="A37" s="274" t="s">
        <v>2</v>
      </c>
      <c r="B37" s="274" t="s">
        <v>204</v>
      </c>
      <c r="C37" s="276">
        <v>2.4E-2</v>
      </c>
      <c r="D37" s="16">
        <v>3.0000000000000001E-3</v>
      </c>
    </row>
    <row r="38" spans="1:4">
      <c r="A38" s="274" t="s">
        <v>2</v>
      </c>
      <c r="B38" s="274" t="s">
        <v>205</v>
      </c>
      <c r="C38" s="276">
        <v>2.5000000000000001E-2</v>
      </c>
      <c r="D38" s="16">
        <v>1.6E-2</v>
      </c>
    </row>
    <row r="39" spans="1:4">
      <c r="A39" s="274" t="s">
        <v>2</v>
      </c>
      <c r="B39" s="274" t="s">
        <v>206</v>
      </c>
      <c r="C39" s="276">
        <v>2.7E-2</v>
      </c>
      <c r="D39" s="16">
        <v>1.4999999999999999E-2</v>
      </c>
    </row>
    <row r="40" spans="1:4">
      <c r="A40" s="274" t="s">
        <v>2</v>
      </c>
      <c r="B40" s="274" t="s">
        <v>207</v>
      </c>
      <c r="C40" s="276">
        <v>5.0999999999999997E-2</v>
      </c>
      <c r="D40" s="16">
        <v>8.9999999999999993E-3</v>
      </c>
    </row>
    <row r="41" spans="1:4">
      <c r="A41" s="274" t="s">
        <v>2</v>
      </c>
      <c r="B41" s="274" t="s">
        <v>208</v>
      </c>
      <c r="C41" s="276">
        <v>3.6999999999999998E-2</v>
      </c>
      <c r="D41" s="16">
        <v>5.0000000000000001E-3</v>
      </c>
    </row>
    <row r="42" spans="1:4">
      <c r="A42" s="274" t="s">
        <v>2</v>
      </c>
      <c r="B42" s="274" t="s">
        <v>209</v>
      </c>
      <c r="C42" s="276">
        <v>3.5999999999999997E-2</v>
      </c>
      <c r="D42" s="16">
        <v>0.02</v>
      </c>
    </row>
    <row r="43" spans="1:4">
      <c r="A43" s="274" t="s">
        <v>2</v>
      </c>
      <c r="B43" s="274" t="s">
        <v>210</v>
      </c>
      <c r="C43" s="276">
        <v>3.5000000000000003E-2</v>
      </c>
      <c r="D43" s="16">
        <v>3.0000000000000001E-3</v>
      </c>
    </row>
    <row r="44" spans="1:4">
      <c r="A44" s="274" t="s">
        <v>2</v>
      </c>
      <c r="B44" s="274" t="s">
        <v>211</v>
      </c>
      <c r="C44" s="276">
        <v>9.5000000000000001E-2</v>
      </c>
      <c r="D44" s="16">
        <v>0.01</v>
      </c>
    </row>
    <row r="45" spans="1:4">
      <c r="A45" s="274" t="s">
        <v>2</v>
      </c>
      <c r="B45" s="274" t="s">
        <v>212</v>
      </c>
      <c r="C45" s="276">
        <v>7.4999999999999997E-2</v>
      </c>
      <c r="D45" s="16">
        <v>0.01</v>
      </c>
    </row>
    <row r="46" spans="1:4">
      <c r="A46" s="274" t="s">
        <v>2</v>
      </c>
      <c r="B46" s="274" t="s">
        <v>213</v>
      </c>
      <c r="C46" s="276">
        <v>3.3000000000000002E-2</v>
      </c>
      <c r="D46" s="16">
        <v>0</v>
      </c>
    </row>
    <row r="47" spans="1:4">
      <c r="A47" s="274" t="s">
        <v>2</v>
      </c>
      <c r="B47" s="274" t="s">
        <v>214</v>
      </c>
      <c r="C47" s="276">
        <v>3.7999999999999999E-2</v>
      </c>
      <c r="D47" s="16">
        <v>2E-3</v>
      </c>
    </row>
    <row r="48" spans="1:4">
      <c r="A48" s="274" t="s">
        <v>2</v>
      </c>
      <c r="B48" s="274" t="s">
        <v>215</v>
      </c>
      <c r="C48" s="276">
        <v>3.4000000000000002E-2</v>
      </c>
      <c r="D48" s="16">
        <v>0</v>
      </c>
    </row>
    <row r="49" spans="1:4">
      <c r="A49" s="274" t="s">
        <v>2</v>
      </c>
      <c r="B49" s="274" t="s">
        <v>216</v>
      </c>
      <c r="C49" s="276">
        <v>5.1999999999999998E-2</v>
      </c>
      <c r="D49" s="16">
        <v>8.0000000000000002E-3</v>
      </c>
    </row>
    <row r="50" spans="1:4">
      <c r="A50" s="274" t="s">
        <v>2</v>
      </c>
      <c r="B50" s="274" t="s">
        <v>217</v>
      </c>
      <c r="C50" s="276">
        <v>3.6999999999999998E-2</v>
      </c>
      <c r="D50" s="16">
        <v>1.2E-2</v>
      </c>
    </row>
    <row r="51" spans="1:4">
      <c r="A51" s="274" t="s">
        <v>2</v>
      </c>
      <c r="B51" s="274" t="s">
        <v>218</v>
      </c>
      <c r="C51" s="276">
        <v>0.04</v>
      </c>
      <c r="D51" s="16">
        <v>0</v>
      </c>
    </row>
    <row r="52" spans="1:4">
      <c r="A52" s="274" t="s">
        <v>2</v>
      </c>
      <c r="B52" s="274" t="s">
        <v>219</v>
      </c>
      <c r="C52" s="276">
        <v>5.1999999999999998E-2</v>
      </c>
      <c r="D52" s="16">
        <v>8.9999999999999993E-3</v>
      </c>
    </row>
    <row r="53" spans="1:4">
      <c r="A53" s="274" t="s">
        <v>2</v>
      </c>
      <c r="B53" s="274" t="s">
        <v>220</v>
      </c>
      <c r="C53" s="276">
        <v>3.5999999999999997E-2</v>
      </c>
      <c r="D53" s="16">
        <v>2E-3</v>
      </c>
    </row>
    <row r="54" spans="1:4">
      <c r="A54" s="274" t="s">
        <v>2</v>
      </c>
      <c r="B54" s="274" t="s">
        <v>221</v>
      </c>
      <c r="C54" s="276">
        <v>3.9E-2</v>
      </c>
      <c r="D54" s="16">
        <v>0</v>
      </c>
    </row>
    <row r="55" spans="1:4">
      <c r="A55" s="274" t="s">
        <v>2</v>
      </c>
      <c r="B55" s="274" t="s">
        <v>222</v>
      </c>
      <c r="C55" s="276">
        <v>2.8000000000000001E-2</v>
      </c>
      <c r="D55" s="16">
        <v>5.0000000000000001E-3</v>
      </c>
    </row>
    <row r="56" spans="1:4">
      <c r="A56" s="274" t="s">
        <v>2</v>
      </c>
      <c r="B56" s="274" t="s">
        <v>223</v>
      </c>
      <c r="C56" s="276">
        <v>4.2999999999999997E-2</v>
      </c>
      <c r="D56" s="16">
        <v>0</v>
      </c>
    </row>
    <row r="57" spans="1:4">
      <c r="A57" s="274" t="s">
        <v>2</v>
      </c>
      <c r="B57" s="274" t="s">
        <v>224</v>
      </c>
      <c r="C57" s="276">
        <v>3.6999999999999998E-2</v>
      </c>
      <c r="D57" s="16">
        <v>0</v>
      </c>
    </row>
    <row r="58" spans="1:4">
      <c r="A58" s="274" t="s">
        <v>2</v>
      </c>
      <c r="B58" s="274" t="s">
        <v>225</v>
      </c>
      <c r="C58" s="276">
        <v>6.4000000000000001E-2</v>
      </c>
      <c r="D58" s="16">
        <v>8.0000000000000002E-3</v>
      </c>
    </row>
    <row r="59" spans="1:4">
      <c r="A59" s="274" t="s">
        <v>2</v>
      </c>
      <c r="B59" s="274" t="s">
        <v>226</v>
      </c>
      <c r="C59" s="276">
        <v>3.4000000000000002E-2</v>
      </c>
      <c r="D59" s="16">
        <v>3.2000000000000001E-2</v>
      </c>
    </row>
    <row r="60" spans="1:4">
      <c r="A60" s="274" t="s">
        <v>2</v>
      </c>
      <c r="B60" s="274" t="s">
        <v>227</v>
      </c>
      <c r="C60" s="276">
        <v>5.3999999999999999E-2</v>
      </c>
      <c r="D60" s="16">
        <v>1.2E-2</v>
      </c>
    </row>
    <row r="61" spans="1:4">
      <c r="A61" s="274" t="s">
        <v>2</v>
      </c>
      <c r="B61" s="274" t="s">
        <v>228</v>
      </c>
      <c r="C61" s="276">
        <v>3.6999999999999998E-2</v>
      </c>
      <c r="D61" s="16">
        <v>6.0000000000000001E-3</v>
      </c>
    </row>
    <row r="62" spans="1:4">
      <c r="A62" s="274" t="s">
        <v>2</v>
      </c>
      <c r="B62" s="274" t="s">
        <v>229</v>
      </c>
      <c r="C62" s="276">
        <v>4.2999999999999997E-2</v>
      </c>
      <c r="D62" s="16">
        <v>0</v>
      </c>
    </row>
    <row r="63" spans="1:4">
      <c r="A63" s="274" t="s">
        <v>2</v>
      </c>
      <c r="B63" s="274" t="s">
        <v>230</v>
      </c>
      <c r="C63" s="276">
        <v>4.4999999999999998E-2</v>
      </c>
      <c r="D63" s="16">
        <v>8.0000000000000002E-3</v>
      </c>
    </row>
    <row r="64" spans="1:4">
      <c r="A64" s="274" t="s">
        <v>2</v>
      </c>
      <c r="B64" s="274" t="s">
        <v>231</v>
      </c>
      <c r="C64" s="276">
        <v>6.9000000000000006E-2</v>
      </c>
      <c r="D64" s="16">
        <v>0.01</v>
      </c>
    </row>
    <row r="65" spans="1:4">
      <c r="A65" s="274" t="s">
        <v>2</v>
      </c>
      <c r="B65" s="274" t="s">
        <v>232</v>
      </c>
      <c r="C65" s="276">
        <v>8.1000000000000003E-2</v>
      </c>
      <c r="D65" s="16">
        <v>1.4E-2</v>
      </c>
    </row>
    <row r="66" spans="1:4">
      <c r="A66" s="274" t="s">
        <v>2</v>
      </c>
      <c r="B66" s="274" t="s">
        <v>233</v>
      </c>
      <c r="C66" s="276">
        <v>7.8E-2</v>
      </c>
      <c r="D66" s="16">
        <v>4.0000000000000001E-3</v>
      </c>
    </row>
    <row r="67" spans="1:4">
      <c r="A67" s="274" t="s">
        <v>2</v>
      </c>
      <c r="B67" s="274" t="s">
        <v>234</v>
      </c>
      <c r="C67" s="276">
        <v>0.112</v>
      </c>
      <c r="D67" s="16">
        <v>8.0000000000000002E-3</v>
      </c>
    </row>
    <row r="68" spans="1:4">
      <c r="A68" s="274" t="s">
        <v>2</v>
      </c>
      <c r="B68" s="274" t="s">
        <v>235</v>
      </c>
      <c r="C68" s="276">
        <v>9.5000000000000001E-2</v>
      </c>
      <c r="D68" s="16">
        <v>1.2999999999999999E-2</v>
      </c>
    </row>
    <row r="69" spans="1:4">
      <c r="A69" s="274" t="s">
        <v>2</v>
      </c>
      <c r="B69" s="274" t="s">
        <v>236</v>
      </c>
      <c r="C69" s="276">
        <v>8.5999999999999993E-2</v>
      </c>
      <c r="D69" s="16">
        <v>8.9999999999999993E-3</v>
      </c>
    </row>
    <row r="70" spans="1:4">
      <c r="A70" s="274" t="s">
        <v>2</v>
      </c>
      <c r="B70" s="274" t="s">
        <v>237</v>
      </c>
      <c r="C70" s="276">
        <v>3.6999999999999998E-2</v>
      </c>
      <c r="D70" s="16">
        <v>0.01</v>
      </c>
    </row>
    <row r="71" spans="1:4">
      <c r="A71" s="274" t="s">
        <v>2</v>
      </c>
      <c r="B71" s="274" t="s">
        <v>238</v>
      </c>
      <c r="C71" s="276">
        <v>7.3999999999999996E-2</v>
      </c>
      <c r="D71" s="16">
        <v>4.3999999999999997E-2</v>
      </c>
    </row>
    <row r="72" spans="1:4">
      <c r="A72" s="274" t="s">
        <v>2</v>
      </c>
      <c r="B72" s="274" t="s">
        <v>239</v>
      </c>
      <c r="C72" s="276">
        <v>3.7999999999999999E-2</v>
      </c>
      <c r="D72" s="16">
        <v>2E-3</v>
      </c>
    </row>
    <row r="73" spans="1:4">
      <c r="A73" s="274" t="s">
        <v>2</v>
      </c>
      <c r="B73" s="274" t="s">
        <v>240</v>
      </c>
      <c r="C73" s="276">
        <v>5.3999999999999999E-2</v>
      </c>
      <c r="D73" s="16">
        <v>1.2999999999999999E-2</v>
      </c>
    </row>
    <row r="74" spans="1:4">
      <c r="A74" s="274" t="s">
        <v>2</v>
      </c>
      <c r="B74" s="274" t="s">
        <v>241</v>
      </c>
      <c r="C74" s="276">
        <v>6.2E-2</v>
      </c>
      <c r="D74" s="16">
        <v>1.2999999999999999E-2</v>
      </c>
    </row>
    <row r="75" spans="1:4">
      <c r="A75" s="274" t="s">
        <v>2</v>
      </c>
      <c r="B75" s="274" t="s">
        <v>242</v>
      </c>
      <c r="C75" s="276">
        <v>4.9000000000000002E-2</v>
      </c>
      <c r="D75" s="16">
        <v>1.6E-2</v>
      </c>
    </row>
    <row r="76" spans="1:4">
      <c r="A76" s="274" t="s">
        <v>2</v>
      </c>
      <c r="B76" s="274" t="s">
        <v>243</v>
      </c>
      <c r="C76" s="276">
        <v>5.8000000000000003E-2</v>
      </c>
      <c r="D76" s="16">
        <v>0.02</v>
      </c>
    </row>
    <row r="77" spans="1:4">
      <c r="A77" s="274" t="s">
        <v>2</v>
      </c>
      <c r="B77" s="274" t="s">
        <v>244</v>
      </c>
      <c r="C77" s="276">
        <v>8.5999999999999993E-2</v>
      </c>
      <c r="D77" s="16">
        <v>1.6E-2</v>
      </c>
    </row>
    <row r="78" spans="1:4">
      <c r="A78" s="274" t="s">
        <v>2</v>
      </c>
      <c r="B78" s="274" t="s">
        <v>245</v>
      </c>
      <c r="C78" s="276">
        <v>0.09</v>
      </c>
      <c r="D78" s="16">
        <v>1.6E-2</v>
      </c>
    </row>
    <row r="79" spans="1:4">
      <c r="A79" s="274" t="s">
        <v>2</v>
      </c>
      <c r="B79" s="274" t="s">
        <v>246</v>
      </c>
      <c r="C79" s="276">
        <v>8.1000000000000003E-2</v>
      </c>
      <c r="D79" s="16">
        <v>1.7000000000000001E-2</v>
      </c>
    </row>
    <row r="80" spans="1:4">
      <c r="A80" s="274" t="s">
        <v>2</v>
      </c>
      <c r="B80" s="274" t="s">
        <v>247</v>
      </c>
      <c r="C80" s="276">
        <v>7.5999999999999998E-2</v>
      </c>
      <c r="D80" s="16">
        <v>1.0999999999999999E-2</v>
      </c>
    </row>
    <row r="81" spans="1:4">
      <c r="A81" s="274" t="s">
        <v>2</v>
      </c>
      <c r="B81" s="274" t="s">
        <v>248</v>
      </c>
      <c r="C81" s="276">
        <v>5.8999999999999997E-2</v>
      </c>
      <c r="D81" s="16">
        <v>1.9E-2</v>
      </c>
    </row>
    <row r="82" spans="1:4">
      <c r="A82" s="274" t="s">
        <v>2</v>
      </c>
      <c r="B82" s="274" t="s">
        <v>249</v>
      </c>
      <c r="C82" s="276">
        <v>9.7000000000000003E-2</v>
      </c>
      <c r="D82" s="16">
        <v>1.4999999999999999E-2</v>
      </c>
    </row>
    <row r="83" spans="1:4">
      <c r="A83" s="274" t="s">
        <v>2</v>
      </c>
      <c r="B83" s="274" t="s">
        <v>250</v>
      </c>
      <c r="C83" s="276">
        <v>0.22</v>
      </c>
      <c r="D83" s="16">
        <v>8.9999999999999993E-3</v>
      </c>
    </row>
    <row r="84" spans="1:4">
      <c r="A84" s="274" t="s">
        <v>2</v>
      </c>
      <c r="B84" s="274" t="s">
        <v>251</v>
      </c>
      <c r="C84" s="276">
        <v>0.12</v>
      </c>
      <c r="D84" s="16">
        <v>1.6E-2</v>
      </c>
    </row>
    <row r="85" spans="1:4">
      <c r="A85" s="274" t="s">
        <v>2</v>
      </c>
      <c r="B85" s="274" t="s">
        <v>252</v>
      </c>
      <c r="C85" s="276">
        <v>8.6999999999999994E-2</v>
      </c>
      <c r="D85" s="16">
        <v>1.6E-2</v>
      </c>
    </row>
    <row r="86" spans="1:4">
      <c r="A86" s="274" t="s">
        <v>2</v>
      </c>
      <c r="B86" s="274" t="s">
        <v>253</v>
      </c>
      <c r="C86" s="276">
        <v>0.13500000000000001</v>
      </c>
      <c r="D86" s="16">
        <v>1.6E-2</v>
      </c>
    </row>
    <row r="87" spans="1:4">
      <c r="A87" s="274" t="s">
        <v>2</v>
      </c>
      <c r="B87" s="274" t="s">
        <v>254</v>
      </c>
      <c r="C87" s="276">
        <v>9.4E-2</v>
      </c>
      <c r="D87" s="16">
        <v>2.3E-2</v>
      </c>
    </row>
    <row r="88" spans="1:4">
      <c r="A88" s="274" t="s">
        <v>2</v>
      </c>
      <c r="B88" s="274" t="s">
        <v>255</v>
      </c>
      <c r="C88" s="276">
        <v>0.13</v>
      </c>
      <c r="D88" s="16">
        <v>1.2E-2</v>
      </c>
    </row>
    <row r="89" spans="1:4">
      <c r="A89" s="274" t="s">
        <v>2</v>
      </c>
      <c r="B89" s="274" t="s">
        <v>256</v>
      </c>
      <c r="C89" s="276">
        <v>0.122</v>
      </c>
      <c r="D89" s="16">
        <v>1.2E-2</v>
      </c>
    </row>
    <row r="90" spans="1:4">
      <c r="A90" s="274" t="s">
        <v>2</v>
      </c>
      <c r="B90" s="274" t="s">
        <v>257</v>
      </c>
      <c r="C90" s="276">
        <v>0.11799999999999999</v>
      </c>
      <c r="D90" s="16">
        <v>1.2E-2</v>
      </c>
    </row>
    <row r="91" spans="1:4">
      <c r="A91" s="274" t="s">
        <v>2</v>
      </c>
      <c r="B91" s="274" t="s">
        <v>258</v>
      </c>
      <c r="C91" s="276">
        <v>9.8000000000000004E-2</v>
      </c>
      <c r="D91" s="16">
        <v>2E-3</v>
      </c>
    </row>
    <row r="92" spans="1:4">
      <c r="A92" s="274" t="s">
        <v>2</v>
      </c>
      <c r="B92" s="274" t="s">
        <v>259</v>
      </c>
      <c r="C92" s="276">
        <v>7.9000000000000001E-2</v>
      </c>
      <c r="D92" s="16">
        <v>5.0000000000000001E-3</v>
      </c>
    </row>
    <row r="93" spans="1:4">
      <c r="A93" s="274" t="s">
        <v>2</v>
      </c>
      <c r="B93" s="274" t="s">
        <v>260</v>
      </c>
      <c r="C93" s="276">
        <v>0.106</v>
      </c>
      <c r="D93" s="16">
        <v>1.7999999999999999E-2</v>
      </c>
    </row>
    <row r="94" spans="1:4">
      <c r="A94" s="274" t="s">
        <v>2</v>
      </c>
      <c r="B94" s="274" t="s">
        <v>261</v>
      </c>
      <c r="C94" s="276">
        <v>8.3000000000000004E-2</v>
      </c>
      <c r="D94" s="16">
        <v>1.6E-2</v>
      </c>
    </row>
    <row r="95" spans="1:4">
      <c r="A95" s="274" t="s">
        <v>2</v>
      </c>
      <c r="B95" s="274" t="s">
        <v>262</v>
      </c>
      <c r="C95" s="276">
        <v>8.2000000000000003E-2</v>
      </c>
      <c r="D95" s="16">
        <v>0.02</v>
      </c>
    </row>
    <row r="96" spans="1:4">
      <c r="A96" s="274" t="s">
        <v>2</v>
      </c>
      <c r="B96" s="274" t="s">
        <v>263</v>
      </c>
      <c r="C96" s="276">
        <v>6.8000000000000005E-2</v>
      </c>
      <c r="D96" s="16">
        <v>3.1E-2</v>
      </c>
    </row>
    <row r="97" spans="1:4">
      <c r="A97" s="274" t="s">
        <v>2</v>
      </c>
      <c r="B97" s="274" t="s">
        <v>264</v>
      </c>
      <c r="C97" s="276">
        <v>8.6999999999999994E-2</v>
      </c>
      <c r="D97" s="16">
        <v>1.2999999999999999E-2</v>
      </c>
    </row>
    <row r="98" spans="1:4">
      <c r="A98" s="274" t="s">
        <v>2</v>
      </c>
      <c r="B98" s="274" t="s">
        <v>265</v>
      </c>
      <c r="C98" s="276">
        <v>5.0999999999999997E-2</v>
      </c>
      <c r="D98" s="16">
        <v>1.2999999999999999E-2</v>
      </c>
    </row>
    <row r="99" spans="1:4">
      <c r="A99" s="274" t="s">
        <v>2</v>
      </c>
      <c r="B99" s="274" t="s">
        <v>266</v>
      </c>
      <c r="C99" s="276">
        <v>7.5999999999999998E-2</v>
      </c>
      <c r="D99" s="16">
        <v>1.0999999999999999E-2</v>
      </c>
    </row>
    <row r="100" spans="1:4">
      <c r="A100" s="274" t="s">
        <v>2</v>
      </c>
      <c r="B100" s="274" t="s">
        <v>267</v>
      </c>
      <c r="C100" s="276">
        <v>6.8000000000000005E-2</v>
      </c>
      <c r="D100" s="16">
        <v>1.6E-2</v>
      </c>
    </row>
    <row r="101" spans="1:4">
      <c r="A101" s="274" t="s">
        <v>2</v>
      </c>
      <c r="B101" s="274" t="s">
        <v>268</v>
      </c>
      <c r="C101" s="276">
        <v>6.2E-2</v>
      </c>
      <c r="D101" s="16">
        <v>0.01</v>
      </c>
    </row>
    <row r="102" spans="1:4">
      <c r="A102" s="274" t="s">
        <v>2</v>
      </c>
      <c r="B102" s="274" t="s">
        <v>269</v>
      </c>
      <c r="C102" s="276">
        <v>5.8000000000000003E-2</v>
      </c>
      <c r="D102" s="16">
        <v>5.0000000000000001E-3</v>
      </c>
    </row>
    <row r="103" spans="1:4">
      <c r="A103" s="274" t="s">
        <v>2</v>
      </c>
      <c r="B103" s="274" t="s">
        <v>270</v>
      </c>
      <c r="C103" s="276">
        <v>4.2000000000000003E-2</v>
      </c>
      <c r="D103" s="16">
        <v>2E-3</v>
      </c>
    </row>
    <row r="104" spans="1:4">
      <c r="A104" s="274" t="s">
        <v>2</v>
      </c>
      <c r="B104" s="274" t="s">
        <v>271</v>
      </c>
      <c r="C104" s="276">
        <v>2.4E-2</v>
      </c>
      <c r="D104" s="16">
        <v>0</v>
      </c>
    </row>
    <row r="105" spans="1:4">
      <c r="A105" s="274" t="s">
        <v>2</v>
      </c>
      <c r="B105" s="274" t="s">
        <v>272</v>
      </c>
      <c r="C105" s="276">
        <v>4.2000000000000003E-2</v>
      </c>
      <c r="D105" s="16">
        <v>2E-3</v>
      </c>
    </row>
    <row r="106" spans="1:4">
      <c r="A106" s="274" t="s">
        <v>2</v>
      </c>
      <c r="B106" s="274" t="s">
        <v>273</v>
      </c>
      <c r="C106" s="276">
        <v>2.7E-2</v>
      </c>
      <c r="D106" s="16">
        <v>5.0000000000000001E-3</v>
      </c>
    </row>
    <row r="107" spans="1:4">
      <c r="A107" s="274" t="s">
        <v>2</v>
      </c>
      <c r="B107" s="274" t="s">
        <v>274</v>
      </c>
      <c r="C107" s="276">
        <v>2.3E-2</v>
      </c>
      <c r="D107" s="16">
        <v>8.0000000000000002E-3</v>
      </c>
    </row>
    <row r="108" spans="1:4">
      <c r="A108" s="274" t="s">
        <v>2</v>
      </c>
      <c r="B108" s="274" t="s">
        <v>275</v>
      </c>
      <c r="C108" s="276">
        <v>2.4E-2</v>
      </c>
      <c r="D108" s="16">
        <v>8.9999999999999993E-3</v>
      </c>
    </row>
    <row r="109" spans="1:4">
      <c r="A109" s="274" t="s">
        <v>2</v>
      </c>
      <c r="B109" s="274" t="s">
        <v>276</v>
      </c>
      <c r="C109" s="276">
        <v>3.1E-2</v>
      </c>
      <c r="D109" s="16">
        <v>6.0000000000000001E-3</v>
      </c>
    </row>
    <row r="110" spans="1:4">
      <c r="A110" s="274" t="s">
        <v>2</v>
      </c>
      <c r="B110" s="274" t="s">
        <v>277</v>
      </c>
      <c r="C110" s="276">
        <v>2.1000000000000001E-2</v>
      </c>
      <c r="D110" s="16">
        <v>0</v>
      </c>
    </row>
    <row r="111" spans="1:4">
      <c r="A111" s="274" t="s">
        <v>2</v>
      </c>
      <c r="B111" s="274" t="s">
        <v>278</v>
      </c>
      <c r="C111" s="276">
        <v>3.1E-2</v>
      </c>
      <c r="D111" s="16">
        <v>2E-3</v>
      </c>
    </row>
    <row r="112" spans="1:4">
      <c r="A112" s="274" t="s">
        <v>2</v>
      </c>
      <c r="B112" s="274" t="s">
        <v>279</v>
      </c>
      <c r="C112" s="276">
        <v>1.6E-2</v>
      </c>
      <c r="D112" s="16">
        <v>3.0000000000000001E-3</v>
      </c>
    </row>
    <row r="113" spans="1:4">
      <c r="A113" s="274" t="s">
        <v>2</v>
      </c>
      <c r="B113" s="274" t="s">
        <v>280</v>
      </c>
      <c r="C113" s="276">
        <v>8.9999999999999993E-3</v>
      </c>
      <c r="D113" s="16">
        <v>0</v>
      </c>
    </row>
    <row r="114" spans="1:4">
      <c r="A114" s="274" t="s">
        <v>2</v>
      </c>
      <c r="B114" s="274" t="s">
        <v>281</v>
      </c>
      <c r="C114" s="276">
        <v>8.9999999999999993E-3</v>
      </c>
      <c r="D114" s="16">
        <v>7.0000000000000001E-3</v>
      </c>
    </row>
    <row r="115" spans="1:4">
      <c r="A115" s="274" t="s">
        <v>2</v>
      </c>
      <c r="B115" s="274" t="s">
        <v>282</v>
      </c>
      <c r="C115" s="276">
        <v>1.4999999999999999E-2</v>
      </c>
      <c r="D115" s="16">
        <v>4.0000000000000001E-3</v>
      </c>
    </row>
    <row r="116" spans="1:4">
      <c r="A116" s="274" t="s">
        <v>2</v>
      </c>
      <c r="B116" s="274" t="s">
        <v>283</v>
      </c>
      <c r="C116" s="276">
        <v>2.1999999999999999E-2</v>
      </c>
      <c r="D116" s="16">
        <v>8.9999999999999993E-3</v>
      </c>
    </row>
    <row r="117" spans="1:4">
      <c r="A117" s="274" t="s">
        <v>2</v>
      </c>
      <c r="B117" s="274" t="s">
        <v>284</v>
      </c>
      <c r="C117" s="276">
        <v>3.3000000000000002E-2</v>
      </c>
      <c r="D117" s="16">
        <v>1.2E-2</v>
      </c>
    </row>
    <row r="118" spans="1:4">
      <c r="A118" s="274" t="s">
        <v>2</v>
      </c>
      <c r="B118" s="274" t="s">
        <v>285</v>
      </c>
      <c r="C118" s="276">
        <v>1.6E-2</v>
      </c>
      <c r="D118" s="16">
        <v>4.0000000000000001E-3</v>
      </c>
    </row>
    <row r="119" spans="1:4">
      <c r="A119" s="274" t="s">
        <v>2</v>
      </c>
      <c r="B119" s="274" t="s">
        <v>286</v>
      </c>
      <c r="C119" s="276">
        <v>0.02</v>
      </c>
      <c r="D119" s="16">
        <v>2E-3</v>
      </c>
    </row>
    <row r="120" spans="1:4">
      <c r="A120" s="274" t="s">
        <v>2</v>
      </c>
      <c r="B120" s="274" t="s">
        <v>287</v>
      </c>
      <c r="C120" s="276">
        <v>2.7E-2</v>
      </c>
      <c r="D120" s="16">
        <v>8.0000000000000002E-3</v>
      </c>
    </row>
    <row r="121" spans="1:4">
      <c r="A121" s="274" t="s">
        <v>2</v>
      </c>
      <c r="B121" s="274" t="s">
        <v>288</v>
      </c>
      <c r="C121" s="276">
        <v>2.1000000000000001E-2</v>
      </c>
      <c r="D121" s="16">
        <v>8.0000000000000002E-3</v>
      </c>
    </row>
    <row r="122" spans="1:4">
      <c r="A122" s="274" t="s">
        <v>2</v>
      </c>
      <c r="B122" s="274" t="s">
        <v>289</v>
      </c>
      <c r="C122" s="276">
        <v>2.9000000000000001E-2</v>
      </c>
      <c r="D122" s="16">
        <v>0</v>
      </c>
    </row>
    <row r="123" spans="1:4">
      <c r="A123" s="274" t="s">
        <v>2</v>
      </c>
      <c r="B123" s="274" t="s">
        <v>290</v>
      </c>
      <c r="C123" s="276">
        <v>2.5999999999999999E-2</v>
      </c>
      <c r="D123" s="16">
        <v>3.0000000000000001E-3</v>
      </c>
    </row>
    <row r="124" spans="1:4">
      <c r="A124" s="274" t="s">
        <v>2</v>
      </c>
      <c r="B124" s="274" t="s">
        <v>291</v>
      </c>
      <c r="C124" s="276">
        <v>6.5000000000000002E-2</v>
      </c>
      <c r="D124" s="16">
        <v>8.9999999999999993E-3</v>
      </c>
    </row>
    <row r="125" spans="1:4">
      <c r="A125" s="274" t="s">
        <v>2</v>
      </c>
      <c r="B125" s="274" t="s">
        <v>292</v>
      </c>
      <c r="C125" s="276">
        <v>3.4000000000000002E-2</v>
      </c>
      <c r="D125" s="16">
        <v>7.0000000000000001E-3</v>
      </c>
    </row>
    <row r="126" spans="1:4">
      <c r="A126" s="274" t="s">
        <v>2</v>
      </c>
      <c r="B126" s="274" t="s">
        <v>293</v>
      </c>
      <c r="C126" s="276">
        <v>6.9000000000000006E-2</v>
      </c>
      <c r="D126" s="16">
        <v>1.2E-2</v>
      </c>
    </row>
    <row r="127" spans="1:4">
      <c r="A127" s="274" t="s">
        <v>2</v>
      </c>
      <c r="B127" s="274" t="s">
        <v>294</v>
      </c>
      <c r="C127" s="276">
        <v>8.5000000000000006E-2</v>
      </c>
      <c r="D127" s="16">
        <v>0.01</v>
      </c>
    </row>
    <row r="128" spans="1:4">
      <c r="A128" s="274" t="s">
        <v>2</v>
      </c>
      <c r="B128" s="274" t="s">
        <v>295</v>
      </c>
      <c r="C128" s="276">
        <v>9.1999999999999998E-2</v>
      </c>
      <c r="D128" s="16">
        <v>7.0000000000000001E-3</v>
      </c>
    </row>
    <row r="129" spans="1:4">
      <c r="A129" s="274" t="s">
        <v>2</v>
      </c>
      <c r="B129" s="274" t="s">
        <v>296</v>
      </c>
      <c r="C129" s="276">
        <v>2.1000000000000001E-2</v>
      </c>
      <c r="D129" s="16">
        <v>5.0000000000000001E-3</v>
      </c>
    </row>
    <row r="130" spans="1:4">
      <c r="A130" s="274" t="s">
        <v>2</v>
      </c>
      <c r="B130" s="274" t="s">
        <v>297</v>
      </c>
      <c r="C130" s="276">
        <v>2.3E-2</v>
      </c>
      <c r="D130" s="16">
        <v>4.0000000000000001E-3</v>
      </c>
    </row>
    <row r="131" spans="1:4">
      <c r="A131" s="274" t="s">
        <v>2</v>
      </c>
      <c r="B131" s="274" t="s">
        <v>298</v>
      </c>
      <c r="C131" s="276">
        <v>7.0000000000000007E-2</v>
      </c>
      <c r="D131" s="16">
        <v>5.0000000000000001E-3</v>
      </c>
    </row>
    <row r="132" spans="1:4">
      <c r="A132" s="274" t="s">
        <v>2</v>
      </c>
      <c r="B132" s="274" t="s">
        <v>299</v>
      </c>
      <c r="C132" s="276">
        <v>4.7E-2</v>
      </c>
      <c r="D132" s="16">
        <v>2E-3</v>
      </c>
    </row>
    <row r="133" spans="1:4">
      <c r="A133" s="274" t="s">
        <v>2</v>
      </c>
      <c r="B133" s="274" t="s">
        <v>300</v>
      </c>
      <c r="C133" s="276">
        <v>4.9000000000000002E-2</v>
      </c>
      <c r="D133" s="16">
        <v>0</v>
      </c>
    </row>
    <row r="134" spans="1:4">
      <c r="A134" s="274" t="s">
        <v>2</v>
      </c>
      <c r="B134" s="274" t="s">
        <v>301</v>
      </c>
      <c r="C134" s="276">
        <v>4.4999999999999998E-2</v>
      </c>
      <c r="D134" s="16">
        <v>0</v>
      </c>
    </row>
    <row r="135" spans="1:4">
      <c r="A135" s="274" t="s">
        <v>2</v>
      </c>
      <c r="B135" s="274" t="s">
        <v>302</v>
      </c>
      <c r="C135" s="276">
        <v>0.03</v>
      </c>
      <c r="D135" s="16">
        <v>0</v>
      </c>
    </row>
    <row r="136" spans="1:4">
      <c r="A136" s="274" t="s">
        <v>2</v>
      </c>
      <c r="B136" s="274" t="s">
        <v>303</v>
      </c>
      <c r="C136" s="276">
        <v>3.6999999999999998E-2</v>
      </c>
      <c r="D136" s="16">
        <v>2E-3</v>
      </c>
    </row>
    <row r="137" spans="1:4">
      <c r="A137" s="274" t="s">
        <v>2</v>
      </c>
      <c r="B137" s="274" t="s">
        <v>304</v>
      </c>
      <c r="C137" s="276">
        <v>8.2000000000000003E-2</v>
      </c>
      <c r="D137" s="16">
        <v>1.4999999999999999E-2</v>
      </c>
    </row>
    <row r="138" spans="1:4">
      <c r="A138" s="274" t="s">
        <v>2</v>
      </c>
      <c r="B138" s="274" t="s">
        <v>305</v>
      </c>
      <c r="C138" s="276">
        <v>7.2999999999999995E-2</v>
      </c>
      <c r="D138" s="16">
        <v>7.0000000000000001E-3</v>
      </c>
    </row>
    <row r="139" spans="1:4">
      <c r="A139" s="274" t="s">
        <v>2</v>
      </c>
      <c r="B139" s="274" t="s">
        <v>306</v>
      </c>
      <c r="C139" s="276">
        <v>8.7999999999999995E-2</v>
      </c>
      <c r="D139" s="16">
        <v>6.0000000000000001E-3</v>
      </c>
    </row>
    <row r="140" spans="1:4">
      <c r="A140" s="274" t="s">
        <v>2</v>
      </c>
      <c r="B140" s="274" t="s">
        <v>307</v>
      </c>
      <c r="C140" s="276">
        <v>8.2000000000000003E-2</v>
      </c>
      <c r="D140" s="16">
        <v>1.7000000000000001E-2</v>
      </c>
    </row>
    <row r="141" spans="1:4">
      <c r="A141" s="274" t="s">
        <v>2</v>
      </c>
      <c r="B141" s="274" t="s">
        <v>308</v>
      </c>
      <c r="C141" s="276">
        <v>9.0999999999999998E-2</v>
      </c>
      <c r="D141" s="16">
        <v>1.2999999999999999E-2</v>
      </c>
    </row>
    <row r="142" spans="1:4">
      <c r="A142" s="274" t="s">
        <v>2</v>
      </c>
      <c r="B142" s="274" t="s">
        <v>309</v>
      </c>
      <c r="C142" s="276">
        <v>9.8000000000000004E-2</v>
      </c>
      <c r="D142" s="16">
        <v>0.01</v>
      </c>
    </row>
    <row r="143" spans="1:4">
      <c r="A143" s="274" t="s">
        <v>2</v>
      </c>
      <c r="B143" s="274" t="s">
        <v>310</v>
      </c>
      <c r="C143" s="276">
        <v>0.11899999999999999</v>
      </c>
      <c r="D143" s="16">
        <v>1.2999999999999999E-2</v>
      </c>
    </row>
    <row r="144" spans="1:4">
      <c r="A144" s="274" t="s">
        <v>2</v>
      </c>
      <c r="B144" s="274" t="s">
        <v>311</v>
      </c>
      <c r="C144" s="276">
        <v>0.129</v>
      </c>
      <c r="D144" s="16">
        <v>1.0999999999999999E-2</v>
      </c>
    </row>
    <row r="145" spans="1:4">
      <c r="A145" s="274" t="s">
        <v>2</v>
      </c>
      <c r="B145" s="274" t="s">
        <v>312</v>
      </c>
      <c r="C145" s="276">
        <v>6.9000000000000006E-2</v>
      </c>
      <c r="D145" s="16">
        <v>0</v>
      </c>
    </row>
    <row r="146" spans="1:4">
      <c r="A146" s="274" t="s">
        <v>2</v>
      </c>
      <c r="B146" s="274" t="s">
        <v>313</v>
      </c>
      <c r="C146" s="276">
        <v>0.114</v>
      </c>
      <c r="D146" s="16">
        <v>1.2999999999999999E-2</v>
      </c>
    </row>
    <row r="147" spans="1:4">
      <c r="A147" s="274" t="s">
        <v>2</v>
      </c>
      <c r="B147" s="274" t="s">
        <v>314</v>
      </c>
      <c r="C147" s="276">
        <v>7.3999999999999996E-2</v>
      </c>
      <c r="D147" s="16">
        <v>6.0000000000000001E-3</v>
      </c>
    </row>
    <row r="148" spans="1:4">
      <c r="A148" s="274" t="s">
        <v>2</v>
      </c>
      <c r="B148" s="274" t="s">
        <v>315</v>
      </c>
      <c r="C148" s="276">
        <v>7.6999999999999999E-2</v>
      </c>
      <c r="D148" s="16">
        <v>8.0000000000000002E-3</v>
      </c>
    </row>
    <row r="149" spans="1:4">
      <c r="A149" s="274" t="s">
        <v>2</v>
      </c>
      <c r="B149" s="274" t="s">
        <v>316</v>
      </c>
      <c r="C149" s="276">
        <v>9.9000000000000005E-2</v>
      </c>
      <c r="D149" s="16">
        <v>6.0000000000000001E-3</v>
      </c>
    </row>
    <row r="150" spans="1:4">
      <c r="A150" s="274" t="s">
        <v>2</v>
      </c>
      <c r="B150" s="274" t="s">
        <v>317</v>
      </c>
      <c r="C150" s="276">
        <v>0.10299999999999999</v>
      </c>
      <c r="D150" s="16">
        <v>0.01</v>
      </c>
    </row>
    <row r="151" spans="1:4">
      <c r="A151" s="274" t="s">
        <v>2</v>
      </c>
      <c r="B151" s="274" t="s">
        <v>318</v>
      </c>
      <c r="C151" s="276">
        <v>0.06</v>
      </c>
      <c r="D151" s="16">
        <v>0</v>
      </c>
    </row>
    <row r="152" spans="1:4">
      <c r="A152" s="274" t="s">
        <v>2</v>
      </c>
      <c r="B152" s="274" t="s">
        <v>319</v>
      </c>
      <c r="C152" s="276">
        <v>9.1999999999999998E-2</v>
      </c>
      <c r="D152" s="16">
        <v>7.0000000000000001E-3</v>
      </c>
    </row>
    <row r="153" spans="1:4">
      <c r="A153" s="274" t="s">
        <v>2</v>
      </c>
      <c r="B153" s="274" t="s">
        <v>320</v>
      </c>
      <c r="C153" s="276">
        <v>4.1000000000000002E-2</v>
      </c>
      <c r="D153" s="16">
        <v>1.2999999999999999E-2</v>
      </c>
    </row>
    <row r="154" spans="1:4">
      <c r="A154" s="274" t="s">
        <v>2</v>
      </c>
      <c r="B154" s="274" t="s">
        <v>321</v>
      </c>
      <c r="C154" s="276">
        <v>6.0999999999999999E-2</v>
      </c>
      <c r="D154" s="16">
        <v>2E-3</v>
      </c>
    </row>
    <row r="155" spans="1:4">
      <c r="A155" s="274" t="s">
        <v>2</v>
      </c>
      <c r="B155" s="274" t="s">
        <v>322</v>
      </c>
      <c r="C155" s="276">
        <v>3.9E-2</v>
      </c>
      <c r="D155" s="16">
        <v>0.01</v>
      </c>
    </row>
    <row r="156" spans="1:4">
      <c r="A156" s="274" t="s">
        <v>2</v>
      </c>
      <c r="B156" s="274" t="s">
        <v>323</v>
      </c>
      <c r="C156" s="276">
        <v>8.1000000000000003E-2</v>
      </c>
      <c r="D156" s="16">
        <v>5.0000000000000001E-3</v>
      </c>
    </row>
    <row r="157" spans="1:4">
      <c r="A157" s="274" t="s">
        <v>2</v>
      </c>
      <c r="B157" s="274" t="s">
        <v>324</v>
      </c>
      <c r="C157" s="276">
        <v>8.6999999999999994E-2</v>
      </c>
      <c r="D157" s="16">
        <v>8.9999999999999993E-3</v>
      </c>
    </row>
    <row r="158" spans="1:4">
      <c r="A158" s="274" t="s">
        <v>2</v>
      </c>
      <c r="B158" s="274" t="s">
        <v>325</v>
      </c>
      <c r="C158" s="276">
        <v>0.09</v>
      </c>
      <c r="D158" s="16">
        <v>7.0000000000000001E-3</v>
      </c>
    </row>
    <row r="159" spans="1:4">
      <c r="A159" s="274" t="s">
        <v>2</v>
      </c>
      <c r="B159" s="274" t="s">
        <v>326</v>
      </c>
      <c r="C159" s="276">
        <v>9.7000000000000003E-2</v>
      </c>
      <c r="D159" s="16">
        <v>6.0000000000000001E-3</v>
      </c>
    </row>
    <row r="160" spans="1:4">
      <c r="A160" s="274" t="s">
        <v>2</v>
      </c>
      <c r="B160" s="274" t="s">
        <v>327</v>
      </c>
      <c r="C160" s="276">
        <v>6.9000000000000006E-2</v>
      </c>
      <c r="D160" s="16">
        <v>4.0000000000000001E-3</v>
      </c>
    </row>
    <row r="161" spans="1:4">
      <c r="A161" s="274" t="s">
        <v>2</v>
      </c>
      <c r="B161" s="274" t="s">
        <v>328</v>
      </c>
      <c r="C161" s="276">
        <v>9.2999999999999999E-2</v>
      </c>
      <c r="D161" s="16">
        <v>8.9999999999999993E-3</v>
      </c>
    </row>
    <row r="162" spans="1:4">
      <c r="A162" s="274" t="s">
        <v>2</v>
      </c>
      <c r="B162" s="274" t="s">
        <v>329</v>
      </c>
      <c r="C162" s="276">
        <v>0.1</v>
      </c>
      <c r="D162" s="16">
        <v>3.0000000000000001E-3</v>
      </c>
    </row>
    <row r="163" spans="1:4">
      <c r="A163" s="274" t="s">
        <v>2</v>
      </c>
      <c r="B163" s="274" t="s">
        <v>330</v>
      </c>
      <c r="C163" s="276">
        <v>0.10100000000000001</v>
      </c>
      <c r="D163" s="16">
        <v>8.0000000000000002E-3</v>
      </c>
    </row>
    <row r="164" spans="1:4">
      <c r="A164" s="274" t="s">
        <v>2</v>
      </c>
      <c r="B164" s="274" t="s">
        <v>331</v>
      </c>
      <c r="C164" s="276">
        <v>0.11700000000000001</v>
      </c>
      <c r="D164" s="16">
        <v>1.2E-2</v>
      </c>
    </row>
    <row r="165" spans="1:4">
      <c r="A165" s="274" t="s">
        <v>2</v>
      </c>
      <c r="B165" s="274" t="s">
        <v>332</v>
      </c>
      <c r="C165" s="276">
        <v>0.105</v>
      </c>
      <c r="D165" s="16">
        <v>4.0000000000000001E-3</v>
      </c>
    </row>
    <row r="166" spans="1:4">
      <c r="A166" s="274" t="s">
        <v>2</v>
      </c>
      <c r="B166" s="274" t="s">
        <v>333</v>
      </c>
      <c r="C166" s="276">
        <v>5.3999999999999999E-2</v>
      </c>
      <c r="D166" s="16">
        <v>5.0000000000000001E-3</v>
      </c>
    </row>
    <row r="167" spans="1:4">
      <c r="A167" s="274" t="s">
        <v>2</v>
      </c>
      <c r="B167" s="274" t="s">
        <v>334</v>
      </c>
      <c r="C167" s="276">
        <v>5.1999999999999998E-2</v>
      </c>
      <c r="D167" s="16">
        <v>0</v>
      </c>
    </row>
    <row r="168" spans="1:4">
      <c r="A168" s="274" t="s">
        <v>2</v>
      </c>
      <c r="B168" s="274" t="s">
        <v>335</v>
      </c>
      <c r="C168" s="276">
        <v>0.108</v>
      </c>
      <c r="D168" s="16">
        <v>4.0000000000000001E-3</v>
      </c>
    </row>
    <row r="169" spans="1:4">
      <c r="A169" s="274" t="s">
        <v>2</v>
      </c>
      <c r="B169" s="274" t="s">
        <v>336</v>
      </c>
      <c r="C169" s="276">
        <v>6.4000000000000001E-2</v>
      </c>
      <c r="D169" s="16">
        <v>7.0000000000000001E-3</v>
      </c>
    </row>
    <row r="170" spans="1:4">
      <c r="A170" s="274" t="s">
        <v>2</v>
      </c>
      <c r="B170" s="274" t="s">
        <v>337</v>
      </c>
      <c r="C170" s="276">
        <v>0.113</v>
      </c>
      <c r="D170" s="16">
        <v>1E-3</v>
      </c>
    </row>
    <row r="171" spans="1:4">
      <c r="A171" s="274" t="s">
        <v>2</v>
      </c>
      <c r="B171" s="274" t="s">
        <v>338</v>
      </c>
      <c r="C171" s="276">
        <v>2.9000000000000001E-2</v>
      </c>
      <c r="D171" s="16">
        <v>2E-3</v>
      </c>
    </row>
    <row r="172" spans="1:4">
      <c r="A172" s="274" t="s">
        <v>2</v>
      </c>
      <c r="B172" s="274" t="s">
        <v>339</v>
      </c>
      <c r="C172" s="276">
        <v>8.1000000000000003E-2</v>
      </c>
      <c r="D172" s="16">
        <v>0</v>
      </c>
    </row>
    <row r="173" spans="1:4">
      <c r="A173" s="274" t="s">
        <v>2</v>
      </c>
      <c r="B173" s="274" t="s">
        <v>340</v>
      </c>
      <c r="C173" s="276">
        <v>6.2E-2</v>
      </c>
      <c r="D173" s="16">
        <v>5.0000000000000001E-3</v>
      </c>
    </row>
    <row r="174" spans="1:4">
      <c r="A174" s="274" t="s">
        <v>2</v>
      </c>
      <c r="B174" s="274" t="s">
        <v>341</v>
      </c>
      <c r="C174" s="276">
        <v>3.5000000000000003E-2</v>
      </c>
      <c r="D174" s="16">
        <v>2E-3</v>
      </c>
    </row>
    <row r="175" spans="1:4">
      <c r="A175" s="274" t="s">
        <v>2</v>
      </c>
      <c r="B175" s="274" t="s">
        <v>342</v>
      </c>
      <c r="C175" s="276">
        <v>3.5000000000000003E-2</v>
      </c>
      <c r="D175" s="16">
        <v>0</v>
      </c>
    </row>
    <row r="176" spans="1:4">
      <c r="A176" s="274" t="s">
        <v>2</v>
      </c>
      <c r="B176" s="274" t="s">
        <v>343</v>
      </c>
      <c r="C176" s="276">
        <v>6.2E-2</v>
      </c>
      <c r="D176" s="16">
        <v>0</v>
      </c>
    </row>
    <row r="177" spans="1:4">
      <c r="A177" s="274" t="s">
        <v>2</v>
      </c>
      <c r="B177" s="274" t="s">
        <v>344</v>
      </c>
      <c r="C177" s="276">
        <v>5.7000000000000002E-2</v>
      </c>
      <c r="D177" s="16">
        <v>0</v>
      </c>
    </row>
    <row r="178" spans="1:4">
      <c r="A178" s="274" t="s">
        <v>2</v>
      </c>
      <c r="B178" s="274" t="s">
        <v>345</v>
      </c>
      <c r="C178" s="276">
        <v>2.8000000000000001E-2</v>
      </c>
      <c r="D178" s="16">
        <v>1E-3</v>
      </c>
    </row>
    <row r="179" spans="1:4">
      <c r="A179" s="274" t="s">
        <v>2</v>
      </c>
      <c r="B179" s="274" t="s">
        <v>346</v>
      </c>
      <c r="C179" s="276">
        <v>3.3000000000000002E-2</v>
      </c>
      <c r="D179" s="16">
        <v>6.0000000000000001E-3</v>
      </c>
    </row>
    <row r="180" spans="1:4">
      <c r="A180" s="274" t="s">
        <v>2</v>
      </c>
      <c r="B180" s="274" t="s">
        <v>347</v>
      </c>
      <c r="C180" s="276">
        <v>2.3E-2</v>
      </c>
      <c r="D180" s="16">
        <v>0</v>
      </c>
    </row>
    <row r="181" spans="1:4">
      <c r="A181" s="274" t="s">
        <v>2</v>
      </c>
      <c r="B181" s="274" t="s">
        <v>348</v>
      </c>
      <c r="C181" s="276">
        <v>4.8000000000000001E-2</v>
      </c>
      <c r="D181" s="16">
        <v>1.4E-2</v>
      </c>
    </row>
    <row r="182" spans="1:4">
      <c r="A182" s="274" t="s">
        <v>2</v>
      </c>
      <c r="B182" s="274" t="s">
        <v>349</v>
      </c>
      <c r="C182" s="276">
        <v>3.9E-2</v>
      </c>
      <c r="D182" s="16">
        <v>2E-3</v>
      </c>
    </row>
    <row r="183" spans="1:4">
      <c r="A183" s="274" t="s">
        <v>2</v>
      </c>
      <c r="B183" s="274" t="s">
        <v>350</v>
      </c>
      <c r="C183" s="276">
        <v>5.5E-2</v>
      </c>
      <c r="D183" s="16">
        <v>0</v>
      </c>
    </row>
    <row r="184" spans="1:4">
      <c r="A184" s="274" t="s">
        <v>2</v>
      </c>
      <c r="B184" s="274" t="s">
        <v>351</v>
      </c>
      <c r="C184" s="276">
        <v>8.3000000000000004E-2</v>
      </c>
      <c r="D184" s="16">
        <v>6.0000000000000001E-3</v>
      </c>
    </row>
    <row r="185" spans="1:4">
      <c r="A185" s="274" t="s">
        <v>2</v>
      </c>
      <c r="B185" s="274" t="s">
        <v>352</v>
      </c>
      <c r="C185" s="276">
        <v>6.7000000000000004E-2</v>
      </c>
      <c r="D185" s="16">
        <v>0</v>
      </c>
    </row>
    <row r="186" spans="1:4">
      <c r="A186" s="274" t="s">
        <v>2</v>
      </c>
      <c r="B186" s="274" t="s">
        <v>353</v>
      </c>
      <c r="C186" s="276">
        <v>4.8000000000000001E-2</v>
      </c>
      <c r="D186" s="16">
        <v>6.0000000000000001E-3</v>
      </c>
    </row>
    <row r="187" spans="1:4">
      <c r="A187" s="274" t="s">
        <v>2</v>
      </c>
      <c r="B187" s="274" t="s">
        <v>354</v>
      </c>
      <c r="C187" s="276">
        <v>5.5E-2</v>
      </c>
      <c r="D187" s="16">
        <v>2E-3</v>
      </c>
    </row>
    <row r="188" spans="1:4">
      <c r="A188" s="274" t="s">
        <v>2</v>
      </c>
      <c r="B188" s="274" t="s">
        <v>355</v>
      </c>
      <c r="C188" s="276">
        <v>4.9000000000000002E-2</v>
      </c>
      <c r="D188" s="16">
        <v>0.01</v>
      </c>
    </row>
    <row r="189" spans="1:4">
      <c r="A189" s="274" t="s">
        <v>2</v>
      </c>
      <c r="B189" s="274" t="s">
        <v>356</v>
      </c>
      <c r="C189" s="276">
        <v>6.0999999999999999E-2</v>
      </c>
      <c r="D189" s="16">
        <v>1.7999999999999999E-2</v>
      </c>
    </row>
    <row r="190" spans="1:4">
      <c r="A190" s="274" t="s">
        <v>2</v>
      </c>
      <c r="B190" s="274" t="s">
        <v>357</v>
      </c>
      <c r="C190" s="276">
        <v>6.4000000000000001E-2</v>
      </c>
      <c r="D190" s="16">
        <v>1.2E-2</v>
      </c>
    </row>
    <row r="191" spans="1:4">
      <c r="A191" s="274" t="s">
        <v>2</v>
      </c>
      <c r="B191" s="274" t="s">
        <v>358</v>
      </c>
      <c r="C191" s="276">
        <v>3.6999999999999998E-2</v>
      </c>
      <c r="D191" s="16">
        <v>8.0000000000000002E-3</v>
      </c>
    </row>
    <row r="192" spans="1:4">
      <c r="A192" s="274" t="s">
        <v>2</v>
      </c>
      <c r="B192" s="274" t="s">
        <v>359</v>
      </c>
      <c r="C192" s="276">
        <v>4.2999999999999997E-2</v>
      </c>
      <c r="D192" s="16">
        <v>1.9E-2</v>
      </c>
    </row>
    <row r="193" spans="1:4">
      <c r="A193" s="274" t="s">
        <v>2</v>
      </c>
      <c r="B193" s="274" t="s">
        <v>360</v>
      </c>
      <c r="C193" s="276">
        <v>6.8000000000000005E-2</v>
      </c>
      <c r="D193" s="16">
        <v>0.01</v>
      </c>
    </row>
    <row r="194" spans="1:4">
      <c r="A194" s="274" t="s">
        <v>2</v>
      </c>
      <c r="B194" s="274" t="s">
        <v>361</v>
      </c>
      <c r="C194" s="276">
        <v>2.1000000000000001E-2</v>
      </c>
      <c r="D194" s="16">
        <v>2E-3</v>
      </c>
    </row>
    <row r="195" spans="1:4">
      <c r="A195" s="274" t="s">
        <v>2</v>
      </c>
      <c r="B195" s="274" t="s">
        <v>362</v>
      </c>
      <c r="C195" s="276">
        <v>0.05</v>
      </c>
      <c r="D195" s="16">
        <v>6.0000000000000001E-3</v>
      </c>
    </row>
    <row r="196" spans="1:4">
      <c r="A196" s="274" t="s">
        <v>2</v>
      </c>
      <c r="B196" s="274" t="s">
        <v>363</v>
      </c>
      <c r="C196" s="276">
        <v>9.0999999999999998E-2</v>
      </c>
      <c r="D196" s="16">
        <v>0</v>
      </c>
    </row>
    <row r="197" spans="1:4">
      <c r="A197" s="274" t="s">
        <v>2</v>
      </c>
      <c r="B197" s="274" t="s">
        <v>364</v>
      </c>
      <c r="C197" s="276">
        <v>0.04</v>
      </c>
      <c r="D197" s="16">
        <v>2E-3</v>
      </c>
    </row>
    <row r="198" spans="1:4">
      <c r="A198" s="274" t="s">
        <v>2</v>
      </c>
      <c r="B198" s="274" t="s">
        <v>365</v>
      </c>
      <c r="C198" s="276">
        <v>6.0999999999999999E-2</v>
      </c>
      <c r="D198" s="16">
        <v>2E-3</v>
      </c>
    </row>
    <row r="199" spans="1:4">
      <c r="A199" s="274" t="s">
        <v>2</v>
      </c>
      <c r="B199" s="274" t="s">
        <v>366</v>
      </c>
      <c r="C199" s="276">
        <v>5.8999999999999997E-2</v>
      </c>
      <c r="D199" s="16">
        <v>5.0000000000000001E-3</v>
      </c>
    </row>
    <row r="200" spans="1:4">
      <c r="A200" s="274" t="s">
        <v>2</v>
      </c>
      <c r="B200" s="274" t="s">
        <v>367</v>
      </c>
      <c r="C200" s="276">
        <v>4.8000000000000001E-2</v>
      </c>
      <c r="D200" s="16">
        <v>4.0000000000000001E-3</v>
      </c>
    </row>
    <row r="201" spans="1:4">
      <c r="A201" s="274" t="s">
        <v>2</v>
      </c>
      <c r="B201" s="274" t="s">
        <v>368</v>
      </c>
      <c r="C201" s="276">
        <v>1.7999999999999999E-2</v>
      </c>
      <c r="D201" s="16">
        <v>0</v>
      </c>
    </row>
    <row r="202" spans="1:4">
      <c r="A202" s="274" t="s">
        <v>2</v>
      </c>
      <c r="B202" s="274" t="s">
        <v>369</v>
      </c>
      <c r="C202" s="276">
        <v>1.9E-2</v>
      </c>
      <c r="D202" s="16">
        <v>3.0000000000000001E-3</v>
      </c>
    </row>
    <row r="203" spans="1:4">
      <c r="A203" s="274" t="s">
        <v>2</v>
      </c>
      <c r="B203" s="274" t="s">
        <v>370</v>
      </c>
      <c r="C203" s="276">
        <v>0.03</v>
      </c>
      <c r="D203" s="16">
        <v>3.0000000000000001E-3</v>
      </c>
    </row>
    <row r="204" spans="1:4">
      <c r="A204" s="274" t="s">
        <v>2</v>
      </c>
      <c r="B204" s="274" t="s">
        <v>371</v>
      </c>
      <c r="C204" s="276">
        <v>3.5000000000000003E-2</v>
      </c>
      <c r="D204" s="16">
        <v>3.0000000000000001E-3</v>
      </c>
    </row>
    <row r="205" spans="1:4">
      <c r="A205" s="274" t="s">
        <v>2</v>
      </c>
      <c r="B205" s="274" t="s">
        <v>372</v>
      </c>
      <c r="C205" s="276">
        <v>0.02</v>
      </c>
      <c r="D205" s="16">
        <v>3.0000000000000001E-3</v>
      </c>
    </row>
    <row r="206" spans="1:4">
      <c r="A206" s="274" t="s">
        <v>2</v>
      </c>
      <c r="B206" s="274" t="s">
        <v>373</v>
      </c>
      <c r="C206" s="276">
        <v>2.1999999999999999E-2</v>
      </c>
      <c r="D206" s="16">
        <v>3.0000000000000001E-3</v>
      </c>
    </row>
    <row r="207" spans="1:4">
      <c r="A207" s="274" t="s">
        <v>2</v>
      </c>
      <c r="B207" s="274" t="s">
        <v>374</v>
      </c>
      <c r="C207" s="276">
        <v>4.7E-2</v>
      </c>
      <c r="D207" s="16">
        <v>3.0000000000000001E-3</v>
      </c>
    </row>
    <row r="208" spans="1:4">
      <c r="A208" s="274" t="s">
        <v>2</v>
      </c>
      <c r="B208" s="274" t="s">
        <v>375</v>
      </c>
      <c r="C208" s="276">
        <v>2.8000000000000001E-2</v>
      </c>
      <c r="D208" s="16">
        <v>3.0000000000000001E-3</v>
      </c>
    </row>
    <row r="209" spans="1:4">
      <c r="A209" s="274" t="s">
        <v>2</v>
      </c>
      <c r="B209" s="274" t="s">
        <v>376</v>
      </c>
      <c r="C209" s="276">
        <v>3.1E-2</v>
      </c>
      <c r="D209" s="16">
        <v>2E-3</v>
      </c>
    </row>
    <row r="210" spans="1:4">
      <c r="A210" s="274" t="s">
        <v>2</v>
      </c>
      <c r="B210" s="274" t="s">
        <v>377</v>
      </c>
      <c r="C210" s="276">
        <v>2.5000000000000001E-2</v>
      </c>
      <c r="D210" s="16">
        <v>0</v>
      </c>
    </row>
    <row r="211" spans="1:4">
      <c r="A211" s="274" t="s">
        <v>2</v>
      </c>
      <c r="B211" s="274" t="s">
        <v>378</v>
      </c>
      <c r="C211" s="276">
        <v>0.02</v>
      </c>
      <c r="D211" s="16">
        <v>0</v>
      </c>
    </row>
    <row r="212" spans="1:4">
      <c r="A212" s="274" t="s">
        <v>2</v>
      </c>
      <c r="B212" s="274" t="s">
        <v>379</v>
      </c>
      <c r="C212" s="276">
        <v>2.3E-2</v>
      </c>
      <c r="D212" s="16">
        <v>0</v>
      </c>
    </row>
    <row r="213" spans="1:4">
      <c r="A213" s="274" t="s">
        <v>2</v>
      </c>
      <c r="B213" s="274" t="s">
        <v>380</v>
      </c>
      <c r="C213" s="276">
        <v>2.5000000000000001E-2</v>
      </c>
      <c r="D213" s="16">
        <v>0</v>
      </c>
    </row>
    <row r="214" spans="1:4">
      <c r="A214" s="274" t="s">
        <v>2</v>
      </c>
      <c r="B214" s="274" t="s">
        <v>381</v>
      </c>
      <c r="C214" s="276">
        <v>1.4E-2</v>
      </c>
      <c r="D214" s="16">
        <v>3.0000000000000001E-3</v>
      </c>
    </row>
    <row r="215" spans="1:4">
      <c r="A215" s="274" t="s">
        <v>2</v>
      </c>
      <c r="B215" s="274" t="s">
        <v>382</v>
      </c>
      <c r="C215" s="276">
        <v>1.0999999999999999E-2</v>
      </c>
      <c r="D215" s="16">
        <v>8.9999999999999993E-3</v>
      </c>
    </row>
    <row r="216" spans="1:4">
      <c r="A216" s="274" t="s">
        <v>2</v>
      </c>
      <c r="B216" s="274" t="s">
        <v>383</v>
      </c>
      <c r="C216" s="276">
        <v>8.0000000000000002E-3</v>
      </c>
      <c r="D216" s="16">
        <v>4.0000000000000001E-3</v>
      </c>
    </row>
    <row r="217" spans="1:4">
      <c r="A217" s="274" t="s">
        <v>2</v>
      </c>
      <c r="B217" s="274" t="s">
        <v>384</v>
      </c>
      <c r="C217" s="276">
        <v>3.2000000000000001E-2</v>
      </c>
      <c r="D217" s="16">
        <v>4.0000000000000001E-3</v>
      </c>
    </row>
    <row r="218" spans="1:4">
      <c r="A218" s="274" t="s">
        <v>2</v>
      </c>
      <c r="B218" s="274" t="s">
        <v>385</v>
      </c>
      <c r="C218" s="276">
        <v>3.5000000000000003E-2</v>
      </c>
      <c r="D218" s="16">
        <v>0</v>
      </c>
    </row>
    <row r="219" spans="1:4">
      <c r="A219" s="274" t="s">
        <v>2</v>
      </c>
      <c r="B219" s="274" t="s">
        <v>386</v>
      </c>
      <c r="C219" s="276">
        <v>1.0999999999999999E-2</v>
      </c>
      <c r="D219" s="16">
        <v>3.0000000000000001E-3</v>
      </c>
    </row>
    <row r="220" spans="1:4">
      <c r="A220" s="274" t="s">
        <v>2</v>
      </c>
      <c r="B220" s="274" t="s">
        <v>387</v>
      </c>
      <c r="C220" s="276">
        <v>1.0999999999999999E-2</v>
      </c>
      <c r="D220" s="16">
        <v>0</v>
      </c>
    </row>
    <row r="221" spans="1:4">
      <c r="A221" s="274" t="s">
        <v>2</v>
      </c>
      <c r="B221" s="274" t="s">
        <v>388</v>
      </c>
      <c r="C221" s="276">
        <v>1.6E-2</v>
      </c>
      <c r="D221" s="16">
        <v>0</v>
      </c>
    </row>
    <row r="222" spans="1:4">
      <c r="A222" s="274" t="s">
        <v>2</v>
      </c>
      <c r="B222" s="274" t="s">
        <v>389</v>
      </c>
      <c r="C222" s="276">
        <v>3.5000000000000003E-2</v>
      </c>
      <c r="D222" s="16">
        <v>0</v>
      </c>
    </row>
    <row r="223" spans="1:4">
      <c r="A223" s="274" t="s">
        <v>2</v>
      </c>
      <c r="B223" s="274" t="s">
        <v>390</v>
      </c>
      <c r="C223" s="276">
        <v>1.4999999999999999E-2</v>
      </c>
      <c r="D223" s="16">
        <v>0</v>
      </c>
    </row>
    <row r="224" spans="1:4">
      <c r="A224" s="274" t="s">
        <v>2</v>
      </c>
      <c r="B224" s="274" t="s">
        <v>391</v>
      </c>
      <c r="C224" s="276">
        <v>3.2000000000000001E-2</v>
      </c>
      <c r="D224" s="16">
        <v>0</v>
      </c>
    </row>
    <row r="225" spans="1:4">
      <c r="A225" s="274" t="s">
        <v>2</v>
      </c>
      <c r="B225" s="274" t="s">
        <v>392</v>
      </c>
      <c r="C225" s="276">
        <v>2.5999999999999999E-2</v>
      </c>
      <c r="D225" s="16">
        <v>4.0000000000000001E-3</v>
      </c>
    </row>
    <row r="226" spans="1:4">
      <c r="A226" s="274" t="s">
        <v>2</v>
      </c>
      <c r="B226" s="274" t="s">
        <v>393</v>
      </c>
      <c r="C226" s="276">
        <v>0.04</v>
      </c>
      <c r="D226" s="16">
        <v>3.0000000000000001E-3</v>
      </c>
    </row>
    <row r="227" spans="1:4">
      <c r="A227" s="274" t="s">
        <v>2</v>
      </c>
      <c r="B227" s="274" t="s">
        <v>394</v>
      </c>
      <c r="C227" s="276">
        <v>2.9000000000000001E-2</v>
      </c>
      <c r="D227" s="16">
        <v>6.0000000000000001E-3</v>
      </c>
    </row>
    <row r="228" spans="1:4">
      <c r="A228" s="274" t="s">
        <v>2</v>
      </c>
      <c r="B228" s="274" t="s">
        <v>395</v>
      </c>
      <c r="C228" s="276">
        <v>2.9000000000000001E-2</v>
      </c>
      <c r="D228" s="16">
        <v>3.0000000000000001E-3</v>
      </c>
    </row>
    <row r="229" spans="1:4">
      <c r="A229" s="274" t="s">
        <v>2</v>
      </c>
      <c r="B229" s="274" t="s">
        <v>396</v>
      </c>
      <c r="C229" s="276">
        <v>2.5000000000000001E-2</v>
      </c>
      <c r="D229" s="16">
        <v>4.0000000000000001E-3</v>
      </c>
    </row>
    <row r="230" spans="1:4">
      <c r="A230" s="274" t="s">
        <v>2</v>
      </c>
      <c r="B230" s="274" t="s">
        <v>397</v>
      </c>
      <c r="C230" s="276">
        <v>2.1999999999999999E-2</v>
      </c>
      <c r="D230" s="16">
        <v>0</v>
      </c>
    </row>
    <row r="231" spans="1:4">
      <c r="A231" s="274" t="s">
        <v>2</v>
      </c>
      <c r="B231" s="274" t="s">
        <v>398</v>
      </c>
      <c r="C231" s="276">
        <v>2.5000000000000001E-2</v>
      </c>
      <c r="D231" s="16">
        <v>0</v>
      </c>
    </row>
    <row r="232" spans="1:4">
      <c r="A232" s="274" t="s">
        <v>2</v>
      </c>
      <c r="B232" s="274" t="s">
        <v>399</v>
      </c>
      <c r="C232" s="276">
        <v>7.4999999999999997E-2</v>
      </c>
      <c r="D232" s="16">
        <v>3.0000000000000001E-3</v>
      </c>
    </row>
    <row r="233" spans="1:4">
      <c r="A233" s="274" t="s">
        <v>2</v>
      </c>
      <c r="B233" s="274" t="s">
        <v>400</v>
      </c>
      <c r="C233" s="276">
        <v>8.0000000000000002E-3</v>
      </c>
      <c r="D233" s="16">
        <v>6.0000000000000001E-3</v>
      </c>
    </row>
    <row r="234" spans="1:4">
      <c r="A234" s="274" t="s">
        <v>2</v>
      </c>
      <c r="B234" s="274" t="s">
        <v>401</v>
      </c>
      <c r="C234" s="276">
        <v>3.5999999999999997E-2</v>
      </c>
      <c r="D234" s="16">
        <v>3.0000000000000001E-3</v>
      </c>
    </row>
    <row r="235" spans="1:4">
      <c r="A235" s="274" t="s">
        <v>2</v>
      </c>
      <c r="B235" s="274" t="s">
        <v>402</v>
      </c>
      <c r="C235" s="276">
        <v>2.1000000000000001E-2</v>
      </c>
      <c r="D235" s="16">
        <v>8.0000000000000002E-3</v>
      </c>
    </row>
    <row r="236" spans="1:4">
      <c r="A236" s="274" t="s">
        <v>2</v>
      </c>
      <c r="B236" s="274" t="s">
        <v>403</v>
      </c>
      <c r="C236" s="276">
        <v>1.4E-2</v>
      </c>
      <c r="D236" s="16">
        <v>0</v>
      </c>
    </row>
    <row r="237" spans="1:4">
      <c r="A237" s="274" t="s">
        <v>2</v>
      </c>
      <c r="B237" s="274" t="s">
        <v>404</v>
      </c>
      <c r="C237" s="276">
        <v>1.7999999999999999E-2</v>
      </c>
      <c r="D237" s="16">
        <v>4.0000000000000001E-3</v>
      </c>
    </row>
    <row r="238" spans="1:4">
      <c r="A238" s="274" t="s">
        <v>2</v>
      </c>
      <c r="B238" s="274" t="s">
        <v>405</v>
      </c>
      <c r="C238" s="276">
        <v>0.12</v>
      </c>
      <c r="D238" s="16">
        <v>1.0999999999999999E-2</v>
      </c>
    </row>
    <row r="239" spans="1:4">
      <c r="A239" s="274" t="s">
        <v>2</v>
      </c>
      <c r="B239" s="274" t="s">
        <v>406</v>
      </c>
      <c r="C239" s="276">
        <v>6.0999999999999999E-2</v>
      </c>
      <c r="D239" s="16">
        <v>6.0000000000000001E-3</v>
      </c>
    </row>
    <row r="240" spans="1:4">
      <c r="A240" s="274" t="s">
        <v>2</v>
      </c>
      <c r="B240" s="274" t="s">
        <v>407</v>
      </c>
      <c r="C240" s="276">
        <v>0.03</v>
      </c>
      <c r="D240" s="16">
        <v>3.0000000000000001E-3</v>
      </c>
    </row>
    <row r="241" spans="1:4">
      <c r="A241" s="274" t="s">
        <v>2</v>
      </c>
      <c r="B241" s="274" t="s">
        <v>408</v>
      </c>
      <c r="C241" s="276">
        <v>2.5000000000000001E-2</v>
      </c>
      <c r="D241" s="16">
        <v>6.0000000000000001E-3</v>
      </c>
    </row>
    <row r="242" spans="1:4">
      <c r="A242" s="274" t="s">
        <v>2</v>
      </c>
      <c r="B242" s="274" t="s">
        <v>409</v>
      </c>
      <c r="C242" s="276">
        <v>3.3000000000000002E-2</v>
      </c>
      <c r="D242" s="16">
        <v>8.9999999999999993E-3</v>
      </c>
    </row>
    <row r="243" spans="1:4">
      <c r="A243" s="274" t="s">
        <v>2</v>
      </c>
      <c r="B243" s="274" t="s">
        <v>410</v>
      </c>
      <c r="C243" s="276">
        <v>4.4999999999999998E-2</v>
      </c>
      <c r="D243" s="16">
        <v>8.9999999999999993E-3</v>
      </c>
    </row>
    <row r="244" spans="1:4">
      <c r="A244" s="274" t="s">
        <v>2</v>
      </c>
      <c r="B244" s="274" t="s">
        <v>411</v>
      </c>
      <c r="C244" s="276">
        <v>4.1000000000000002E-2</v>
      </c>
      <c r="D244" s="16">
        <v>1.2E-2</v>
      </c>
    </row>
    <row r="245" spans="1:4">
      <c r="A245" s="274" t="s">
        <v>2</v>
      </c>
      <c r="B245" s="274" t="s">
        <v>412</v>
      </c>
      <c r="C245" s="276">
        <v>5.7000000000000002E-2</v>
      </c>
      <c r="D245" s="16">
        <v>2E-3</v>
      </c>
    </row>
    <row r="246" spans="1:4">
      <c r="A246" s="274" t="s">
        <v>2</v>
      </c>
      <c r="B246" s="274" t="s">
        <v>413</v>
      </c>
      <c r="C246" s="276">
        <v>0.02</v>
      </c>
      <c r="D246" s="16">
        <v>3.0000000000000001E-3</v>
      </c>
    </row>
    <row r="247" spans="1:4">
      <c r="A247" s="274" t="s">
        <v>2</v>
      </c>
      <c r="B247" s="274" t="s">
        <v>414</v>
      </c>
      <c r="C247" s="276">
        <v>2.7E-2</v>
      </c>
      <c r="D247" s="16">
        <v>0</v>
      </c>
    </row>
    <row r="248" spans="1:4">
      <c r="A248" s="274" t="s">
        <v>2</v>
      </c>
      <c r="B248" s="274" t="s">
        <v>415</v>
      </c>
      <c r="C248" s="276">
        <v>5.1999999999999998E-2</v>
      </c>
      <c r="D248" s="16">
        <v>1.0999999999999999E-2</v>
      </c>
    </row>
    <row r="249" spans="1:4">
      <c r="A249" s="274" t="s">
        <v>2</v>
      </c>
      <c r="B249" s="274" t="s">
        <v>416</v>
      </c>
      <c r="C249" s="276">
        <v>3.1E-2</v>
      </c>
      <c r="D249" s="16">
        <v>7.0000000000000001E-3</v>
      </c>
    </row>
    <row r="250" spans="1:4">
      <c r="A250" s="274" t="s">
        <v>2</v>
      </c>
      <c r="B250" s="274" t="s">
        <v>417</v>
      </c>
      <c r="C250" s="276">
        <v>2.7E-2</v>
      </c>
      <c r="D250" s="16">
        <v>0</v>
      </c>
    </row>
    <row r="251" spans="1:4">
      <c r="A251" s="274" t="s">
        <v>2</v>
      </c>
      <c r="B251" s="274" t="s">
        <v>418</v>
      </c>
      <c r="C251" s="276">
        <v>4.1000000000000002E-2</v>
      </c>
      <c r="D251" s="16">
        <v>0</v>
      </c>
    </row>
    <row r="252" spans="1:4">
      <c r="A252" s="274" t="s">
        <v>2</v>
      </c>
      <c r="B252" s="274" t="s">
        <v>419</v>
      </c>
      <c r="C252" s="276">
        <v>3.5000000000000003E-2</v>
      </c>
      <c r="D252" s="16">
        <v>8.9999999999999993E-3</v>
      </c>
    </row>
    <row r="253" spans="1:4">
      <c r="A253" s="274" t="s">
        <v>2</v>
      </c>
      <c r="B253" s="274" t="s">
        <v>420</v>
      </c>
      <c r="C253" s="276">
        <v>1.7000000000000001E-2</v>
      </c>
      <c r="D253" s="16">
        <v>7.0000000000000001E-3</v>
      </c>
    </row>
    <row r="254" spans="1:4">
      <c r="A254" s="274" t="s">
        <v>2</v>
      </c>
      <c r="B254" s="274" t="s">
        <v>421</v>
      </c>
      <c r="C254" s="276">
        <v>1.4E-2</v>
      </c>
      <c r="D254" s="16">
        <v>5.0000000000000001E-3</v>
      </c>
    </row>
    <row r="255" spans="1:4">
      <c r="A255" s="274" t="s">
        <v>2</v>
      </c>
      <c r="B255" s="274" t="s">
        <v>422</v>
      </c>
      <c r="C255" s="276">
        <v>6.5000000000000002E-2</v>
      </c>
      <c r="D255" s="16">
        <v>2.1999999999999999E-2</v>
      </c>
    </row>
    <row r="256" spans="1:4">
      <c r="A256" s="274" t="s">
        <v>2</v>
      </c>
      <c r="B256" s="274" t="s">
        <v>423</v>
      </c>
      <c r="C256" s="276">
        <v>5.2999999999999999E-2</v>
      </c>
      <c r="D256" s="16">
        <v>2.3E-2</v>
      </c>
    </row>
    <row r="257" spans="1:4">
      <c r="A257" s="274" t="s">
        <v>2</v>
      </c>
      <c r="B257" s="274" t="s">
        <v>424</v>
      </c>
      <c r="C257" s="276">
        <v>2.9000000000000001E-2</v>
      </c>
      <c r="D257" s="16">
        <v>3.0000000000000001E-3</v>
      </c>
    </row>
    <row r="258" spans="1:4">
      <c r="A258" s="274" t="s">
        <v>2</v>
      </c>
      <c r="B258" s="274" t="s">
        <v>425</v>
      </c>
      <c r="C258" s="276">
        <v>0.04</v>
      </c>
      <c r="D258" s="16">
        <v>3.0000000000000001E-3</v>
      </c>
    </row>
    <row r="259" spans="1:4">
      <c r="A259" s="274" t="s">
        <v>2</v>
      </c>
      <c r="B259" s="274" t="s">
        <v>426</v>
      </c>
      <c r="C259" s="276">
        <v>0.01</v>
      </c>
      <c r="D259" s="16">
        <v>0</v>
      </c>
    </row>
    <row r="260" spans="1:4">
      <c r="A260" s="274" t="s">
        <v>2</v>
      </c>
      <c r="B260" s="274" t="s">
        <v>427</v>
      </c>
      <c r="C260" s="276">
        <v>3.1E-2</v>
      </c>
      <c r="D260" s="16">
        <v>1.2999999999999999E-2</v>
      </c>
    </row>
    <row r="261" spans="1:4">
      <c r="A261" s="274" t="s">
        <v>2</v>
      </c>
      <c r="B261" s="274" t="s">
        <v>428</v>
      </c>
      <c r="C261" s="276">
        <v>2.9000000000000001E-2</v>
      </c>
      <c r="D261" s="16">
        <v>8.9999999999999993E-3</v>
      </c>
    </row>
    <row r="262" spans="1:4">
      <c r="A262" s="274" t="s">
        <v>2</v>
      </c>
      <c r="B262" s="274" t="s">
        <v>429</v>
      </c>
      <c r="C262" s="276">
        <v>3.2000000000000001E-2</v>
      </c>
      <c r="D262" s="16">
        <v>1E-3</v>
      </c>
    </row>
    <row r="263" spans="1:4">
      <c r="A263" s="274" t="s">
        <v>2</v>
      </c>
      <c r="B263" s="274" t="s">
        <v>430</v>
      </c>
      <c r="C263" s="276">
        <v>1.7999999999999999E-2</v>
      </c>
      <c r="D263" s="16">
        <v>3.0000000000000001E-3</v>
      </c>
    </row>
    <row r="264" spans="1:4">
      <c r="A264" s="274" t="s">
        <v>2</v>
      </c>
      <c r="B264" s="274" t="s">
        <v>431</v>
      </c>
      <c r="C264" s="276">
        <v>1.6E-2</v>
      </c>
      <c r="D264" s="16">
        <v>6.0000000000000001E-3</v>
      </c>
    </row>
    <row r="265" spans="1:4">
      <c r="A265" s="274" t="s">
        <v>2</v>
      </c>
      <c r="B265" s="274" t="s">
        <v>432</v>
      </c>
      <c r="C265" s="276">
        <v>3.4000000000000002E-2</v>
      </c>
      <c r="D265" s="16">
        <v>7.0000000000000001E-3</v>
      </c>
    </row>
    <row r="266" spans="1:4">
      <c r="A266" s="274" t="s">
        <v>2</v>
      </c>
      <c r="B266" s="274" t="s">
        <v>433</v>
      </c>
      <c r="C266" s="276">
        <v>1.7999999999999999E-2</v>
      </c>
      <c r="D266" s="16">
        <v>1.2E-2</v>
      </c>
    </row>
    <row r="267" spans="1:4">
      <c r="A267" s="274" t="s">
        <v>2</v>
      </c>
      <c r="B267" s="274" t="s">
        <v>434</v>
      </c>
      <c r="C267" s="276">
        <v>2.5000000000000001E-2</v>
      </c>
      <c r="D267" s="16">
        <v>3.0000000000000001E-3</v>
      </c>
    </row>
    <row r="268" spans="1:4">
      <c r="A268" s="274" t="s">
        <v>2</v>
      </c>
      <c r="B268" s="274" t="s">
        <v>435</v>
      </c>
      <c r="C268" s="276">
        <v>0.01</v>
      </c>
      <c r="D268" s="16">
        <v>0</v>
      </c>
    </row>
    <row r="269" spans="1:4">
      <c r="A269" s="274" t="s">
        <v>2</v>
      </c>
      <c r="B269" s="274" t="s">
        <v>436</v>
      </c>
      <c r="C269" s="276">
        <v>1.2999999999999999E-2</v>
      </c>
      <c r="D269" s="16">
        <v>3.0000000000000001E-3</v>
      </c>
    </row>
    <row r="270" spans="1:4">
      <c r="A270" s="274" t="s">
        <v>2</v>
      </c>
      <c r="B270" s="274" t="s">
        <v>437</v>
      </c>
      <c r="C270" s="276">
        <v>1.4E-2</v>
      </c>
      <c r="D270" s="16">
        <v>7.0000000000000001E-3</v>
      </c>
    </row>
    <row r="271" spans="1:4">
      <c r="A271" s="274" t="s">
        <v>2</v>
      </c>
      <c r="B271" s="274" t="s">
        <v>438</v>
      </c>
      <c r="C271" s="276">
        <v>1.7999999999999999E-2</v>
      </c>
      <c r="D271" s="16">
        <v>7.0000000000000001E-3</v>
      </c>
    </row>
    <row r="272" spans="1:4">
      <c r="A272" s="274" t="s">
        <v>2</v>
      </c>
      <c r="B272" s="274" t="s">
        <v>439</v>
      </c>
      <c r="C272" s="276">
        <v>2.1000000000000001E-2</v>
      </c>
      <c r="D272" s="16">
        <v>3.0000000000000001E-3</v>
      </c>
    </row>
    <row r="273" spans="1:4">
      <c r="A273" s="274" t="s">
        <v>2</v>
      </c>
      <c r="B273" s="274" t="s">
        <v>440</v>
      </c>
      <c r="C273" s="276">
        <v>8.9999999999999993E-3</v>
      </c>
      <c r="D273" s="16">
        <v>0</v>
      </c>
    </row>
    <row r="274" spans="1:4">
      <c r="A274" s="274" t="s">
        <v>2</v>
      </c>
      <c r="B274" s="274" t="s">
        <v>441</v>
      </c>
      <c r="C274" s="276">
        <v>1.4E-2</v>
      </c>
      <c r="D274" s="16">
        <v>0</v>
      </c>
    </row>
    <row r="275" spans="1:4">
      <c r="A275" s="274" t="s">
        <v>2</v>
      </c>
      <c r="B275" s="274" t="s">
        <v>442</v>
      </c>
      <c r="C275" s="276">
        <v>1.7999999999999999E-2</v>
      </c>
      <c r="D275" s="16">
        <v>2E-3</v>
      </c>
    </row>
    <row r="276" spans="1:4">
      <c r="A276" s="274" t="s">
        <v>2</v>
      </c>
      <c r="B276" s="274" t="s">
        <v>443</v>
      </c>
      <c r="C276" s="276">
        <v>0.03</v>
      </c>
      <c r="D276" s="16">
        <v>0</v>
      </c>
    </row>
    <row r="277" spans="1:4">
      <c r="A277" s="274" t="s">
        <v>2</v>
      </c>
      <c r="B277" s="274" t="s">
        <v>444</v>
      </c>
      <c r="C277" s="276">
        <v>8.9999999999999993E-3</v>
      </c>
      <c r="D277" s="16">
        <v>0</v>
      </c>
    </row>
    <row r="278" spans="1:4">
      <c r="A278" s="274" t="s">
        <v>2</v>
      </c>
      <c r="B278" s="274" t="s">
        <v>445</v>
      </c>
      <c r="C278" s="276">
        <v>1.7999999999999999E-2</v>
      </c>
      <c r="D278" s="16">
        <v>3.0000000000000001E-3</v>
      </c>
    </row>
    <row r="279" spans="1:4">
      <c r="A279" s="274" t="s">
        <v>2</v>
      </c>
      <c r="B279" s="274" t="s">
        <v>446</v>
      </c>
      <c r="C279" s="276">
        <v>3.2000000000000001E-2</v>
      </c>
      <c r="D279" s="16">
        <v>0</v>
      </c>
    </row>
    <row r="280" spans="1:4">
      <c r="A280" s="274" t="s">
        <v>2</v>
      </c>
      <c r="B280" s="274" t="s">
        <v>447</v>
      </c>
      <c r="C280" s="276">
        <v>2.8000000000000001E-2</v>
      </c>
      <c r="D280" s="16">
        <v>8.0000000000000002E-3</v>
      </c>
    </row>
    <row r="281" spans="1:4">
      <c r="A281" s="274" t="s">
        <v>2</v>
      </c>
      <c r="B281" s="274" t="s">
        <v>448</v>
      </c>
      <c r="C281" s="276">
        <v>2.1999999999999999E-2</v>
      </c>
      <c r="D281" s="16">
        <v>7.0000000000000001E-3</v>
      </c>
    </row>
    <row r="282" spans="1:4">
      <c r="A282" s="274" t="s">
        <v>2</v>
      </c>
      <c r="B282" s="274" t="s">
        <v>449</v>
      </c>
      <c r="C282" s="276">
        <v>3.5000000000000003E-2</v>
      </c>
      <c r="D282" s="16">
        <v>5.0000000000000001E-3</v>
      </c>
    </row>
    <row r="283" spans="1:4">
      <c r="A283" s="274" t="s">
        <v>2</v>
      </c>
      <c r="B283" s="274" t="s">
        <v>450</v>
      </c>
      <c r="C283" s="276">
        <v>3.5999999999999997E-2</v>
      </c>
      <c r="D283" s="16">
        <v>0.01</v>
      </c>
    </row>
    <row r="284" spans="1:4">
      <c r="A284" s="274" t="s">
        <v>2</v>
      </c>
      <c r="B284" s="274" t="s">
        <v>451</v>
      </c>
      <c r="C284" s="276">
        <v>0.04</v>
      </c>
      <c r="D284" s="16">
        <v>0.01</v>
      </c>
    </row>
    <row r="285" spans="1:4">
      <c r="A285" s="274" t="s">
        <v>2</v>
      </c>
      <c r="B285" s="274" t="s">
        <v>452</v>
      </c>
      <c r="C285" s="276">
        <v>1.2999999999999999E-2</v>
      </c>
      <c r="D285" s="16">
        <v>4.0000000000000001E-3</v>
      </c>
    </row>
    <row r="286" spans="1:4">
      <c r="A286" s="274" t="s">
        <v>2</v>
      </c>
      <c r="B286" s="274" t="s">
        <v>453</v>
      </c>
      <c r="C286" s="276">
        <v>2.1000000000000001E-2</v>
      </c>
      <c r="D286" s="16">
        <v>3.0000000000000001E-3</v>
      </c>
    </row>
    <row r="287" spans="1:4">
      <c r="A287" s="274" t="s">
        <v>2</v>
      </c>
      <c r="B287" s="274" t="s">
        <v>454</v>
      </c>
      <c r="C287" s="276">
        <v>2.7E-2</v>
      </c>
      <c r="D287" s="16">
        <v>7.0000000000000001E-3</v>
      </c>
    </row>
    <row r="288" spans="1:4">
      <c r="A288" s="274" t="s">
        <v>2</v>
      </c>
      <c r="B288" s="274" t="s">
        <v>455</v>
      </c>
      <c r="C288" s="276">
        <v>4.4999999999999998E-2</v>
      </c>
      <c r="D288" s="16">
        <v>5.0000000000000001E-3</v>
      </c>
    </row>
    <row r="289" spans="1:4">
      <c r="A289" s="274" t="s">
        <v>4</v>
      </c>
      <c r="B289" s="274" t="s">
        <v>456</v>
      </c>
      <c r="C289" s="276">
        <v>0.09</v>
      </c>
      <c r="D289" s="16">
        <v>0.16200000000000001</v>
      </c>
    </row>
    <row r="290" spans="1:4">
      <c r="A290" s="274" t="s">
        <v>4</v>
      </c>
      <c r="B290" s="274" t="s">
        <v>457</v>
      </c>
      <c r="C290" s="276">
        <v>4.5999999999999999E-2</v>
      </c>
      <c r="D290" s="16">
        <v>0.11</v>
      </c>
    </row>
    <row r="291" spans="1:4">
      <c r="A291" s="274" t="s">
        <v>4</v>
      </c>
      <c r="B291" s="274" t="s">
        <v>458</v>
      </c>
      <c r="C291" s="276">
        <v>6.2E-2</v>
      </c>
      <c r="D291" s="16">
        <v>0.156</v>
      </c>
    </row>
    <row r="292" spans="1:4">
      <c r="A292" s="274" t="s">
        <v>4</v>
      </c>
      <c r="B292" s="274" t="s">
        <v>459</v>
      </c>
      <c r="C292" s="276">
        <v>0.11600000000000001</v>
      </c>
      <c r="D292" s="16">
        <v>9.5000000000000001E-2</v>
      </c>
    </row>
    <row r="293" spans="1:4">
      <c r="A293" s="274" t="s">
        <v>4</v>
      </c>
      <c r="B293" s="274" t="s">
        <v>460</v>
      </c>
      <c r="C293" s="276">
        <v>3.6999999999999998E-2</v>
      </c>
      <c r="D293" s="16">
        <v>0.20200000000000001</v>
      </c>
    </row>
    <row r="294" spans="1:4">
      <c r="A294" s="274" t="s">
        <v>4</v>
      </c>
      <c r="B294" s="274" t="s">
        <v>461</v>
      </c>
      <c r="C294" s="276">
        <v>3.3000000000000002E-2</v>
      </c>
      <c r="D294" s="16">
        <v>1.4E-2</v>
      </c>
    </row>
    <row r="295" spans="1:4">
      <c r="A295" s="274" t="s">
        <v>4</v>
      </c>
      <c r="B295" s="274" t="s">
        <v>462</v>
      </c>
      <c r="C295" s="276">
        <v>6.4000000000000001E-2</v>
      </c>
      <c r="D295" s="16">
        <v>1.2E-2</v>
      </c>
    </row>
    <row r="296" spans="1:4">
      <c r="A296" s="274" t="s">
        <v>4</v>
      </c>
      <c r="B296" s="274" t="s">
        <v>463</v>
      </c>
      <c r="C296" s="276">
        <v>2.9000000000000001E-2</v>
      </c>
      <c r="D296" s="16">
        <v>1.4E-2</v>
      </c>
    </row>
    <row r="297" spans="1:4">
      <c r="A297" s="274" t="s">
        <v>4</v>
      </c>
      <c r="B297" s="274" t="s">
        <v>464</v>
      </c>
      <c r="C297" s="276">
        <v>7.0000000000000007E-2</v>
      </c>
      <c r="D297" s="16">
        <v>6.0999999999999999E-2</v>
      </c>
    </row>
    <row r="298" spans="1:4">
      <c r="A298" s="274" t="s">
        <v>4</v>
      </c>
      <c r="B298" s="274" t="s">
        <v>465</v>
      </c>
      <c r="C298" s="276">
        <v>4.8000000000000001E-2</v>
      </c>
      <c r="D298" s="16">
        <v>2.9000000000000001E-2</v>
      </c>
    </row>
    <row r="299" spans="1:4">
      <c r="A299" s="274" t="s">
        <v>4</v>
      </c>
      <c r="B299" s="274" t="s">
        <v>466</v>
      </c>
      <c r="C299" s="276">
        <v>4.9000000000000002E-2</v>
      </c>
      <c r="D299" s="16">
        <v>0</v>
      </c>
    </row>
    <row r="300" spans="1:4">
      <c r="A300" s="274" t="s">
        <v>4</v>
      </c>
      <c r="B300" s="274" t="s">
        <v>467</v>
      </c>
      <c r="C300" s="276">
        <v>5.5E-2</v>
      </c>
      <c r="D300" s="16">
        <v>1.0999999999999999E-2</v>
      </c>
    </row>
    <row r="301" spans="1:4">
      <c r="A301" s="274" t="s">
        <v>4</v>
      </c>
      <c r="B301" s="274" t="s">
        <v>468</v>
      </c>
      <c r="C301" s="276">
        <v>0.04</v>
      </c>
      <c r="D301" s="16">
        <v>8.0000000000000002E-3</v>
      </c>
    </row>
    <row r="302" spans="1:4">
      <c r="A302" s="274" t="s">
        <v>4</v>
      </c>
      <c r="B302" s="274" t="s">
        <v>469</v>
      </c>
      <c r="C302" s="276">
        <v>8.3000000000000004E-2</v>
      </c>
      <c r="D302" s="16">
        <v>8.0000000000000002E-3</v>
      </c>
    </row>
    <row r="303" spans="1:4">
      <c r="A303" s="274" t="s">
        <v>4</v>
      </c>
      <c r="B303" s="274" t="s">
        <v>470</v>
      </c>
      <c r="C303" s="276">
        <v>4.1000000000000002E-2</v>
      </c>
      <c r="D303" s="16">
        <v>3.0000000000000001E-3</v>
      </c>
    </row>
    <row r="304" spans="1:4">
      <c r="A304" s="274" t="s">
        <v>4</v>
      </c>
      <c r="B304" s="274" t="s">
        <v>471</v>
      </c>
      <c r="C304" s="276">
        <v>1.9E-2</v>
      </c>
      <c r="D304" s="16">
        <v>7.0000000000000001E-3</v>
      </c>
    </row>
    <row r="305" spans="1:4">
      <c r="A305" s="274" t="s">
        <v>4</v>
      </c>
      <c r="B305" s="274" t="s">
        <v>472</v>
      </c>
      <c r="C305" s="276">
        <v>5.1999999999999998E-2</v>
      </c>
      <c r="D305" s="16">
        <v>2E-3</v>
      </c>
    </row>
    <row r="306" spans="1:4">
      <c r="A306" s="274" t="s">
        <v>4</v>
      </c>
      <c r="B306" s="274" t="s">
        <v>473</v>
      </c>
      <c r="C306" s="276">
        <v>3.6999999999999998E-2</v>
      </c>
      <c r="D306" s="16">
        <v>2E-3</v>
      </c>
    </row>
    <row r="307" spans="1:4">
      <c r="A307" s="274" t="s">
        <v>4</v>
      </c>
      <c r="B307" s="274" t="s">
        <v>474</v>
      </c>
      <c r="C307" s="276">
        <v>3.7999999999999999E-2</v>
      </c>
      <c r="D307" s="16">
        <v>2.5000000000000001E-2</v>
      </c>
    </row>
    <row r="308" spans="1:4">
      <c r="A308" s="274" t="s">
        <v>4</v>
      </c>
      <c r="B308" s="274" t="s">
        <v>475</v>
      </c>
      <c r="C308" s="276">
        <v>3.4000000000000002E-2</v>
      </c>
      <c r="D308" s="16">
        <v>7.0000000000000001E-3</v>
      </c>
    </row>
    <row r="309" spans="1:4">
      <c r="A309" s="274" t="s">
        <v>4</v>
      </c>
      <c r="B309" s="274" t="s">
        <v>476</v>
      </c>
      <c r="C309" s="276">
        <v>3.2000000000000001E-2</v>
      </c>
      <c r="D309" s="16">
        <v>1.2999999999999999E-2</v>
      </c>
    </row>
    <row r="310" spans="1:4">
      <c r="A310" s="274" t="s">
        <v>4</v>
      </c>
      <c r="B310" s="274" t="s">
        <v>477</v>
      </c>
      <c r="C310" s="276">
        <v>4.7E-2</v>
      </c>
      <c r="D310" s="16">
        <v>6.3E-2</v>
      </c>
    </row>
    <row r="311" spans="1:4">
      <c r="A311" s="274" t="s">
        <v>4</v>
      </c>
      <c r="B311" s="274" t="s">
        <v>478</v>
      </c>
      <c r="C311" s="276">
        <v>4.5999999999999999E-2</v>
      </c>
      <c r="D311" s="16">
        <v>2E-3</v>
      </c>
    </row>
    <row r="312" spans="1:4">
      <c r="A312" s="274" t="s">
        <v>4</v>
      </c>
      <c r="B312" s="274" t="s">
        <v>479</v>
      </c>
      <c r="C312" s="276">
        <v>4.5999999999999999E-2</v>
      </c>
      <c r="D312" s="16">
        <v>5.0000000000000001E-3</v>
      </c>
    </row>
    <row r="313" spans="1:4">
      <c r="A313" s="274" t="s">
        <v>4</v>
      </c>
      <c r="B313" s="274" t="s">
        <v>480</v>
      </c>
      <c r="C313" s="276">
        <v>6.9000000000000006E-2</v>
      </c>
      <c r="D313" s="16">
        <v>0.02</v>
      </c>
    </row>
    <row r="314" spans="1:4">
      <c r="A314" s="274" t="s">
        <v>4</v>
      </c>
      <c r="B314" s="274" t="s">
        <v>481</v>
      </c>
      <c r="C314" s="276">
        <v>2.1999999999999999E-2</v>
      </c>
      <c r="D314" s="16">
        <v>3.0000000000000001E-3</v>
      </c>
    </row>
    <row r="315" spans="1:4">
      <c r="A315" s="274" t="s">
        <v>4</v>
      </c>
      <c r="B315" s="274" t="s">
        <v>482</v>
      </c>
      <c r="C315" s="276">
        <v>3.4000000000000002E-2</v>
      </c>
      <c r="D315" s="16">
        <v>0</v>
      </c>
    </row>
    <row r="316" spans="1:4">
      <c r="A316" s="274" t="s">
        <v>4</v>
      </c>
      <c r="B316" s="274" t="s">
        <v>483</v>
      </c>
      <c r="C316" s="276">
        <v>5.8000000000000003E-2</v>
      </c>
      <c r="D316" s="16">
        <v>3.0000000000000001E-3</v>
      </c>
    </row>
    <row r="317" spans="1:4">
      <c r="A317" s="274" t="s">
        <v>4</v>
      </c>
      <c r="B317" s="274" t="s">
        <v>484</v>
      </c>
      <c r="C317" s="276">
        <v>0.04</v>
      </c>
      <c r="D317" s="16">
        <v>3.0000000000000001E-3</v>
      </c>
    </row>
    <row r="318" spans="1:4">
      <c r="A318" s="274" t="s">
        <v>4</v>
      </c>
      <c r="B318" s="274" t="s">
        <v>485</v>
      </c>
      <c r="C318" s="276">
        <v>5.0999999999999997E-2</v>
      </c>
      <c r="D318" s="16">
        <v>3.0000000000000001E-3</v>
      </c>
    </row>
    <row r="319" spans="1:4">
      <c r="A319" s="274" t="s">
        <v>4</v>
      </c>
      <c r="B319" s="274" t="s">
        <v>486</v>
      </c>
      <c r="C319" s="276">
        <v>0.04</v>
      </c>
      <c r="D319" s="16">
        <v>2E-3</v>
      </c>
    </row>
    <row r="320" spans="1:4">
      <c r="A320" s="274" t="s">
        <v>4</v>
      </c>
      <c r="B320" s="274" t="s">
        <v>487</v>
      </c>
      <c r="C320" s="276">
        <v>3.6999999999999998E-2</v>
      </c>
      <c r="D320" s="16">
        <v>1.0999999999999999E-2</v>
      </c>
    </row>
    <row r="321" spans="1:4">
      <c r="A321" s="274" t="s">
        <v>4</v>
      </c>
      <c r="B321" s="274" t="s">
        <v>488</v>
      </c>
      <c r="C321" s="276">
        <v>2.1999999999999999E-2</v>
      </c>
      <c r="D321" s="16">
        <v>8.0000000000000002E-3</v>
      </c>
    </row>
    <row r="322" spans="1:4">
      <c r="A322" s="274" t="s">
        <v>4</v>
      </c>
      <c r="B322" s="274" t="s">
        <v>489</v>
      </c>
      <c r="C322" s="276">
        <v>4.9000000000000002E-2</v>
      </c>
      <c r="D322" s="16">
        <v>0</v>
      </c>
    </row>
    <row r="323" spans="1:4">
      <c r="A323" s="274" t="s">
        <v>4</v>
      </c>
      <c r="B323" s="274" t="s">
        <v>490</v>
      </c>
      <c r="C323" s="276">
        <v>5.7000000000000002E-2</v>
      </c>
      <c r="D323" s="16">
        <v>1.2999999999999999E-2</v>
      </c>
    </row>
    <row r="324" spans="1:4">
      <c r="A324" s="274" t="s">
        <v>4</v>
      </c>
      <c r="B324" s="274" t="s">
        <v>491</v>
      </c>
      <c r="C324" s="276">
        <v>4.5999999999999999E-2</v>
      </c>
      <c r="D324" s="16">
        <v>0</v>
      </c>
    </row>
    <row r="325" spans="1:4">
      <c r="A325" s="274" t="s">
        <v>4</v>
      </c>
      <c r="B325" s="274" t="s">
        <v>492</v>
      </c>
      <c r="C325" s="276">
        <v>8.9999999999999993E-3</v>
      </c>
      <c r="D325" s="16">
        <v>3.0000000000000001E-3</v>
      </c>
    </row>
    <row r="326" spans="1:4">
      <c r="A326" s="274" t="s">
        <v>4</v>
      </c>
      <c r="B326" s="274" t="s">
        <v>493</v>
      </c>
      <c r="C326" s="276">
        <v>1.0999999999999999E-2</v>
      </c>
      <c r="D326" s="16">
        <v>0</v>
      </c>
    </row>
    <row r="327" spans="1:4">
      <c r="A327" s="274" t="s">
        <v>4</v>
      </c>
      <c r="B327" s="274" t="s">
        <v>494</v>
      </c>
      <c r="C327" s="276">
        <v>0.05</v>
      </c>
      <c r="D327" s="16">
        <v>8.9999999999999993E-3</v>
      </c>
    </row>
    <row r="328" spans="1:4">
      <c r="A328" s="274" t="s">
        <v>4</v>
      </c>
      <c r="B328" s="274" t="s">
        <v>495</v>
      </c>
      <c r="C328" s="276">
        <v>7.0999999999999994E-2</v>
      </c>
      <c r="D328" s="16">
        <v>2.4E-2</v>
      </c>
    </row>
    <row r="329" spans="1:4">
      <c r="A329" s="274" t="s">
        <v>4</v>
      </c>
      <c r="B329" s="274" t="s">
        <v>496</v>
      </c>
      <c r="C329" s="276">
        <v>7.0000000000000001E-3</v>
      </c>
      <c r="D329" s="16">
        <v>0</v>
      </c>
    </row>
    <row r="330" spans="1:4">
      <c r="A330" s="274" t="s">
        <v>4</v>
      </c>
      <c r="B330" s="274" t="s">
        <v>497</v>
      </c>
      <c r="C330" s="276">
        <v>2.1000000000000001E-2</v>
      </c>
      <c r="D330" s="16">
        <v>0</v>
      </c>
    </row>
    <row r="331" spans="1:4">
      <c r="A331" s="274" t="s">
        <v>4</v>
      </c>
      <c r="B331" s="274" t="s">
        <v>498</v>
      </c>
      <c r="C331" s="276">
        <v>8.9999999999999993E-3</v>
      </c>
      <c r="D331" s="16">
        <v>0</v>
      </c>
    </row>
    <row r="332" spans="1:4">
      <c r="A332" s="274" t="s">
        <v>4</v>
      </c>
      <c r="B332" s="274" t="s">
        <v>499</v>
      </c>
      <c r="C332" s="276">
        <v>5.5E-2</v>
      </c>
      <c r="D332" s="16">
        <v>0</v>
      </c>
    </row>
    <row r="333" spans="1:4">
      <c r="A333" s="274" t="s">
        <v>4</v>
      </c>
      <c r="B333" s="274" t="s">
        <v>500</v>
      </c>
      <c r="C333" s="276">
        <v>5.2999999999999999E-2</v>
      </c>
      <c r="D333" s="16">
        <v>0.02</v>
      </c>
    </row>
    <row r="334" spans="1:4">
      <c r="A334" s="274" t="s">
        <v>4</v>
      </c>
      <c r="B334" s="274" t="s">
        <v>501</v>
      </c>
      <c r="C334" s="276">
        <v>3.5000000000000003E-2</v>
      </c>
      <c r="D334" s="16">
        <v>0</v>
      </c>
    </row>
    <row r="335" spans="1:4">
      <c r="A335" s="274" t="s">
        <v>4</v>
      </c>
      <c r="B335" s="274" t="s">
        <v>502</v>
      </c>
      <c r="C335" s="276">
        <v>8.5000000000000006E-2</v>
      </c>
      <c r="D335" s="16">
        <v>1.4E-2</v>
      </c>
    </row>
    <row r="336" spans="1:4">
      <c r="A336" s="274" t="s">
        <v>4</v>
      </c>
      <c r="B336" s="274" t="s">
        <v>503</v>
      </c>
      <c r="C336" s="276">
        <v>0.02</v>
      </c>
      <c r="D336" s="16">
        <v>1.7000000000000001E-2</v>
      </c>
    </row>
    <row r="337" spans="1:4">
      <c r="A337" s="274" t="s">
        <v>4</v>
      </c>
      <c r="B337" s="274" t="s">
        <v>504</v>
      </c>
      <c r="C337" s="276">
        <v>8.0000000000000002E-3</v>
      </c>
      <c r="D337" s="16">
        <v>8.9999999999999993E-3</v>
      </c>
    </row>
    <row r="338" spans="1:4">
      <c r="A338" s="274" t="s">
        <v>4</v>
      </c>
      <c r="B338" s="274" t="s">
        <v>505</v>
      </c>
      <c r="C338" s="276">
        <v>1.4999999999999999E-2</v>
      </c>
      <c r="D338" s="16">
        <v>0</v>
      </c>
    </row>
    <row r="339" spans="1:4">
      <c r="A339" s="274" t="s">
        <v>4</v>
      </c>
      <c r="B339" s="274" t="s">
        <v>506</v>
      </c>
      <c r="C339" s="276">
        <v>1.9E-2</v>
      </c>
      <c r="D339" s="16">
        <v>2E-3</v>
      </c>
    </row>
    <row r="340" spans="1:4">
      <c r="A340" s="274" t="s">
        <v>4</v>
      </c>
      <c r="B340" s="274" t="s">
        <v>507</v>
      </c>
      <c r="C340" s="276">
        <v>1.4999999999999999E-2</v>
      </c>
      <c r="D340" s="16">
        <v>3.0000000000000001E-3</v>
      </c>
    </row>
    <row r="341" spans="1:4">
      <c r="A341" s="274" t="s">
        <v>4</v>
      </c>
      <c r="B341" s="274" t="s">
        <v>508</v>
      </c>
      <c r="C341" s="276">
        <v>1.0999999999999999E-2</v>
      </c>
      <c r="D341" s="16">
        <v>3.0000000000000001E-3</v>
      </c>
    </row>
    <row r="342" spans="1:4">
      <c r="A342" s="274" t="s">
        <v>4</v>
      </c>
      <c r="B342" s="274" t="s">
        <v>509</v>
      </c>
      <c r="C342" s="276">
        <v>2.5000000000000001E-2</v>
      </c>
      <c r="D342" s="16">
        <v>0</v>
      </c>
    </row>
    <row r="343" spans="1:4">
      <c r="A343" s="274" t="s">
        <v>4</v>
      </c>
      <c r="B343" s="274" t="s">
        <v>510</v>
      </c>
      <c r="C343" s="276">
        <v>1.7999999999999999E-2</v>
      </c>
      <c r="D343" s="16">
        <v>0</v>
      </c>
    </row>
    <row r="344" spans="1:4">
      <c r="A344" s="274" t="s">
        <v>4</v>
      </c>
      <c r="B344" s="274" t="s">
        <v>511</v>
      </c>
      <c r="C344" s="276">
        <v>3.6999999999999998E-2</v>
      </c>
      <c r="D344" s="16">
        <v>6.0000000000000001E-3</v>
      </c>
    </row>
    <row r="345" spans="1:4">
      <c r="A345" s="274" t="s">
        <v>4</v>
      </c>
      <c r="B345" s="274" t="s">
        <v>512</v>
      </c>
      <c r="C345" s="276">
        <v>2.3E-2</v>
      </c>
      <c r="D345" s="16">
        <v>3.0000000000000001E-3</v>
      </c>
    </row>
    <row r="346" spans="1:4">
      <c r="A346" s="274" t="s">
        <v>4</v>
      </c>
      <c r="B346" s="274" t="s">
        <v>513</v>
      </c>
      <c r="C346" s="276">
        <v>2.4E-2</v>
      </c>
      <c r="D346" s="16">
        <v>4.0000000000000001E-3</v>
      </c>
    </row>
    <row r="347" spans="1:4">
      <c r="A347" s="274" t="s">
        <v>4</v>
      </c>
      <c r="B347" s="274" t="s">
        <v>514</v>
      </c>
      <c r="C347" s="276">
        <v>1.6E-2</v>
      </c>
      <c r="D347" s="16">
        <v>0</v>
      </c>
    </row>
    <row r="348" spans="1:4">
      <c r="A348" s="274" t="s">
        <v>4</v>
      </c>
      <c r="B348" s="274" t="s">
        <v>515</v>
      </c>
      <c r="C348" s="276">
        <v>5.1999999999999998E-2</v>
      </c>
      <c r="D348" s="16">
        <v>2E-3</v>
      </c>
    </row>
    <row r="349" spans="1:4">
      <c r="A349" s="274" t="s">
        <v>4</v>
      </c>
      <c r="B349" s="274" t="s">
        <v>516</v>
      </c>
      <c r="C349" s="276">
        <v>1.0999999999999999E-2</v>
      </c>
      <c r="D349" s="16">
        <v>0</v>
      </c>
    </row>
    <row r="350" spans="1:4">
      <c r="A350" s="274" t="s">
        <v>4</v>
      </c>
      <c r="B350" s="274" t="s">
        <v>517</v>
      </c>
      <c r="C350" s="276">
        <v>2.5999999999999999E-2</v>
      </c>
      <c r="D350" s="16">
        <v>0</v>
      </c>
    </row>
    <row r="351" spans="1:4">
      <c r="A351" s="274" t="s">
        <v>4</v>
      </c>
      <c r="B351" s="274" t="s">
        <v>518</v>
      </c>
      <c r="C351" s="276">
        <v>2.5000000000000001E-2</v>
      </c>
      <c r="D351" s="16">
        <v>0</v>
      </c>
    </row>
    <row r="352" spans="1:4">
      <c r="A352" s="274" t="s">
        <v>4</v>
      </c>
      <c r="B352" s="274" t="s">
        <v>519</v>
      </c>
      <c r="C352" s="276">
        <v>1.6E-2</v>
      </c>
      <c r="D352" s="16">
        <v>1.2E-2</v>
      </c>
    </row>
    <row r="353" spans="1:4">
      <c r="A353" s="274" t="s">
        <v>4</v>
      </c>
      <c r="B353" s="274" t="s">
        <v>520</v>
      </c>
      <c r="C353" s="276">
        <v>3.4000000000000002E-2</v>
      </c>
      <c r="D353" s="16">
        <v>3.0000000000000001E-3</v>
      </c>
    </row>
    <row r="354" spans="1:4">
      <c r="A354" s="274" t="s">
        <v>4</v>
      </c>
      <c r="B354" s="274" t="s">
        <v>521</v>
      </c>
      <c r="C354" s="276">
        <v>1.7000000000000001E-2</v>
      </c>
      <c r="D354" s="16">
        <v>3.0000000000000001E-3</v>
      </c>
    </row>
    <row r="355" spans="1:4">
      <c r="A355" s="274" t="s">
        <v>4</v>
      </c>
      <c r="B355" s="274" t="s">
        <v>522</v>
      </c>
      <c r="C355" s="276">
        <v>6.6000000000000003E-2</v>
      </c>
      <c r="D355" s="16">
        <v>8.9999999999999993E-3</v>
      </c>
    </row>
    <row r="356" spans="1:4">
      <c r="A356" s="274" t="s">
        <v>4</v>
      </c>
      <c r="B356" s="274" t="s">
        <v>523</v>
      </c>
      <c r="C356" s="276">
        <v>4.2000000000000003E-2</v>
      </c>
      <c r="D356" s="16">
        <v>3.0000000000000001E-3</v>
      </c>
    </row>
    <row r="357" spans="1:4">
      <c r="A357" s="274" t="s">
        <v>4</v>
      </c>
      <c r="B357" s="274" t="s">
        <v>524</v>
      </c>
      <c r="C357" s="276">
        <v>0.04</v>
      </c>
      <c r="D357" s="16">
        <v>4.0000000000000001E-3</v>
      </c>
    </row>
    <row r="358" spans="1:4">
      <c r="A358" s="274" t="s">
        <v>4</v>
      </c>
      <c r="B358" s="274" t="s">
        <v>525</v>
      </c>
      <c r="C358" s="276">
        <v>6.8000000000000005E-2</v>
      </c>
      <c r="D358" s="16">
        <v>1.0999999999999999E-2</v>
      </c>
    </row>
    <row r="359" spans="1:4">
      <c r="A359" s="274" t="s">
        <v>4</v>
      </c>
      <c r="B359" s="274" t="s">
        <v>526</v>
      </c>
      <c r="C359" s="276">
        <v>4.2999999999999997E-2</v>
      </c>
      <c r="D359" s="16">
        <v>8.9999999999999993E-3</v>
      </c>
    </row>
    <row r="360" spans="1:4">
      <c r="A360" s="274" t="s">
        <v>4</v>
      </c>
      <c r="B360" s="274" t="s">
        <v>527</v>
      </c>
      <c r="C360" s="276">
        <v>4.9000000000000002E-2</v>
      </c>
      <c r="D360" s="16">
        <v>0</v>
      </c>
    </row>
    <row r="361" spans="1:4">
      <c r="A361" s="274" t="s">
        <v>4</v>
      </c>
      <c r="B361" s="274" t="s">
        <v>528</v>
      </c>
      <c r="C361" s="276">
        <v>1.9E-2</v>
      </c>
      <c r="D361" s="16">
        <v>0</v>
      </c>
    </row>
    <row r="362" spans="1:4">
      <c r="A362" s="274" t="s">
        <v>4</v>
      </c>
      <c r="B362" s="274" t="s">
        <v>529</v>
      </c>
      <c r="C362" s="276">
        <v>3.3000000000000002E-2</v>
      </c>
      <c r="D362" s="16">
        <v>0</v>
      </c>
    </row>
    <row r="363" spans="1:4">
      <c r="A363" s="274" t="s">
        <v>4</v>
      </c>
      <c r="B363" s="274" t="s">
        <v>530</v>
      </c>
      <c r="C363" s="276">
        <v>2.4E-2</v>
      </c>
      <c r="D363" s="16">
        <v>0</v>
      </c>
    </row>
    <row r="364" spans="1:4">
      <c r="A364" s="274" t="s">
        <v>4</v>
      </c>
      <c r="B364" s="274" t="s">
        <v>531</v>
      </c>
      <c r="C364" s="276">
        <v>1.6E-2</v>
      </c>
      <c r="D364" s="16">
        <v>3.0000000000000001E-3</v>
      </c>
    </row>
    <row r="365" spans="1:4">
      <c r="A365" s="274" t="s">
        <v>4</v>
      </c>
      <c r="B365" s="274" t="s">
        <v>532</v>
      </c>
      <c r="C365" s="276">
        <v>6.3E-2</v>
      </c>
      <c r="D365" s="16">
        <v>1.7999999999999999E-2</v>
      </c>
    </row>
    <row r="366" spans="1:4">
      <c r="A366" s="274" t="s">
        <v>4</v>
      </c>
      <c r="B366" s="274" t="s">
        <v>533</v>
      </c>
      <c r="C366" s="276">
        <v>2.5999999999999999E-2</v>
      </c>
      <c r="D366" s="16">
        <v>0</v>
      </c>
    </row>
    <row r="367" spans="1:4">
      <c r="A367" s="274" t="s">
        <v>4</v>
      </c>
      <c r="B367" s="274" t="s">
        <v>534</v>
      </c>
      <c r="C367" s="276">
        <v>2.9000000000000001E-2</v>
      </c>
      <c r="D367" s="16">
        <v>6.0000000000000001E-3</v>
      </c>
    </row>
    <row r="368" spans="1:4">
      <c r="A368" s="274" t="s">
        <v>4</v>
      </c>
      <c r="B368" s="274" t="s">
        <v>535</v>
      </c>
      <c r="C368" s="276">
        <v>2.1000000000000001E-2</v>
      </c>
      <c r="D368" s="16">
        <v>5.0000000000000001E-3</v>
      </c>
    </row>
    <row r="369" spans="1:4">
      <c r="A369" s="274" t="s">
        <v>4</v>
      </c>
      <c r="B369" s="274" t="s">
        <v>536</v>
      </c>
      <c r="C369" s="276">
        <v>5.2999999999999999E-2</v>
      </c>
      <c r="D369" s="16">
        <v>2.5999999999999999E-2</v>
      </c>
    </row>
    <row r="370" spans="1:4">
      <c r="A370" s="274" t="s">
        <v>4</v>
      </c>
      <c r="B370" s="274" t="s">
        <v>537</v>
      </c>
      <c r="C370" s="276">
        <v>3.1E-2</v>
      </c>
      <c r="D370" s="16">
        <v>5.0000000000000001E-3</v>
      </c>
    </row>
    <row r="371" spans="1:4">
      <c r="A371" s="274" t="s">
        <v>4</v>
      </c>
      <c r="B371" s="274" t="s">
        <v>538</v>
      </c>
      <c r="C371" s="276">
        <v>5.7000000000000002E-2</v>
      </c>
      <c r="D371" s="16">
        <v>7.0000000000000001E-3</v>
      </c>
    </row>
    <row r="372" spans="1:4">
      <c r="A372" s="274" t="s">
        <v>4</v>
      </c>
      <c r="B372" s="274" t="s">
        <v>539</v>
      </c>
      <c r="C372" s="276">
        <v>4.4999999999999998E-2</v>
      </c>
      <c r="D372" s="16">
        <v>3.0000000000000001E-3</v>
      </c>
    </row>
    <row r="373" spans="1:4">
      <c r="A373" s="274" t="s">
        <v>4</v>
      </c>
      <c r="B373" s="274" t="s">
        <v>540</v>
      </c>
      <c r="C373" s="276">
        <v>6.4000000000000001E-2</v>
      </c>
      <c r="D373" s="16">
        <v>6.0000000000000001E-3</v>
      </c>
    </row>
    <row r="374" spans="1:4">
      <c r="A374" s="274" t="s">
        <v>4</v>
      </c>
      <c r="B374" s="274" t="s">
        <v>541</v>
      </c>
      <c r="C374" s="276">
        <v>3.4000000000000002E-2</v>
      </c>
      <c r="D374" s="16">
        <v>1.7000000000000001E-2</v>
      </c>
    </row>
    <row r="375" spans="1:4">
      <c r="A375" s="274" t="s">
        <v>4</v>
      </c>
      <c r="B375" s="274" t="s">
        <v>542</v>
      </c>
      <c r="C375" s="276">
        <v>3.5999999999999997E-2</v>
      </c>
      <c r="D375" s="16">
        <v>1.7999999999999999E-2</v>
      </c>
    </row>
    <row r="376" spans="1:4">
      <c r="A376" s="274" t="s">
        <v>4</v>
      </c>
      <c r="B376" s="274" t="s">
        <v>543</v>
      </c>
      <c r="C376" s="276">
        <v>4.1000000000000002E-2</v>
      </c>
      <c r="D376" s="16">
        <v>8.9999999999999993E-3</v>
      </c>
    </row>
    <row r="377" spans="1:4">
      <c r="A377" s="274" t="s">
        <v>4</v>
      </c>
      <c r="B377" s="274" t="s">
        <v>544</v>
      </c>
      <c r="C377" s="276">
        <v>8.7999999999999995E-2</v>
      </c>
      <c r="D377" s="16">
        <v>0.01</v>
      </c>
    </row>
    <row r="378" spans="1:4">
      <c r="A378" s="274" t="s">
        <v>4</v>
      </c>
      <c r="B378" s="274" t="s">
        <v>545</v>
      </c>
      <c r="C378" s="276">
        <v>9.4E-2</v>
      </c>
      <c r="D378" s="16">
        <v>2.5999999999999999E-2</v>
      </c>
    </row>
    <row r="379" spans="1:4">
      <c r="A379" s="274" t="s">
        <v>4</v>
      </c>
      <c r="B379" s="274" t="s">
        <v>546</v>
      </c>
      <c r="C379" s="276">
        <v>9.0999999999999998E-2</v>
      </c>
      <c r="D379" s="16">
        <v>4.3999999999999997E-2</v>
      </c>
    </row>
    <row r="380" spans="1:4">
      <c r="A380" s="274" t="s">
        <v>4</v>
      </c>
      <c r="B380" s="274" t="s">
        <v>547</v>
      </c>
      <c r="C380" s="276">
        <v>3.1E-2</v>
      </c>
      <c r="D380" s="16">
        <v>0</v>
      </c>
    </row>
    <row r="381" spans="1:4">
      <c r="A381" s="274" t="s">
        <v>4</v>
      </c>
      <c r="B381" s="274" t="s">
        <v>548</v>
      </c>
      <c r="C381" s="276">
        <v>6.5000000000000002E-2</v>
      </c>
      <c r="D381" s="16">
        <v>8.0000000000000002E-3</v>
      </c>
    </row>
    <row r="382" spans="1:4">
      <c r="A382" s="274" t="s">
        <v>4</v>
      </c>
      <c r="B382" s="274" t="s">
        <v>549</v>
      </c>
      <c r="C382" s="276">
        <v>1.7999999999999999E-2</v>
      </c>
      <c r="D382" s="16">
        <v>0</v>
      </c>
    </row>
    <row r="383" spans="1:4">
      <c r="A383" s="274" t="s">
        <v>4</v>
      </c>
      <c r="B383" s="274" t="s">
        <v>550</v>
      </c>
      <c r="C383" s="276">
        <v>4.2999999999999997E-2</v>
      </c>
      <c r="D383" s="16">
        <v>4.0000000000000001E-3</v>
      </c>
    </row>
    <row r="384" spans="1:4">
      <c r="A384" s="274" t="s">
        <v>4</v>
      </c>
      <c r="B384" s="274" t="s">
        <v>551</v>
      </c>
      <c r="C384" s="276">
        <v>5.0999999999999997E-2</v>
      </c>
      <c r="D384" s="16">
        <v>4.0000000000000001E-3</v>
      </c>
    </row>
    <row r="385" spans="1:4">
      <c r="A385" s="274" t="s">
        <v>4</v>
      </c>
      <c r="B385" s="274" t="s">
        <v>552</v>
      </c>
      <c r="C385" s="276">
        <v>4.8000000000000001E-2</v>
      </c>
      <c r="D385" s="16">
        <v>2E-3</v>
      </c>
    </row>
    <row r="386" spans="1:4">
      <c r="A386" s="274" t="s">
        <v>4</v>
      </c>
      <c r="B386" s="274" t="s">
        <v>553</v>
      </c>
      <c r="C386" s="276">
        <v>6.4000000000000001E-2</v>
      </c>
      <c r="D386" s="16">
        <v>2E-3</v>
      </c>
    </row>
    <row r="387" spans="1:4">
      <c r="A387" s="274" t="s">
        <v>4</v>
      </c>
      <c r="B387" s="274" t="s">
        <v>554</v>
      </c>
      <c r="C387" s="276">
        <v>3.5000000000000003E-2</v>
      </c>
      <c r="D387" s="16">
        <v>3.0000000000000001E-3</v>
      </c>
    </row>
    <row r="388" spans="1:4">
      <c r="A388" s="274" t="s">
        <v>4</v>
      </c>
      <c r="B388" s="274" t="s">
        <v>555</v>
      </c>
      <c r="C388" s="276">
        <v>3.1E-2</v>
      </c>
      <c r="D388" s="16">
        <v>1.4E-2</v>
      </c>
    </row>
    <row r="389" spans="1:4">
      <c r="A389" s="274" t="s">
        <v>4</v>
      </c>
      <c r="B389" s="274" t="s">
        <v>556</v>
      </c>
      <c r="C389" s="276">
        <v>1.0999999999999999E-2</v>
      </c>
      <c r="D389" s="16">
        <v>0</v>
      </c>
    </row>
    <row r="390" spans="1:4">
      <c r="A390" s="274" t="s">
        <v>4</v>
      </c>
      <c r="B390" s="274" t="s">
        <v>557</v>
      </c>
      <c r="C390" s="276">
        <v>2.9000000000000001E-2</v>
      </c>
      <c r="D390" s="16">
        <v>7.0000000000000001E-3</v>
      </c>
    </row>
    <row r="391" spans="1:4">
      <c r="A391" s="274" t="s">
        <v>4</v>
      </c>
      <c r="B391" s="274" t="s">
        <v>558</v>
      </c>
      <c r="C391" s="276">
        <v>4.2999999999999997E-2</v>
      </c>
      <c r="D391" s="16">
        <v>4.0000000000000001E-3</v>
      </c>
    </row>
    <row r="392" spans="1:4">
      <c r="A392" s="274" t="s">
        <v>4</v>
      </c>
      <c r="B392" s="274" t="s">
        <v>559</v>
      </c>
      <c r="C392" s="276">
        <v>2.1000000000000001E-2</v>
      </c>
      <c r="D392" s="16">
        <v>0</v>
      </c>
    </row>
    <row r="393" spans="1:4">
      <c r="A393" s="274" t="s">
        <v>4</v>
      </c>
      <c r="B393" s="274" t="s">
        <v>560</v>
      </c>
      <c r="C393" s="276">
        <v>8.9999999999999993E-3</v>
      </c>
      <c r="D393" s="16">
        <v>0</v>
      </c>
    </row>
    <row r="394" spans="1:4">
      <c r="A394" s="274" t="s">
        <v>4</v>
      </c>
      <c r="B394" s="274" t="s">
        <v>561</v>
      </c>
      <c r="C394" s="276">
        <v>3.1E-2</v>
      </c>
      <c r="D394" s="16">
        <v>2E-3</v>
      </c>
    </row>
    <row r="395" spans="1:4">
      <c r="A395" s="274" t="s">
        <v>4</v>
      </c>
      <c r="B395" s="274" t="s">
        <v>562</v>
      </c>
      <c r="C395" s="276">
        <v>5.2999999999999999E-2</v>
      </c>
      <c r="D395" s="16">
        <v>3.0000000000000001E-3</v>
      </c>
    </row>
    <row r="396" spans="1:4">
      <c r="A396" s="274" t="s">
        <v>4</v>
      </c>
      <c r="B396" s="274" t="s">
        <v>563</v>
      </c>
      <c r="C396" s="276">
        <v>5.0999999999999997E-2</v>
      </c>
      <c r="D396" s="16">
        <v>5.0000000000000001E-3</v>
      </c>
    </row>
    <row r="397" spans="1:4">
      <c r="A397" s="274" t="s">
        <v>4</v>
      </c>
      <c r="B397" s="274" t="s">
        <v>564</v>
      </c>
      <c r="C397" s="276">
        <v>2.5999999999999999E-2</v>
      </c>
      <c r="D397" s="16">
        <v>3.0000000000000001E-3</v>
      </c>
    </row>
    <row r="398" spans="1:4">
      <c r="A398" s="274" t="s">
        <v>4</v>
      </c>
      <c r="B398" s="274" t="s">
        <v>565</v>
      </c>
      <c r="C398" s="276">
        <v>1.2999999999999999E-2</v>
      </c>
      <c r="D398" s="16">
        <v>0</v>
      </c>
    </row>
    <row r="399" spans="1:4">
      <c r="A399" s="274" t="s">
        <v>4</v>
      </c>
      <c r="B399" s="274" t="s">
        <v>566</v>
      </c>
      <c r="C399" s="276">
        <v>1.9E-2</v>
      </c>
      <c r="D399" s="16">
        <v>0</v>
      </c>
    </row>
    <row r="400" spans="1:4">
      <c r="A400" s="274" t="s">
        <v>4</v>
      </c>
      <c r="B400" s="274" t="s">
        <v>567</v>
      </c>
      <c r="C400" s="276">
        <v>1.6E-2</v>
      </c>
      <c r="D400" s="16">
        <v>4.0000000000000001E-3</v>
      </c>
    </row>
    <row r="401" spans="1:4">
      <c r="A401" s="274" t="s">
        <v>4</v>
      </c>
      <c r="B401" s="274" t="s">
        <v>568</v>
      </c>
      <c r="C401" s="276">
        <v>4.2000000000000003E-2</v>
      </c>
      <c r="D401" s="16">
        <v>4.0000000000000001E-3</v>
      </c>
    </row>
    <row r="402" spans="1:4">
      <c r="A402" s="274" t="s">
        <v>4</v>
      </c>
      <c r="B402" s="274" t="s">
        <v>569</v>
      </c>
      <c r="C402" s="276">
        <v>4.3999999999999997E-2</v>
      </c>
      <c r="D402" s="16">
        <v>3.0000000000000001E-3</v>
      </c>
    </row>
    <row r="403" spans="1:4">
      <c r="A403" s="274" t="s">
        <v>4</v>
      </c>
      <c r="B403" s="274" t="s">
        <v>570</v>
      </c>
      <c r="C403" s="276">
        <v>4.4999999999999998E-2</v>
      </c>
      <c r="D403" s="16">
        <v>5.0000000000000001E-3</v>
      </c>
    </row>
    <row r="404" spans="1:4">
      <c r="A404" s="274" t="s">
        <v>4</v>
      </c>
      <c r="B404" s="274" t="s">
        <v>571</v>
      </c>
      <c r="C404" s="276">
        <v>5.7000000000000002E-2</v>
      </c>
      <c r="D404" s="16">
        <v>0</v>
      </c>
    </row>
    <row r="405" spans="1:4">
      <c r="A405" s="274" t="s">
        <v>4</v>
      </c>
      <c r="B405" s="274" t="s">
        <v>572</v>
      </c>
      <c r="C405" s="276">
        <v>3.7999999999999999E-2</v>
      </c>
      <c r="D405" s="16">
        <v>2E-3</v>
      </c>
    </row>
    <row r="406" spans="1:4">
      <c r="A406" s="274" t="s">
        <v>4</v>
      </c>
      <c r="B406" s="274" t="s">
        <v>573</v>
      </c>
      <c r="C406" s="276">
        <v>3.4000000000000002E-2</v>
      </c>
      <c r="D406" s="16">
        <v>4.0000000000000001E-3</v>
      </c>
    </row>
    <row r="407" spans="1:4">
      <c r="A407" s="274" t="s">
        <v>4</v>
      </c>
      <c r="B407" s="274" t="s">
        <v>574</v>
      </c>
      <c r="C407" s="276">
        <v>7.6999999999999999E-2</v>
      </c>
      <c r="D407" s="16">
        <v>1.0999999999999999E-2</v>
      </c>
    </row>
    <row r="408" spans="1:4">
      <c r="A408" s="274" t="s">
        <v>4</v>
      </c>
      <c r="B408" s="274" t="s">
        <v>575</v>
      </c>
      <c r="C408" s="276">
        <v>5.8000000000000003E-2</v>
      </c>
      <c r="D408" s="16">
        <v>2E-3</v>
      </c>
    </row>
    <row r="409" spans="1:4">
      <c r="A409" s="274" t="s">
        <v>4</v>
      </c>
      <c r="B409" s="274" t="s">
        <v>576</v>
      </c>
      <c r="C409" s="276">
        <v>1.2E-2</v>
      </c>
      <c r="D409" s="16">
        <v>0</v>
      </c>
    </row>
    <row r="410" spans="1:4">
      <c r="A410" s="274" t="s">
        <v>4</v>
      </c>
      <c r="B410" s="274" t="s">
        <v>577</v>
      </c>
      <c r="C410" s="276">
        <v>3.4000000000000002E-2</v>
      </c>
      <c r="D410" s="16">
        <v>8.0000000000000002E-3</v>
      </c>
    </row>
    <row r="411" spans="1:4">
      <c r="A411" s="274" t="s">
        <v>4</v>
      </c>
      <c r="B411" s="274" t="s">
        <v>578</v>
      </c>
      <c r="C411" s="276">
        <v>2.5999999999999999E-2</v>
      </c>
      <c r="D411" s="16">
        <v>0</v>
      </c>
    </row>
    <row r="412" spans="1:4">
      <c r="A412" s="274" t="s">
        <v>4</v>
      </c>
      <c r="B412" s="274" t="s">
        <v>579</v>
      </c>
      <c r="C412" s="276">
        <v>4.3999999999999997E-2</v>
      </c>
      <c r="D412" s="16">
        <v>1.4E-2</v>
      </c>
    </row>
    <row r="413" spans="1:4">
      <c r="A413" s="274" t="s">
        <v>4</v>
      </c>
      <c r="B413" s="274" t="s">
        <v>580</v>
      </c>
      <c r="C413" s="276">
        <v>0.02</v>
      </c>
      <c r="D413" s="16">
        <v>1E-3</v>
      </c>
    </row>
    <row r="414" spans="1:4">
      <c r="A414" s="274" t="s">
        <v>4</v>
      </c>
      <c r="B414" s="274" t="s">
        <v>581</v>
      </c>
      <c r="C414" s="276">
        <v>5.0999999999999997E-2</v>
      </c>
      <c r="D414" s="16">
        <v>2.3E-2</v>
      </c>
    </row>
    <row r="415" spans="1:4">
      <c r="A415" s="274" t="s">
        <v>4</v>
      </c>
      <c r="B415" s="274" t="s">
        <v>582</v>
      </c>
      <c r="C415" s="276">
        <v>3.4000000000000002E-2</v>
      </c>
      <c r="D415" s="16">
        <v>3.0000000000000001E-3</v>
      </c>
    </row>
    <row r="416" spans="1:4">
      <c r="A416" s="274" t="s">
        <v>4</v>
      </c>
      <c r="B416" s="274" t="s">
        <v>583</v>
      </c>
      <c r="C416" s="276">
        <v>4.1000000000000002E-2</v>
      </c>
      <c r="D416" s="16">
        <v>0</v>
      </c>
    </row>
    <row r="417" spans="1:4">
      <c r="A417" s="274" t="s">
        <v>4</v>
      </c>
      <c r="B417" s="274" t="s">
        <v>584</v>
      </c>
      <c r="C417" s="276">
        <v>1.4999999999999999E-2</v>
      </c>
      <c r="D417" s="16">
        <v>3.0000000000000001E-3</v>
      </c>
    </row>
    <row r="418" spans="1:4">
      <c r="A418" s="274" t="s">
        <v>4</v>
      </c>
      <c r="B418" s="274" t="s">
        <v>585</v>
      </c>
      <c r="C418" s="276">
        <v>2.5000000000000001E-2</v>
      </c>
      <c r="D418" s="16">
        <v>5.0000000000000001E-3</v>
      </c>
    </row>
    <row r="419" spans="1:4">
      <c r="A419" s="274" t="s">
        <v>4</v>
      </c>
      <c r="B419" s="274" t="s">
        <v>586</v>
      </c>
      <c r="C419" s="276">
        <v>1.7999999999999999E-2</v>
      </c>
      <c r="D419" s="16">
        <v>1.4E-2</v>
      </c>
    </row>
    <row r="420" spans="1:4">
      <c r="A420" s="274" t="s">
        <v>4</v>
      </c>
      <c r="B420" s="274" t="s">
        <v>587</v>
      </c>
      <c r="C420" s="276">
        <v>5.3999999999999999E-2</v>
      </c>
      <c r="D420" s="16">
        <v>4.0000000000000001E-3</v>
      </c>
    </row>
    <row r="421" spans="1:4">
      <c r="A421" s="274" t="s">
        <v>4</v>
      </c>
      <c r="B421" s="274" t="s">
        <v>588</v>
      </c>
      <c r="C421" s="276">
        <v>7.0000000000000001E-3</v>
      </c>
      <c r="D421" s="16">
        <v>0</v>
      </c>
    </row>
    <row r="422" spans="1:4">
      <c r="A422" s="274" t="s">
        <v>4</v>
      </c>
      <c r="B422" s="274" t="s">
        <v>589</v>
      </c>
      <c r="C422" s="276">
        <v>3.2000000000000001E-2</v>
      </c>
      <c r="D422" s="16">
        <v>4.0000000000000001E-3</v>
      </c>
    </row>
    <row r="423" spans="1:4">
      <c r="A423" s="274" t="s">
        <v>4</v>
      </c>
      <c r="B423" s="274" t="s">
        <v>590</v>
      </c>
      <c r="C423" s="276">
        <v>7.3999999999999996E-2</v>
      </c>
      <c r="D423" s="16">
        <v>0</v>
      </c>
    </row>
    <row r="424" spans="1:4">
      <c r="A424" s="274" t="s">
        <v>4</v>
      </c>
      <c r="B424" s="274" t="s">
        <v>591</v>
      </c>
      <c r="C424" s="276">
        <v>5.8000000000000003E-2</v>
      </c>
      <c r="D424" s="16">
        <v>8.9999999999999993E-3</v>
      </c>
    </row>
    <row r="425" spans="1:4">
      <c r="A425" s="274" t="s">
        <v>4</v>
      </c>
      <c r="B425" s="274" t="s">
        <v>592</v>
      </c>
      <c r="C425" s="276">
        <v>2.7E-2</v>
      </c>
      <c r="D425" s="16">
        <v>0</v>
      </c>
    </row>
    <row r="426" spans="1:4">
      <c r="A426" s="274" t="s">
        <v>4</v>
      </c>
      <c r="B426" s="274" t="s">
        <v>593</v>
      </c>
      <c r="C426" s="276">
        <v>2.1999999999999999E-2</v>
      </c>
      <c r="D426" s="16">
        <v>0</v>
      </c>
    </row>
    <row r="427" spans="1:4">
      <c r="A427" s="274" t="s">
        <v>4</v>
      </c>
      <c r="B427" s="274" t="s">
        <v>594</v>
      </c>
      <c r="C427" s="276">
        <v>5.0000000000000001E-3</v>
      </c>
      <c r="D427" s="16">
        <v>0</v>
      </c>
    </row>
    <row r="428" spans="1:4">
      <c r="A428" s="274" t="s">
        <v>4</v>
      </c>
      <c r="B428" s="274" t="s">
        <v>595</v>
      </c>
      <c r="C428" s="276">
        <v>3.5000000000000003E-2</v>
      </c>
      <c r="D428" s="16">
        <v>2E-3</v>
      </c>
    </row>
    <row r="429" spans="1:4">
      <c r="A429" s="274" t="s">
        <v>4</v>
      </c>
      <c r="B429" s="274" t="s">
        <v>596</v>
      </c>
      <c r="C429" s="276">
        <v>1.2999999999999999E-2</v>
      </c>
      <c r="D429" s="16">
        <v>0</v>
      </c>
    </row>
    <row r="430" spans="1:4">
      <c r="A430" s="274" t="s">
        <v>4</v>
      </c>
      <c r="B430" s="274" t="s">
        <v>597</v>
      </c>
      <c r="C430" s="276">
        <v>8.0000000000000002E-3</v>
      </c>
      <c r="D430" s="16">
        <v>3.0000000000000001E-3</v>
      </c>
    </row>
    <row r="431" spans="1:4">
      <c r="A431" s="274" t="s">
        <v>4</v>
      </c>
      <c r="B431" s="274" t="s">
        <v>598</v>
      </c>
      <c r="C431" s="276">
        <v>6.5000000000000002E-2</v>
      </c>
      <c r="D431" s="16">
        <v>0</v>
      </c>
    </row>
    <row r="432" spans="1:4">
      <c r="A432" s="274" t="s">
        <v>4</v>
      </c>
      <c r="B432" s="274" t="s">
        <v>599</v>
      </c>
      <c r="C432" s="276">
        <v>2.5000000000000001E-2</v>
      </c>
      <c r="D432" s="16">
        <v>0</v>
      </c>
    </row>
    <row r="433" spans="1:4">
      <c r="A433" s="274" t="s">
        <v>4</v>
      </c>
      <c r="B433" s="274" t="s">
        <v>600</v>
      </c>
      <c r="C433" s="276">
        <v>8.9999999999999993E-3</v>
      </c>
      <c r="D433" s="16">
        <v>0</v>
      </c>
    </row>
    <row r="434" spans="1:4">
      <c r="A434" s="274" t="s">
        <v>4</v>
      </c>
      <c r="B434" s="274" t="s">
        <v>601</v>
      </c>
      <c r="C434" s="276">
        <v>2.4E-2</v>
      </c>
      <c r="D434" s="16">
        <v>0</v>
      </c>
    </row>
    <row r="435" spans="1:4">
      <c r="A435" s="274" t="s">
        <v>4</v>
      </c>
      <c r="B435" s="274" t="s">
        <v>602</v>
      </c>
      <c r="C435" s="276">
        <v>2.5000000000000001E-2</v>
      </c>
      <c r="D435" s="16">
        <v>0</v>
      </c>
    </row>
    <row r="436" spans="1:4">
      <c r="A436" s="274" t="s">
        <v>4</v>
      </c>
      <c r="B436" s="274" t="s">
        <v>603</v>
      </c>
      <c r="C436" s="276">
        <v>4.1000000000000002E-2</v>
      </c>
      <c r="D436" s="16">
        <v>1.0999999999999999E-2</v>
      </c>
    </row>
    <row r="437" spans="1:4">
      <c r="A437" s="274" t="s">
        <v>4</v>
      </c>
      <c r="B437" s="274" t="s">
        <v>604</v>
      </c>
      <c r="C437" s="276">
        <v>3.2000000000000001E-2</v>
      </c>
      <c r="D437" s="16">
        <v>3.0000000000000001E-3</v>
      </c>
    </row>
    <row r="438" spans="1:4">
      <c r="A438" s="274" t="s">
        <v>4</v>
      </c>
      <c r="B438" s="274" t="s">
        <v>605</v>
      </c>
      <c r="C438" s="276">
        <v>4.3999999999999997E-2</v>
      </c>
      <c r="D438" s="16">
        <v>4.0000000000000001E-3</v>
      </c>
    </row>
    <row r="439" spans="1:4">
      <c r="A439" s="274" t="s">
        <v>4</v>
      </c>
      <c r="B439" s="274" t="s">
        <v>606</v>
      </c>
      <c r="C439" s="276">
        <v>8.0000000000000002E-3</v>
      </c>
      <c r="D439" s="16">
        <v>0</v>
      </c>
    </row>
    <row r="440" spans="1:4">
      <c r="A440" s="274" t="s">
        <v>4</v>
      </c>
      <c r="B440" s="274" t="s">
        <v>607</v>
      </c>
      <c r="C440" s="276">
        <v>3.5000000000000003E-2</v>
      </c>
      <c r="D440" s="16">
        <v>8.0000000000000002E-3</v>
      </c>
    </row>
    <row r="441" spans="1:4">
      <c r="A441" s="274" t="s">
        <v>4</v>
      </c>
      <c r="B441" s="274" t="s">
        <v>608</v>
      </c>
      <c r="C441" s="276">
        <v>3.1E-2</v>
      </c>
      <c r="D441" s="16">
        <v>8.0000000000000002E-3</v>
      </c>
    </row>
    <row r="442" spans="1:4">
      <c r="A442" s="274" t="s">
        <v>4</v>
      </c>
      <c r="B442" s="274" t="s">
        <v>609</v>
      </c>
      <c r="C442" s="276">
        <v>2.1999999999999999E-2</v>
      </c>
      <c r="D442" s="16">
        <v>0</v>
      </c>
    </row>
    <row r="443" spans="1:4">
      <c r="A443" s="274" t="s">
        <v>4</v>
      </c>
      <c r="B443" s="274" t="s">
        <v>610</v>
      </c>
      <c r="C443" s="276">
        <v>1.2999999999999999E-2</v>
      </c>
      <c r="D443" s="16">
        <v>0</v>
      </c>
    </row>
    <row r="444" spans="1:4">
      <c r="A444" s="274" t="s">
        <v>4</v>
      </c>
      <c r="B444" s="274" t="s">
        <v>611</v>
      </c>
      <c r="C444" s="276">
        <v>2.9000000000000001E-2</v>
      </c>
      <c r="D444" s="16">
        <v>2E-3</v>
      </c>
    </row>
    <row r="445" spans="1:4">
      <c r="A445" s="274" t="s">
        <v>4</v>
      </c>
      <c r="B445" s="274" t="s">
        <v>612</v>
      </c>
      <c r="C445" s="276">
        <v>4.0000000000000001E-3</v>
      </c>
      <c r="D445" s="16">
        <v>0</v>
      </c>
    </row>
    <row r="446" spans="1:4">
      <c r="A446" s="274" t="s">
        <v>4</v>
      </c>
      <c r="B446" s="274" t="s">
        <v>613</v>
      </c>
      <c r="C446" s="276">
        <v>2.9000000000000001E-2</v>
      </c>
      <c r="D446" s="16">
        <v>3.0000000000000001E-3</v>
      </c>
    </row>
    <row r="447" spans="1:4">
      <c r="A447" s="274" t="s">
        <v>4</v>
      </c>
      <c r="B447" s="274" t="s">
        <v>614</v>
      </c>
      <c r="C447" s="276">
        <v>2.1000000000000001E-2</v>
      </c>
      <c r="D447" s="16">
        <v>3.0000000000000001E-3</v>
      </c>
    </row>
    <row r="448" spans="1:4">
      <c r="A448" s="274" t="s">
        <v>4</v>
      </c>
      <c r="B448" s="274" t="s">
        <v>615</v>
      </c>
      <c r="C448" s="276">
        <v>0.04</v>
      </c>
      <c r="D448" s="16">
        <v>5.0000000000000001E-3</v>
      </c>
    </row>
    <row r="449" spans="1:4">
      <c r="A449" s="274" t="s">
        <v>4</v>
      </c>
      <c r="B449" s="274" t="s">
        <v>616</v>
      </c>
      <c r="C449" s="276">
        <v>3.6999999999999998E-2</v>
      </c>
      <c r="D449" s="16">
        <v>0</v>
      </c>
    </row>
    <row r="450" spans="1:4">
      <c r="A450" s="274" t="s">
        <v>4</v>
      </c>
      <c r="B450" s="274" t="s">
        <v>617</v>
      </c>
      <c r="C450" s="276">
        <v>0.01</v>
      </c>
      <c r="D450" s="16">
        <v>3.0000000000000001E-3</v>
      </c>
    </row>
    <row r="451" spans="1:4">
      <c r="A451" s="274" t="s">
        <v>4</v>
      </c>
      <c r="B451" s="274" t="s">
        <v>618</v>
      </c>
      <c r="C451" s="276">
        <v>1.4E-2</v>
      </c>
      <c r="D451" s="16">
        <v>0.01</v>
      </c>
    </row>
    <row r="452" spans="1:4">
      <c r="A452" s="274" t="s">
        <v>4</v>
      </c>
      <c r="B452" s="274" t="s">
        <v>619</v>
      </c>
      <c r="C452" s="276">
        <v>7.0999999999999994E-2</v>
      </c>
      <c r="D452" s="16">
        <v>0</v>
      </c>
    </row>
    <row r="453" spans="1:4">
      <c r="A453" s="274" t="s">
        <v>4</v>
      </c>
      <c r="B453" s="274" t="s">
        <v>620</v>
      </c>
      <c r="C453" s="276">
        <v>2.4E-2</v>
      </c>
      <c r="D453" s="16">
        <v>0</v>
      </c>
    </row>
    <row r="454" spans="1:4">
      <c r="A454" s="274" t="s">
        <v>4</v>
      </c>
      <c r="B454" s="274" t="s">
        <v>621</v>
      </c>
      <c r="C454" s="276">
        <v>2.5999999999999999E-2</v>
      </c>
      <c r="D454" s="16">
        <v>3.0000000000000001E-3</v>
      </c>
    </row>
    <row r="455" spans="1:4">
      <c r="A455" s="274" t="s">
        <v>4</v>
      </c>
      <c r="B455" s="274" t="s">
        <v>622</v>
      </c>
      <c r="C455" s="276">
        <v>4.2000000000000003E-2</v>
      </c>
      <c r="D455" s="16">
        <v>0</v>
      </c>
    </row>
    <row r="456" spans="1:4">
      <c r="A456" s="274" t="s">
        <v>4</v>
      </c>
      <c r="B456" s="274" t="s">
        <v>623</v>
      </c>
      <c r="C456" s="276">
        <v>1.9E-2</v>
      </c>
      <c r="D456" s="16">
        <v>0</v>
      </c>
    </row>
    <row r="457" spans="1:4">
      <c r="A457" s="274" t="s">
        <v>4</v>
      </c>
      <c r="B457" s="274" t="s">
        <v>624</v>
      </c>
      <c r="C457" s="276">
        <v>4.2000000000000003E-2</v>
      </c>
      <c r="D457" s="16">
        <v>5.0000000000000001E-3</v>
      </c>
    </row>
    <row r="458" spans="1:4">
      <c r="A458" s="274" t="s">
        <v>4</v>
      </c>
      <c r="B458" s="274" t="s">
        <v>625</v>
      </c>
      <c r="C458" s="276">
        <v>0.03</v>
      </c>
      <c r="D458" s="16">
        <v>3.0000000000000001E-3</v>
      </c>
    </row>
    <row r="459" spans="1:4">
      <c r="A459" s="274" t="s">
        <v>4</v>
      </c>
      <c r="B459" s="274" t="s">
        <v>626</v>
      </c>
      <c r="C459" s="276">
        <v>7.9000000000000001E-2</v>
      </c>
      <c r="D459" s="16">
        <v>8.0000000000000002E-3</v>
      </c>
    </row>
    <row r="460" spans="1:4">
      <c r="A460" s="274" t="s">
        <v>4</v>
      </c>
      <c r="B460" s="274" t="s">
        <v>627</v>
      </c>
      <c r="C460" s="276">
        <v>0.02</v>
      </c>
      <c r="D460" s="16">
        <v>0</v>
      </c>
    </row>
    <row r="461" spans="1:4">
      <c r="A461" s="274" t="s">
        <v>4</v>
      </c>
      <c r="B461" s="274" t="s">
        <v>628</v>
      </c>
      <c r="C461" s="276">
        <v>2.1000000000000001E-2</v>
      </c>
      <c r="D461" s="16">
        <v>6.0000000000000001E-3</v>
      </c>
    </row>
    <row r="462" spans="1:4">
      <c r="A462" s="274" t="s">
        <v>4</v>
      </c>
      <c r="B462" s="274" t="s">
        <v>629</v>
      </c>
      <c r="C462" s="276">
        <v>4.9000000000000002E-2</v>
      </c>
      <c r="D462" s="16">
        <v>0</v>
      </c>
    </row>
    <row r="463" spans="1:4">
      <c r="A463" s="274" t="s">
        <v>4</v>
      </c>
      <c r="B463" s="274" t="s">
        <v>630</v>
      </c>
      <c r="C463" s="276">
        <v>3.4000000000000002E-2</v>
      </c>
      <c r="D463" s="16">
        <v>0</v>
      </c>
    </row>
    <row r="464" spans="1:4">
      <c r="A464" s="274" t="s">
        <v>4</v>
      </c>
      <c r="B464" s="274" t="s">
        <v>631</v>
      </c>
      <c r="C464" s="276">
        <v>2.7E-2</v>
      </c>
      <c r="D464" s="16">
        <v>3.0000000000000001E-3</v>
      </c>
    </row>
    <row r="465" spans="1:4">
      <c r="A465" s="274" t="s">
        <v>4</v>
      </c>
      <c r="B465" s="274" t="s">
        <v>632</v>
      </c>
      <c r="C465" s="276">
        <v>1.7999999999999999E-2</v>
      </c>
      <c r="D465" s="16">
        <v>8.9999999999999993E-3</v>
      </c>
    </row>
    <row r="466" spans="1:4">
      <c r="A466" s="274" t="s">
        <v>4</v>
      </c>
      <c r="B466" s="274" t="s">
        <v>633</v>
      </c>
      <c r="C466" s="276">
        <v>5.1999999999999998E-2</v>
      </c>
      <c r="D466" s="16">
        <v>0</v>
      </c>
    </row>
    <row r="467" spans="1:4">
      <c r="A467" s="274" t="s">
        <v>4</v>
      </c>
      <c r="B467" s="274" t="s">
        <v>634</v>
      </c>
      <c r="C467" s="276">
        <v>0.02</v>
      </c>
      <c r="D467" s="16">
        <v>0</v>
      </c>
    </row>
    <row r="468" spans="1:4">
      <c r="A468" s="274" t="s">
        <v>4</v>
      </c>
      <c r="B468" s="274" t="s">
        <v>635</v>
      </c>
      <c r="C468" s="276">
        <v>2.5999999999999999E-2</v>
      </c>
      <c r="D468" s="16">
        <v>0</v>
      </c>
    </row>
    <row r="469" spans="1:4">
      <c r="A469" s="274" t="s">
        <v>4</v>
      </c>
      <c r="B469" s="274" t="s">
        <v>636</v>
      </c>
      <c r="C469" s="276">
        <v>4.1000000000000002E-2</v>
      </c>
      <c r="D469" s="16">
        <v>0</v>
      </c>
    </row>
    <row r="470" spans="1:4">
      <c r="A470" s="274" t="s">
        <v>4</v>
      </c>
      <c r="B470" s="274" t="s">
        <v>637</v>
      </c>
      <c r="C470" s="276">
        <v>7.0000000000000001E-3</v>
      </c>
      <c r="D470" s="16">
        <v>0</v>
      </c>
    </row>
    <row r="471" spans="1:4">
      <c r="A471" s="274" t="s">
        <v>4</v>
      </c>
      <c r="B471" s="274" t="s">
        <v>638</v>
      </c>
      <c r="C471" s="276">
        <v>2.5999999999999999E-2</v>
      </c>
      <c r="D471" s="16">
        <v>1.0999999999999999E-2</v>
      </c>
    </row>
    <row r="472" spans="1:4">
      <c r="A472" s="274" t="s">
        <v>4</v>
      </c>
      <c r="B472" s="274" t="s">
        <v>639</v>
      </c>
      <c r="C472" s="276">
        <v>2.3E-2</v>
      </c>
      <c r="D472" s="16">
        <v>0</v>
      </c>
    </row>
    <row r="473" spans="1:4">
      <c r="A473" s="274" t="s">
        <v>4</v>
      </c>
      <c r="B473" s="274" t="s">
        <v>640</v>
      </c>
      <c r="C473" s="276">
        <v>3.6999999999999998E-2</v>
      </c>
      <c r="D473" s="16">
        <v>6.0000000000000001E-3</v>
      </c>
    </row>
    <row r="474" spans="1:4">
      <c r="A474" s="274" t="s">
        <v>4</v>
      </c>
      <c r="B474" s="274" t="s">
        <v>641</v>
      </c>
      <c r="C474" s="276">
        <v>3.4000000000000002E-2</v>
      </c>
      <c r="D474" s="16">
        <v>5.0000000000000001E-3</v>
      </c>
    </row>
    <row r="475" spans="1:4">
      <c r="A475" s="274" t="s">
        <v>4</v>
      </c>
      <c r="B475" s="274" t="s">
        <v>642</v>
      </c>
      <c r="C475" s="276">
        <v>4.5999999999999999E-2</v>
      </c>
      <c r="D475" s="16">
        <v>3.5999999999999997E-2</v>
      </c>
    </row>
    <row r="476" spans="1:4">
      <c r="A476" s="274" t="s">
        <v>4</v>
      </c>
      <c r="B476" s="274" t="s">
        <v>643</v>
      </c>
      <c r="C476" s="276">
        <v>3.9E-2</v>
      </c>
      <c r="D476" s="16">
        <v>0</v>
      </c>
    </row>
    <row r="477" spans="1:4">
      <c r="A477" s="274" t="s">
        <v>4</v>
      </c>
      <c r="B477" s="274" t="s">
        <v>644</v>
      </c>
      <c r="C477" s="276">
        <v>6.0999999999999999E-2</v>
      </c>
      <c r="D477" s="16">
        <v>8.0000000000000002E-3</v>
      </c>
    </row>
    <row r="478" spans="1:4">
      <c r="A478" s="274" t="s">
        <v>4</v>
      </c>
      <c r="B478" s="274" t="s">
        <v>645</v>
      </c>
      <c r="C478" s="276">
        <v>6.7000000000000004E-2</v>
      </c>
      <c r="D478" s="16">
        <v>2E-3</v>
      </c>
    </row>
    <row r="479" spans="1:4">
      <c r="A479" s="274" t="s">
        <v>4</v>
      </c>
      <c r="B479" s="274" t="s">
        <v>646</v>
      </c>
      <c r="C479" s="276">
        <v>3.2000000000000001E-2</v>
      </c>
      <c r="D479" s="16">
        <v>0</v>
      </c>
    </row>
    <row r="480" spans="1:4">
      <c r="A480" s="274" t="s">
        <v>4</v>
      </c>
      <c r="B480" s="274" t="s">
        <v>647</v>
      </c>
      <c r="C480" s="276">
        <v>3.1E-2</v>
      </c>
      <c r="D480" s="16">
        <v>5.0000000000000001E-3</v>
      </c>
    </row>
    <row r="481" spans="1:4">
      <c r="A481" s="274" t="s">
        <v>4</v>
      </c>
      <c r="B481" s="274" t="s">
        <v>648</v>
      </c>
      <c r="C481" s="276">
        <v>4.7E-2</v>
      </c>
      <c r="D481" s="16">
        <v>8.9999999999999993E-3</v>
      </c>
    </row>
    <row r="482" spans="1:4">
      <c r="A482" s="274" t="s">
        <v>4</v>
      </c>
      <c r="B482" s="274" t="s">
        <v>649</v>
      </c>
      <c r="C482" s="276">
        <v>2.5999999999999999E-2</v>
      </c>
      <c r="D482" s="16">
        <v>0</v>
      </c>
    </row>
    <row r="483" spans="1:4">
      <c r="A483" s="274" t="s">
        <v>4</v>
      </c>
      <c r="B483" s="274" t="s">
        <v>650</v>
      </c>
      <c r="C483" s="276">
        <v>3.6999999999999998E-2</v>
      </c>
      <c r="D483" s="16">
        <v>3.0000000000000001E-3</v>
      </c>
    </row>
    <row r="484" spans="1:4">
      <c r="A484" s="274" t="s">
        <v>4</v>
      </c>
      <c r="B484" s="274" t="s">
        <v>651</v>
      </c>
      <c r="C484" s="276">
        <v>0.04</v>
      </c>
      <c r="D484" s="16">
        <v>0</v>
      </c>
    </row>
    <row r="485" spans="1:4">
      <c r="A485" s="274" t="s">
        <v>4</v>
      </c>
      <c r="B485" s="274" t="s">
        <v>652</v>
      </c>
      <c r="C485" s="276">
        <v>2.8000000000000001E-2</v>
      </c>
      <c r="D485" s="16">
        <v>2E-3</v>
      </c>
    </row>
    <row r="486" spans="1:4">
      <c r="A486" s="274" t="s">
        <v>4</v>
      </c>
      <c r="B486" s="274" t="s">
        <v>653</v>
      </c>
      <c r="C486" s="276">
        <v>3.6999999999999998E-2</v>
      </c>
      <c r="D486" s="16">
        <v>3.0000000000000001E-3</v>
      </c>
    </row>
    <row r="487" spans="1:4">
      <c r="A487" s="274" t="s">
        <v>4</v>
      </c>
      <c r="B487" s="274" t="s">
        <v>654</v>
      </c>
      <c r="C487" s="276">
        <v>4.4999999999999998E-2</v>
      </c>
      <c r="D487" s="16">
        <v>3.0000000000000001E-3</v>
      </c>
    </row>
    <row r="488" spans="1:4">
      <c r="A488" s="274" t="s">
        <v>4</v>
      </c>
      <c r="B488" s="274" t="s">
        <v>655</v>
      </c>
      <c r="C488" s="276">
        <v>0.04</v>
      </c>
      <c r="D488" s="16">
        <v>4.0000000000000001E-3</v>
      </c>
    </row>
    <row r="489" spans="1:4">
      <c r="A489" s="274" t="s">
        <v>4</v>
      </c>
      <c r="B489" s="274" t="s">
        <v>656</v>
      </c>
      <c r="C489" s="276">
        <v>2.5000000000000001E-2</v>
      </c>
      <c r="D489" s="16">
        <v>4.0000000000000001E-3</v>
      </c>
    </row>
    <row r="490" spans="1:4">
      <c r="A490" s="274" t="s">
        <v>4</v>
      </c>
      <c r="B490" s="274" t="s">
        <v>657</v>
      </c>
      <c r="C490" s="276">
        <v>4.8000000000000001E-2</v>
      </c>
      <c r="D490" s="16">
        <v>0</v>
      </c>
    </row>
    <row r="491" spans="1:4">
      <c r="A491" s="274" t="s">
        <v>4</v>
      </c>
      <c r="B491" s="274" t="s">
        <v>658</v>
      </c>
      <c r="C491" s="276">
        <v>6.5000000000000002E-2</v>
      </c>
      <c r="D491" s="16">
        <v>0</v>
      </c>
    </row>
    <row r="492" spans="1:4">
      <c r="A492" s="274" t="s">
        <v>4</v>
      </c>
      <c r="B492" s="274" t="s">
        <v>659</v>
      </c>
      <c r="C492" s="276">
        <v>6.5000000000000002E-2</v>
      </c>
      <c r="D492" s="16">
        <v>1.4999999999999999E-2</v>
      </c>
    </row>
    <row r="493" spans="1:4">
      <c r="A493" s="274" t="s">
        <v>4</v>
      </c>
      <c r="B493" s="274" t="s">
        <v>660</v>
      </c>
      <c r="C493" s="276">
        <v>3.9E-2</v>
      </c>
      <c r="D493" s="16">
        <v>5.0000000000000001E-3</v>
      </c>
    </row>
    <row r="494" spans="1:4">
      <c r="A494" s="274" t="s">
        <v>4</v>
      </c>
      <c r="B494" s="274" t="s">
        <v>661</v>
      </c>
      <c r="C494" s="276">
        <v>6.0999999999999999E-2</v>
      </c>
      <c r="D494" s="16">
        <v>8.0000000000000002E-3</v>
      </c>
    </row>
    <row r="495" spans="1:4">
      <c r="A495" s="274" t="s">
        <v>4</v>
      </c>
      <c r="B495" s="274" t="s">
        <v>662</v>
      </c>
      <c r="C495" s="276">
        <v>0.03</v>
      </c>
      <c r="D495" s="16">
        <v>8.0000000000000002E-3</v>
      </c>
    </row>
    <row r="496" spans="1:4">
      <c r="A496" s="274" t="s">
        <v>4</v>
      </c>
      <c r="B496" s="274" t="s">
        <v>663</v>
      </c>
      <c r="C496" s="276">
        <v>0.03</v>
      </c>
      <c r="D496" s="16">
        <v>6.0000000000000001E-3</v>
      </c>
    </row>
    <row r="497" spans="1:4">
      <c r="A497" s="274" t="s">
        <v>4</v>
      </c>
      <c r="B497" s="274" t="s">
        <v>664</v>
      </c>
      <c r="C497" s="276">
        <v>3.1E-2</v>
      </c>
      <c r="D497" s="16">
        <v>8.9999999999999993E-3</v>
      </c>
    </row>
    <row r="498" spans="1:4">
      <c r="A498" s="274" t="s">
        <v>4</v>
      </c>
      <c r="B498" s="274" t="s">
        <v>665</v>
      </c>
      <c r="C498" s="276">
        <v>2.1000000000000001E-2</v>
      </c>
      <c r="D498" s="16">
        <v>5.0000000000000001E-3</v>
      </c>
    </row>
    <row r="499" spans="1:4">
      <c r="A499" s="274" t="s">
        <v>4</v>
      </c>
      <c r="B499" s="274" t="s">
        <v>666</v>
      </c>
      <c r="C499" s="276">
        <v>6.9000000000000006E-2</v>
      </c>
      <c r="D499" s="16">
        <v>5.0000000000000001E-3</v>
      </c>
    </row>
    <row r="500" spans="1:4">
      <c r="A500" s="274" t="s">
        <v>4</v>
      </c>
      <c r="B500" s="274" t="s">
        <v>667</v>
      </c>
      <c r="C500" s="276">
        <v>3.2000000000000001E-2</v>
      </c>
      <c r="D500" s="16">
        <v>0</v>
      </c>
    </row>
    <row r="501" spans="1:4">
      <c r="A501" s="274" t="s">
        <v>4</v>
      </c>
      <c r="B501" s="274" t="s">
        <v>668</v>
      </c>
      <c r="C501" s="276">
        <v>3.5000000000000003E-2</v>
      </c>
      <c r="D501" s="16">
        <v>2E-3</v>
      </c>
    </row>
    <row r="502" spans="1:4">
      <c r="A502" s="274" t="s">
        <v>4</v>
      </c>
      <c r="B502" s="274" t="s">
        <v>669</v>
      </c>
      <c r="C502" s="276">
        <v>8.1000000000000003E-2</v>
      </c>
      <c r="D502" s="16">
        <v>1.0999999999999999E-2</v>
      </c>
    </row>
    <row r="503" spans="1:4">
      <c r="A503" s="274" t="s">
        <v>4</v>
      </c>
      <c r="B503" s="274" t="s">
        <v>670</v>
      </c>
      <c r="C503" s="276">
        <v>0.121</v>
      </c>
      <c r="D503" s="16">
        <v>1.2999999999999999E-2</v>
      </c>
    </row>
    <row r="504" spans="1:4">
      <c r="A504" s="274" t="s">
        <v>4</v>
      </c>
      <c r="B504" s="274" t="s">
        <v>671</v>
      </c>
      <c r="C504" s="276">
        <v>5.8999999999999997E-2</v>
      </c>
      <c r="D504" s="16">
        <v>1.4999999999999999E-2</v>
      </c>
    </row>
    <row r="505" spans="1:4">
      <c r="A505" s="274" t="s">
        <v>4</v>
      </c>
      <c r="B505" s="274" t="s">
        <v>672</v>
      </c>
      <c r="C505" s="276">
        <v>5.5E-2</v>
      </c>
      <c r="D505" s="16">
        <v>5.0000000000000001E-3</v>
      </c>
    </row>
    <row r="506" spans="1:4">
      <c r="A506" s="274" t="s">
        <v>4</v>
      </c>
      <c r="B506" s="274" t="s">
        <v>673</v>
      </c>
      <c r="C506" s="276">
        <v>0.107</v>
      </c>
      <c r="D506" s="16">
        <v>0.02</v>
      </c>
    </row>
    <row r="507" spans="1:4">
      <c r="A507" s="274" t="s">
        <v>4</v>
      </c>
      <c r="B507" s="274" t="s">
        <v>674</v>
      </c>
      <c r="C507" s="276">
        <v>6.3E-2</v>
      </c>
      <c r="D507" s="16">
        <v>1.2999999999999999E-2</v>
      </c>
    </row>
    <row r="508" spans="1:4">
      <c r="A508" s="274" t="s">
        <v>4</v>
      </c>
      <c r="B508" s="274" t="s">
        <v>675</v>
      </c>
      <c r="C508" s="276">
        <v>5.8000000000000003E-2</v>
      </c>
      <c r="D508" s="16">
        <v>4.0000000000000001E-3</v>
      </c>
    </row>
    <row r="509" spans="1:4">
      <c r="A509" s="274" t="s">
        <v>4</v>
      </c>
      <c r="B509" s="274" t="s">
        <v>676</v>
      </c>
      <c r="C509" s="276">
        <v>7.0000000000000007E-2</v>
      </c>
      <c r="D509" s="16">
        <v>7.0000000000000001E-3</v>
      </c>
    </row>
    <row r="510" spans="1:4">
      <c r="A510" s="274" t="s">
        <v>4</v>
      </c>
      <c r="B510" s="274" t="s">
        <v>677</v>
      </c>
      <c r="C510" s="276">
        <v>7.1999999999999995E-2</v>
      </c>
      <c r="D510" s="16">
        <v>0</v>
      </c>
    </row>
    <row r="511" spans="1:4">
      <c r="A511" s="274" t="s">
        <v>4</v>
      </c>
      <c r="B511" s="274" t="s">
        <v>678</v>
      </c>
      <c r="C511" s="276">
        <v>7.6999999999999999E-2</v>
      </c>
      <c r="D511" s="16">
        <v>8.0000000000000002E-3</v>
      </c>
    </row>
    <row r="512" spans="1:4">
      <c r="A512" s="274" t="s">
        <v>4</v>
      </c>
      <c r="B512" s="274" t="s">
        <v>679</v>
      </c>
      <c r="C512" s="276">
        <v>3.2000000000000001E-2</v>
      </c>
      <c r="D512" s="16">
        <v>3.0000000000000001E-3</v>
      </c>
    </row>
    <row r="513" spans="1:4">
      <c r="A513" s="274" t="s">
        <v>4</v>
      </c>
      <c r="B513" s="274" t="s">
        <v>680</v>
      </c>
      <c r="C513" s="276">
        <v>4.2000000000000003E-2</v>
      </c>
      <c r="D513" s="16">
        <v>8.9999999999999993E-3</v>
      </c>
    </row>
    <row r="514" spans="1:4">
      <c r="A514" s="274" t="s">
        <v>4</v>
      </c>
      <c r="B514" s="274" t="s">
        <v>681</v>
      </c>
      <c r="C514" s="276">
        <v>0.04</v>
      </c>
      <c r="D514" s="16">
        <v>2.1000000000000001E-2</v>
      </c>
    </row>
    <row r="515" spans="1:4">
      <c r="A515" s="274" t="s">
        <v>4</v>
      </c>
      <c r="B515" s="274" t="s">
        <v>682</v>
      </c>
      <c r="C515" s="276">
        <v>9.2999999999999999E-2</v>
      </c>
      <c r="D515" s="16">
        <v>2.1000000000000001E-2</v>
      </c>
    </row>
    <row r="516" spans="1:4">
      <c r="A516" s="274" t="s">
        <v>4</v>
      </c>
      <c r="B516" s="274" t="s">
        <v>683</v>
      </c>
      <c r="C516" s="276">
        <v>8.3000000000000004E-2</v>
      </c>
      <c r="D516" s="16">
        <v>1.2E-2</v>
      </c>
    </row>
    <row r="517" spans="1:4">
      <c r="A517" s="274" t="s">
        <v>4</v>
      </c>
      <c r="B517" s="274" t="s">
        <v>684</v>
      </c>
      <c r="C517" s="276">
        <v>6.5000000000000002E-2</v>
      </c>
      <c r="D517" s="16">
        <v>2E-3</v>
      </c>
    </row>
    <row r="518" spans="1:4">
      <c r="A518" s="274" t="s">
        <v>4</v>
      </c>
      <c r="B518" s="274" t="s">
        <v>685</v>
      </c>
      <c r="C518" s="276">
        <v>2.8000000000000001E-2</v>
      </c>
      <c r="D518" s="16">
        <v>5.0000000000000001E-3</v>
      </c>
    </row>
    <row r="519" spans="1:4">
      <c r="A519" s="274" t="s">
        <v>4</v>
      </c>
      <c r="B519" s="274" t="s">
        <v>686</v>
      </c>
      <c r="C519" s="276">
        <v>3.5999999999999997E-2</v>
      </c>
      <c r="D519" s="16">
        <v>0</v>
      </c>
    </row>
    <row r="520" spans="1:4">
      <c r="A520" s="274" t="s">
        <v>4</v>
      </c>
      <c r="B520" s="274" t="s">
        <v>687</v>
      </c>
      <c r="C520" s="276">
        <v>9.1999999999999998E-2</v>
      </c>
      <c r="D520" s="16">
        <v>7.0000000000000001E-3</v>
      </c>
    </row>
    <row r="521" spans="1:4">
      <c r="A521" s="274" t="s">
        <v>4</v>
      </c>
      <c r="B521" s="274" t="s">
        <v>688</v>
      </c>
      <c r="C521" s="276">
        <v>4.4999999999999998E-2</v>
      </c>
      <c r="D521" s="16">
        <v>5.0000000000000001E-3</v>
      </c>
    </row>
    <row r="522" spans="1:4">
      <c r="A522" s="274" t="s">
        <v>4</v>
      </c>
      <c r="B522" s="274" t="s">
        <v>689</v>
      </c>
      <c r="C522" s="276">
        <v>2.7E-2</v>
      </c>
      <c r="D522" s="16">
        <v>5.0000000000000001E-3</v>
      </c>
    </row>
    <row r="523" spans="1:4">
      <c r="A523" s="274" t="s">
        <v>4</v>
      </c>
      <c r="B523" s="274" t="s">
        <v>690</v>
      </c>
      <c r="C523" s="276">
        <v>0.10199999999999999</v>
      </c>
      <c r="D523" s="16">
        <v>0.14399999999999999</v>
      </c>
    </row>
    <row r="524" spans="1:4">
      <c r="A524" s="274" t="s">
        <v>4</v>
      </c>
      <c r="B524" s="274" t="s">
        <v>691</v>
      </c>
      <c r="C524" s="276">
        <v>8.8999999999999996E-2</v>
      </c>
      <c r="D524" s="16">
        <v>2.8000000000000001E-2</v>
      </c>
    </row>
    <row r="525" spans="1:4">
      <c r="A525" s="274" t="s">
        <v>4</v>
      </c>
      <c r="B525" s="274" t="s">
        <v>692</v>
      </c>
      <c r="C525" s="276">
        <v>3.5000000000000003E-2</v>
      </c>
      <c r="D525" s="16">
        <v>2.1999999999999999E-2</v>
      </c>
    </row>
    <row r="526" spans="1:4">
      <c r="A526" s="274" t="s">
        <v>4</v>
      </c>
      <c r="B526" s="274" t="s">
        <v>693</v>
      </c>
      <c r="C526" s="276">
        <v>7.0999999999999994E-2</v>
      </c>
      <c r="D526" s="16">
        <v>4.7E-2</v>
      </c>
    </row>
    <row r="527" spans="1:4">
      <c r="A527" s="274" t="s">
        <v>4</v>
      </c>
      <c r="B527" s="274" t="s">
        <v>694</v>
      </c>
      <c r="C527" s="276">
        <v>6.0999999999999999E-2</v>
      </c>
      <c r="D527" s="16">
        <v>4.9000000000000002E-2</v>
      </c>
    </row>
    <row r="528" spans="1:4">
      <c r="A528" s="274" t="s">
        <v>4</v>
      </c>
      <c r="B528" s="274" t="s">
        <v>695</v>
      </c>
      <c r="C528" s="276">
        <v>5.8999999999999997E-2</v>
      </c>
      <c r="D528" s="16">
        <v>3.5999999999999997E-2</v>
      </c>
    </row>
    <row r="529" spans="1:4">
      <c r="A529" s="274" t="s">
        <v>4</v>
      </c>
      <c r="B529" s="274" t="s">
        <v>696</v>
      </c>
      <c r="C529" s="276">
        <v>0.1</v>
      </c>
      <c r="D529" s="16">
        <v>1.6E-2</v>
      </c>
    </row>
    <row r="530" spans="1:4">
      <c r="A530" s="274" t="s">
        <v>4</v>
      </c>
      <c r="B530" s="274" t="s">
        <v>697</v>
      </c>
      <c r="C530" s="276">
        <v>4.7E-2</v>
      </c>
      <c r="D530" s="16">
        <v>3.0000000000000001E-3</v>
      </c>
    </row>
    <row r="531" spans="1:4">
      <c r="A531" s="274" t="s">
        <v>4</v>
      </c>
      <c r="B531" s="274" t="s">
        <v>698</v>
      </c>
      <c r="C531" s="276">
        <v>0.128</v>
      </c>
      <c r="D531" s="16">
        <v>8.9999999999999993E-3</v>
      </c>
    </row>
    <row r="532" spans="1:4">
      <c r="A532" s="274" t="s">
        <v>4</v>
      </c>
      <c r="B532" s="274" t="s">
        <v>699</v>
      </c>
      <c r="C532" s="276">
        <v>0.10199999999999999</v>
      </c>
      <c r="D532" s="16">
        <v>4.3999999999999997E-2</v>
      </c>
    </row>
    <row r="533" spans="1:4">
      <c r="A533" s="274" t="s">
        <v>4</v>
      </c>
      <c r="B533" s="274" t="s">
        <v>700</v>
      </c>
      <c r="C533" s="276">
        <v>2.7E-2</v>
      </c>
      <c r="D533" s="16">
        <v>0</v>
      </c>
    </row>
    <row r="534" spans="1:4">
      <c r="A534" s="274" t="s">
        <v>4</v>
      </c>
      <c r="B534" s="274" t="s">
        <v>701</v>
      </c>
      <c r="C534" s="276">
        <v>5.2999999999999999E-2</v>
      </c>
      <c r="D534" s="16">
        <v>7.0000000000000001E-3</v>
      </c>
    </row>
    <row r="535" spans="1:4">
      <c r="A535" s="274" t="s">
        <v>4</v>
      </c>
      <c r="B535" s="274" t="s">
        <v>702</v>
      </c>
      <c r="C535" s="276">
        <v>3.7999999999999999E-2</v>
      </c>
      <c r="D535" s="16">
        <v>5.0000000000000001E-3</v>
      </c>
    </row>
    <row r="536" spans="1:4">
      <c r="A536" s="274" t="s">
        <v>4</v>
      </c>
      <c r="B536" s="274" t="s">
        <v>703</v>
      </c>
      <c r="C536" s="276">
        <v>4.1000000000000002E-2</v>
      </c>
      <c r="D536" s="16">
        <v>1.2E-2</v>
      </c>
    </row>
    <row r="537" spans="1:4">
      <c r="A537" s="274" t="s">
        <v>4</v>
      </c>
      <c r="B537" s="274" t="s">
        <v>704</v>
      </c>
      <c r="C537" s="276">
        <v>1.6E-2</v>
      </c>
      <c r="D537" s="16">
        <v>4.0000000000000001E-3</v>
      </c>
    </row>
    <row r="538" spans="1:4">
      <c r="A538" s="274" t="s">
        <v>4</v>
      </c>
      <c r="B538" s="274" t="s">
        <v>705</v>
      </c>
      <c r="C538" s="276">
        <v>8.4000000000000005E-2</v>
      </c>
      <c r="D538" s="16">
        <v>1.0999999999999999E-2</v>
      </c>
    </row>
    <row r="539" spans="1:4">
      <c r="A539" s="274" t="s">
        <v>4</v>
      </c>
      <c r="B539" s="274" t="s">
        <v>706</v>
      </c>
      <c r="C539" s="276">
        <v>4.5999999999999999E-2</v>
      </c>
      <c r="D539" s="16">
        <v>1.2999999999999999E-2</v>
      </c>
    </row>
    <row r="540" spans="1:4">
      <c r="A540" s="274" t="s">
        <v>4</v>
      </c>
      <c r="B540" s="274" t="s">
        <v>707</v>
      </c>
      <c r="C540" s="276">
        <v>5.6000000000000001E-2</v>
      </c>
      <c r="D540" s="16">
        <v>0.01</v>
      </c>
    </row>
    <row r="541" spans="1:4">
      <c r="A541" s="274" t="s">
        <v>4</v>
      </c>
      <c r="B541" s="274" t="s">
        <v>708</v>
      </c>
      <c r="C541" s="276">
        <v>0.108</v>
      </c>
      <c r="D541" s="16">
        <v>1.2999999999999999E-2</v>
      </c>
    </row>
    <row r="542" spans="1:4">
      <c r="A542" s="274" t="s">
        <v>4</v>
      </c>
      <c r="B542" s="274" t="s">
        <v>709</v>
      </c>
      <c r="C542" s="276">
        <v>4.4999999999999998E-2</v>
      </c>
      <c r="D542" s="16">
        <v>3.0000000000000001E-3</v>
      </c>
    </row>
    <row r="543" spans="1:4">
      <c r="A543" s="274" t="s">
        <v>4</v>
      </c>
      <c r="B543" s="274" t="s">
        <v>710</v>
      </c>
      <c r="C543" s="276">
        <v>7.3999999999999996E-2</v>
      </c>
      <c r="D543" s="16">
        <v>2E-3</v>
      </c>
    </row>
    <row r="544" spans="1:4">
      <c r="A544" s="274" t="s">
        <v>4</v>
      </c>
      <c r="B544" s="274" t="s">
        <v>711</v>
      </c>
      <c r="C544" s="276">
        <v>0.107</v>
      </c>
      <c r="D544" s="16">
        <v>0.13400000000000001</v>
      </c>
    </row>
    <row r="545" spans="1:4">
      <c r="A545" s="274" t="s">
        <v>4</v>
      </c>
      <c r="B545" s="274" t="s">
        <v>712</v>
      </c>
      <c r="C545" s="276">
        <v>8.2000000000000003E-2</v>
      </c>
      <c r="D545" s="16">
        <v>0.08</v>
      </c>
    </row>
    <row r="546" spans="1:4">
      <c r="A546" s="274" t="s">
        <v>4</v>
      </c>
      <c r="B546" s="274" t="s">
        <v>713</v>
      </c>
      <c r="C546" s="276">
        <v>9.1999999999999998E-2</v>
      </c>
      <c r="D546" s="16">
        <v>6.8000000000000005E-2</v>
      </c>
    </row>
    <row r="547" spans="1:4">
      <c r="A547" s="274" t="s">
        <v>4</v>
      </c>
      <c r="B547" s="274" t="s">
        <v>714</v>
      </c>
      <c r="C547" s="276">
        <v>7.9000000000000001E-2</v>
      </c>
      <c r="D547" s="16">
        <v>0.01</v>
      </c>
    </row>
    <row r="548" spans="1:4">
      <c r="A548" s="274" t="s">
        <v>4</v>
      </c>
      <c r="B548" s="274" t="s">
        <v>715</v>
      </c>
      <c r="C548" s="276">
        <v>7.4999999999999997E-2</v>
      </c>
      <c r="D548" s="16">
        <v>7.0000000000000001E-3</v>
      </c>
    </row>
    <row r="549" spans="1:4">
      <c r="A549" s="274" t="s">
        <v>4</v>
      </c>
      <c r="B549" s="274" t="s">
        <v>716</v>
      </c>
      <c r="C549" s="276">
        <v>9.4E-2</v>
      </c>
      <c r="D549" s="16">
        <v>4.0000000000000001E-3</v>
      </c>
    </row>
    <row r="550" spans="1:4">
      <c r="A550" s="274" t="s">
        <v>4</v>
      </c>
      <c r="B550" s="274" t="s">
        <v>717</v>
      </c>
      <c r="C550" s="276">
        <v>6.9000000000000006E-2</v>
      </c>
      <c r="D550" s="16">
        <v>0</v>
      </c>
    </row>
    <row r="551" spans="1:4">
      <c r="A551" s="274" t="s">
        <v>4</v>
      </c>
      <c r="B551" s="274" t="s">
        <v>718</v>
      </c>
      <c r="C551" s="276">
        <v>3.3000000000000002E-2</v>
      </c>
      <c r="D551" s="16">
        <v>0</v>
      </c>
    </row>
    <row r="552" spans="1:4">
      <c r="A552" s="274" t="s">
        <v>4</v>
      </c>
      <c r="B552" s="274" t="s">
        <v>719</v>
      </c>
      <c r="C552" s="276">
        <v>4.2000000000000003E-2</v>
      </c>
      <c r="D552" s="16">
        <v>0</v>
      </c>
    </row>
    <row r="553" spans="1:4">
      <c r="A553" s="274" t="s">
        <v>4</v>
      </c>
      <c r="B553" s="274" t="s">
        <v>720</v>
      </c>
      <c r="C553" s="276">
        <v>6.6000000000000003E-2</v>
      </c>
      <c r="D553" s="16">
        <v>4.0000000000000001E-3</v>
      </c>
    </row>
    <row r="554" spans="1:4">
      <c r="A554" s="274" t="s">
        <v>4</v>
      </c>
      <c r="B554" s="274" t="s">
        <v>721</v>
      </c>
      <c r="C554" s="276">
        <v>5.8000000000000003E-2</v>
      </c>
      <c r="D554" s="16">
        <v>0.01</v>
      </c>
    </row>
    <row r="555" spans="1:4">
      <c r="A555" s="274" t="s">
        <v>4</v>
      </c>
      <c r="B555" s="274" t="s">
        <v>722</v>
      </c>
      <c r="C555" s="276">
        <v>4.9000000000000002E-2</v>
      </c>
      <c r="D555" s="16">
        <v>4.0000000000000001E-3</v>
      </c>
    </row>
    <row r="556" spans="1:4">
      <c r="A556" s="274" t="s">
        <v>4</v>
      </c>
      <c r="B556" s="274" t="s">
        <v>723</v>
      </c>
      <c r="C556" s="276">
        <v>4.2000000000000003E-2</v>
      </c>
      <c r="D556" s="16">
        <v>0</v>
      </c>
    </row>
    <row r="557" spans="1:4">
      <c r="A557" s="274" t="s">
        <v>4</v>
      </c>
      <c r="B557" s="274" t="s">
        <v>724</v>
      </c>
      <c r="C557" s="276">
        <v>4.2000000000000003E-2</v>
      </c>
      <c r="D557" s="16">
        <v>4.0000000000000001E-3</v>
      </c>
    </row>
    <row r="558" spans="1:4">
      <c r="A558" s="274" t="s">
        <v>4</v>
      </c>
      <c r="B558" s="274" t="s">
        <v>725</v>
      </c>
      <c r="C558" s="276">
        <v>7.0000000000000007E-2</v>
      </c>
      <c r="D558" s="16">
        <v>3.0000000000000001E-3</v>
      </c>
    </row>
    <row r="559" spans="1:4">
      <c r="A559" s="274" t="s">
        <v>4</v>
      </c>
      <c r="B559" s="274" t="s">
        <v>726</v>
      </c>
      <c r="C559" s="276">
        <v>3.2000000000000001E-2</v>
      </c>
      <c r="D559" s="16">
        <v>0</v>
      </c>
    </row>
    <row r="560" spans="1:4">
      <c r="A560" s="274" t="s">
        <v>4</v>
      </c>
      <c r="B560" s="274" t="s">
        <v>727</v>
      </c>
      <c r="C560" s="276">
        <v>2.4E-2</v>
      </c>
      <c r="D560" s="16">
        <v>0</v>
      </c>
    </row>
    <row r="561" spans="1:4">
      <c r="A561" s="274" t="s">
        <v>4</v>
      </c>
      <c r="B561" s="274" t="s">
        <v>728</v>
      </c>
      <c r="C561" s="276">
        <v>0.05</v>
      </c>
      <c r="D561" s="16">
        <v>1.7999999999999999E-2</v>
      </c>
    </row>
    <row r="562" spans="1:4">
      <c r="A562" s="274" t="s">
        <v>4</v>
      </c>
      <c r="B562" s="274" t="s">
        <v>729</v>
      </c>
      <c r="C562" s="276">
        <v>4.1000000000000002E-2</v>
      </c>
      <c r="D562" s="16">
        <v>0.01</v>
      </c>
    </row>
    <row r="563" spans="1:4">
      <c r="A563" s="274" t="s">
        <v>4</v>
      </c>
      <c r="B563" s="274" t="s">
        <v>730</v>
      </c>
      <c r="C563" s="276">
        <v>6.6000000000000003E-2</v>
      </c>
      <c r="D563" s="16">
        <v>3.0000000000000001E-3</v>
      </c>
    </row>
    <row r="564" spans="1:4">
      <c r="A564" s="274" t="s">
        <v>4</v>
      </c>
      <c r="B564" s="274" t="s">
        <v>731</v>
      </c>
      <c r="C564" s="276">
        <v>7.0999999999999994E-2</v>
      </c>
      <c r="D564" s="16">
        <v>3.0000000000000001E-3</v>
      </c>
    </row>
    <row r="565" spans="1:4">
      <c r="A565" s="274" t="s">
        <v>4</v>
      </c>
      <c r="B565" s="274" t="s">
        <v>732</v>
      </c>
      <c r="C565" s="276">
        <v>7.2999999999999995E-2</v>
      </c>
      <c r="D565" s="16">
        <v>4.8000000000000001E-2</v>
      </c>
    </row>
    <row r="566" spans="1:4">
      <c r="A566" s="274" t="s">
        <v>4</v>
      </c>
      <c r="B566" s="274" t="s">
        <v>733</v>
      </c>
      <c r="C566" s="276">
        <v>7.2999999999999995E-2</v>
      </c>
      <c r="D566" s="16">
        <v>3.0000000000000001E-3</v>
      </c>
    </row>
    <row r="567" spans="1:4">
      <c r="A567" s="274" t="s">
        <v>4</v>
      </c>
      <c r="B567" s="274" t="s">
        <v>734</v>
      </c>
      <c r="C567" s="276">
        <v>0.04</v>
      </c>
      <c r="D567" s="16">
        <v>4.0000000000000001E-3</v>
      </c>
    </row>
    <row r="568" spans="1:4">
      <c r="A568" s="274" t="s">
        <v>4</v>
      </c>
      <c r="B568" s="274" t="s">
        <v>735</v>
      </c>
      <c r="C568" s="276">
        <v>0.06</v>
      </c>
      <c r="D568" s="16">
        <v>3.0000000000000001E-3</v>
      </c>
    </row>
    <row r="569" spans="1:4">
      <c r="A569" s="274" t="s">
        <v>4</v>
      </c>
      <c r="B569" s="274" t="s">
        <v>736</v>
      </c>
      <c r="C569" s="276">
        <v>3.5999999999999997E-2</v>
      </c>
      <c r="D569" s="16">
        <v>0</v>
      </c>
    </row>
    <row r="570" spans="1:4">
      <c r="A570" s="274" t="s">
        <v>4</v>
      </c>
      <c r="B570" s="274" t="s">
        <v>737</v>
      </c>
      <c r="C570" s="276">
        <v>5.8000000000000003E-2</v>
      </c>
      <c r="D570" s="16">
        <v>1.4999999999999999E-2</v>
      </c>
    </row>
    <row r="571" spans="1:4">
      <c r="A571" s="274" t="s">
        <v>4</v>
      </c>
      <c r="B571" s="274" t="s">
        <v>738</v>
      </c>
      <c r="C571" s="276">
        <v>3.5999999999999997E-2</v>
      </c>
      <c r="D571" s="16">
        <v>3.0000000000000001E-3</v>
      </c>
    </row>
    <row r="572" spans="1:4">
      <c r="A572" s="274" t="s">
        <v>4</v>
      </c>
      <c r="B572" s="274" t="s">
        <v>739</v>
      </c>
      <c r="C572" s="276">
        <v>3.1E-2</v>
      </c>
      <c r="D572" s="16">
        <v>4.0000000000000001E-3</v>
      </c>
    </row>
    <row r="573" spans="1:4">
      <c r="A573" s="274" t="s">
        <v>4</v>
      </c>
      <c r="B573" s="274" t="s">
        <v>740</v>
      </c>
      <c r="C573" s="276">
        <v>0.03</v>
      </c>
      <c r="D573" s="16">
        <v>3.0000000000000001E-3</v>
      </c>
    </row>
    <row r="574" spans="1:4">
      <c r="A574" s="274" t="s">
        <v>4</v>
      </c>
      <c r="B574" s="274" t="s">
        <v>741</v>
      </c>
      <c r="C574" s="276">
        <v>2.9000000000000001E-2</v>
      </c>
      <c r="D574" s="16">
        <v>0</v>
      </c>
    </row>
    <row r="575" spans="1:4">
      <c r="A575" s="274" t="s">
        <v>4</v>
      </c>
      <c r="B575" s="274" t="s">
        <v>742</v>
      </c>
      <c r="C575" s="276">
        <v>3.3000000000000002E-2</v>
      </c>
      <c r="D575" s="16">
        <v>0</v>
      </c>
    </row>
    <row r="576" spans="1:4">
      <c r="A576" s="274" t="s">
        <v>4</v>
      </c>
      <c r="B576" s="274" t="s">
        <v>743</v>
      </c>
      <c r="C576" s="276">
        <v>1.2999999999999999E-2</v>
      </c>
      <c r="D576" s="16">
        <v>0</v>
      </c>
    </row>
    <row r="577" spans="1:4">
      <c r="A577" s="274" t="s">
        <v>4</v>
      </c>
      <c r="B577" s="274" t="s">
        <v>744</v>
      </c>
      <c r="C577" s="276">
        <v>2.1999999999999999E-2</v>
      </c>
      <c r="D577" s="16">
        <v>0</v>
      </c>
    </row>
    <row r="578" spans="1:4">
      <c r="A578" s="274" t="s">
        <v>4</v>
      </c>
      <c r="B578" s="274" t="s">
        <v>745</v>
      </c>
      <c r="C578" s="276">
        <v>5.8000000000000003E-2</v>
      </c>
      <c r="D578" s="16">
        <v>2E-3</v>
      </c>
    </row>
    <row r="579" spans="1:4">
      <c r="A579" s="274" t="s">
        <v>4</v>
      </c>
      <c r="B579" s="274" t="s">
        <v>746</v>
      </c>
      <c r="C579" s="276">
        <v>6.7000000000000004E-2</v>
      </c>
      <c r="D579" s="16">
        <v>2E-3</v>
      </c>
    </row>
    <row r="580" spans="1:4">
      <c r="A580" s="274" t="s">
        <v>4</v>
      </c>
      <c r="B580" s="274" t="s">
        <v>747</v>
      </c>
      <c r="C580" s="276">
        <v>0.08</v>
      </c>
      <c r="D580" s="16">
        <v>3.0000000000000001E-3</v>
      </c>
    </row>
    <row r="581" spans="1:4">
      <c r="A581" s="274" t="s">
        <v>4</v>
      </c>
      <c r="B581" s="274" t="s">
        <v>748</v>
      </c>
      <c r="C581" s="276">
        <v>6.3E-2</v>
      </c>
      <c r="D581" s="16">
        <v>3.0000000000000001E-3</v>
      </c>
    </row>
    <row r="582" spans="1:4">
      <c r="A582" s="274" t="s">
        <v>4</v>
      </c>
      <c r="B582" s="274" t="s">
        <v>749</v>
      </c>
      <c r="C582" s="276">
        <v>7.2999999999999995E-2</v>
      </c>
      <c r="D582" s="16">
        <v>0</v>
      </c>
    </row>
    <row r="583" spans="1:4">
      <c r="A583" s="274" t="s">
        <v>4</v>
      </c>
      <c r="B583" s="274" t="s">
        <v>750</v>
      </c>
      <c r="C583" s="276">
        <v>6.8000000000000005E-2</v>
      </c>
      <c r="D583" s="16">
        <v>2E-3</v>
      </c>
    </row>
    <row r="584" spans="1:4">
      <c r="A584" s="274" t="s">
        <v>4</v>
      </c>
      <c r="B584" s="274" t="s">
        <v>751</v>
      </c>
      <c r="C584" s="276">
        <v>7.0000000000000007E-2</v>
      </c>
      <c r="D584" s="16">
        <v>0</v>
      </c>
    </row>
    <row r="585" spans="1:4">
      <c r="A585" s="274" t="s">
        <v>4</v>
      </c>
      <c r="B585" s="274" t="s">
        <v>752</v>
      </c>
      <c r="C585" s="276">
        <v>0.122</v>
      </c>
      <c r="D585" s="16">
        <v>2.1000000000000001E-2</v>
      </c>
    </row>
    <row r="586" spans="1:4">
      <c r="A586" s="274" t="s">
        <v>4</v>
      </c>
      <c r="B586" s="274" t="s">
        <v>753</v>
      </c>
      <c r="C586" s="276">
        <v>0.109</v>
      </c>
      <c r="D586" s="16">
        <v>6.0000000000000001E-3</v>
      </c>
    </row>
    <row r="587" spans="1:4">
      <c r="A587" s="274" t="s">
        <v>4</v>
      </c>
      <c r="B587" s="274" t="s">
        <v>754</v>
      </c>
      <c r="C587" s="276">
        <v>0.158</v>
      </c>
      <c r="D587" s="16">
        <v>8.9999999999999993E-3</v>
      </c>
    </row>
    <row r="588" spans="1:4">
      <c r="A588" s="274" t="s">
        <v>4</v>
      </c>
      <c r="B588" s="274" t="s">
        <v>755</v>
      </c>
      <c r="C588" s="276">
        <v>9.8000000000000004E-2</v>
      </c>
      <c r="D588" s="16">
        <v>0</v>
      </c>
    </row>
    <row r="589" spans="1:4">
      <c r="A589" s="274" t="s">
        <v>4</v>
      </c>
      <c r="B589" s="274" t="s">
        <v>756</v>
      </c>
      <c r="C589" s="276">
        <v>1.7000000000000001E-2</v>
      </c>
      <c r="D589" s="16">
        <v>0</v>
      </c>
    </row>
    <row r="590" spans="1:4">
      <c r="A590" s="274" t="s">
        <v>4</v>
      </c>
      <c r="B590" s="274" t="s">
        <v>757</v>
      </c>
      <c r="C590" s="276">
        <v>3.9E-2</v>
      </c>
      <c r="D590" s="16">
        <v>4.0000000000000001E-3</v>
      </c>
    </row>
    <row r="591" spans="1:4">
      <c r="A591" s="274" t="s">
        <v>4</v>
      </c>
      <c r="B591" s="274" t="s">
        <v>758</v>
      </c>
      <c r="C591" s="276">
        <v>1.2E-2</v>
      </c>
      <c r="D591" s="16">
        <v>0</v>
      </c>
    </row>
    <row r="592" spans="1:4">
      <c r="A592" s="274" t="s">
        <v>4</v>
      </c>
      <c r="B592" s="274" t="s">
        <v>759</v>
      </c>
      <c r="C592" s="276">
        <v>0.04</v>
      </c>
      <c r="D592" s="16">
        <v>0</v>
      </c>
    </row>
    <row r="593" spans="1:4">
      <c r="A593" s="274" t="s">
        <v>4</v>
      </c>
      <c r="B593" s="274" t="s">
        <v>760</v>
      </c>
      <c r="C593" s="276">
        <v>4.4999999999999998E-2</v>
      </c>
      <c r="D593" s="16">
        <v>2E-3</v>
      </c>
    </row>
    <row r="594" spans="1:4">
      <c r="A594" s="274" t="s">
        <v>4</v>
      </c>
      <c r="B594" s="274" t="s">
        <v>761</v>
      </c>
      <c r="C594" s="276">
        <v>1.6E-2</v>
      </c>
      <c r="D594" s="16">
        <v>3.0000000000000001E-3</v>
      </c>
    </row>
    <row r="595" spans="1:4">
      <c r="A595" s="274" t="s">
        <v>4</v>
      </c>
      <c r="B595" s="274" t="s">
        <v>762</v>
      </c>
      <c r="C595" s="276">
        <v>6.5000000000000002E-2</v>
      </c>
      <c r="D595" s="16">
        <v>8.0000000000000002E-3</v>
      </c>
    </row>
    <row r="596" spans="1:4">
      <c r="A596" s="274" t="s">
        <v>4</v>
      </c>
      <c r="B596" s="274" t="s">
        <v>763</v>
      </c>
      <c r="C596" s="276">
        <v>0.05</v>
      </c>
      <c r="D596" s="16">
        <v>3.0000000000000001E-3</v>
      </c>
    </row>
    <row r="597" spans="1:4">
      <c r="A597" s="274" t="s">
        <v>4</v>
      </c>
      <c r="B597" s="274" t="s">
        <v>764</v>
      </c>
      <c r="C597" s="276">
        <v>1.7000000000000001E-2</v>
      </c>
      <c r="D597" s="16">
        <v>0</v>
      </c>
    </row>
    <row r="598" spans="1:4">
      <c r="A598" s="274" t="s">
        <v>4</v>
      </c>
      <c r="B598" s="274" t="s">
        <v>765</v>
      </c>
      <c r="C598" s="276">
        <v>4.2000000000000003E-2</v>
      </c>
      <c r="D598" s="16">
        <v>7.0000000000000001E-3</v>
      </c>
    </row>
    <row r="599" spans="1:4">
      <c r="A599" s="274" t="s">
        <v>4</v>
      </c>
      <c r="B599" s="274" t="s">
        <v>766</v>
      </c>
      <c r="C599" s="276">
        <v>3.9E-2</v>
      </c>
      <c r="D599" s="16">
        <v>0</v>
      </c>
    </row>
    <row r="600" spans="1:4">
      <c r="A600" s="274" t="s">
        <v>4</v>
      </c>
      <c r="B600" s="274" t="s">
        <v>767</v>
      </c>
      <c r="C600" s="276">
        <v>6.6000000000000003E-2</v>
      </c>
      <c r="D600" s="16">
        <v>0</v>
      </c>
    </row>
    <row r="601" spans="1:4">
      <c r="A601" s="274" t="s">
        <v>4</v>
      </c>
      <c r="B601" s="274" t="s">
        <v>768</v>
      </c>
      <c r="C601" s="276">
        <v>4.5999999999999999E-2</v>
      </c>
      <c r="D601" s="16">
        <v>3.0000000000000001E-3</v>
      </c>
    </row>
    <row r="602" spans="1:4">
      <c r="A602" s="274" t="s">
        <v>4</v>
      </c>
      <c r="B602" s="274" t="s">
        <v>769</v>
      </c>
      <c r="C602" s="276">
        <v>5.2999999999999999E-2</v>
      </c>
      <c r="D602" s="16">
        <v>3.0000000000000001E-3</v>
      </c>
    </row>
    <row r="603" spans="1:4">
      <c r="A603" s="274" t="s">
        <v>4</v>
      </c>
      <c r="B603" s="274" t="s">
        <v>770</v>
      </c>
      <c r="C603" s="276">
        <v>4.7E-2</v>
      </c>
      <c r="D603" s="16">
        <v>5.0000000000000001E-3</v>
      </c>
    </row>
    <row r="604" spans="1:4">
      <c r="A604" s="274" t="s">
        <v>4</v>
      </c>
      <c r="B604" s="274" t="s">
        <v>771</v>
      </c>
      <c r="C604" s="276">
        <v>5.8999999999999997E-2</v>
      </c>
      <c r="D604" s="16">
        <v>1.6E-2</v>
      </c>
    </row>
    <row r="605" spans="1:4">
      <c r="A605" s="274" t="s">
        <v>4</v>
      </c>
      <c r="B605" s="274" t="s">
        <v>772</v>
      </c>
      <c r="C605" s="276">
        <v>9.2999999999999999E-2</v>
      </c>
      <c r="D605" s="16">
        <v>3.6999999999999998E-2</v>
      </c>
    </row>
    <row r="606" spans="1:4">
      <c r="A606" s="274" t="s">
        <v>4</v>
      </c>
      <c r="B606" s="274" t="s">
        <v>773</v>
      </c>
      <c r="C606" s="276">
        <v>6.3E-2</v>
      </c>
      <c r="D606" s="16">
        <v>1.7000000000000001E-2</v>
      </c>
    </row>
    <row r="607" spans="1:4">
      <c r="A607" s="274" t="s">
        <v>4</v>
      </c>
      <c r="B607" s="274" t="s">
        <v>774</v>
      </c>
      <c r="C607" s="276">
        <v>0.03</v>
      </c>
      <c r="D607" s="16">
        <v>6.0000000000000001E-3</v>
      </c>
    </row>
    <row r="608" spans="1:4">
      <c r="A608" s="274" t="s">
        <v>4</v>
      </c>
      <c r="B608" s="274" t="s">
        <v>775</v>
      </c>
      <c r="C608" s="276">
        <v>4.1000000000000002E-2</v>
      </c>
      <c r="D608" s="16">
        <v>2E-3</v>
      </c>
    </row>
    <row r="609" spans="1:4">
      <c r="A609" s="274" t="s">
        <v>4</v>
      </c>
      <c r="B609" s="274" t="s">
        <v>776</v>
      </c>
      <c r="C609" s="276">
        <v>0.04</v>
      </c>
      <c r="D609" s="16">
        <v>1.2999999999999999E-2</v>
      </c>
    </row>
    <row r="610" spans="1:4">
      <c r="A610" s="274" t="s">
        <v>4</v>
      </c>
      <c r="B610" s="274" t="s">
        <v>777</v>
      </c>
      <c r="C610" s="276">
        <v>6.9000000000000006E-2</v>
      </c>
      <c r="D610" s="16">
        <v>8.0000000000000002E-3</v>
      </c>
    </row>
    <row r="611" spans="1:4">
      <c r="A611" s="274" t="s">
        <v>4</v>
      </c>
      <c r="B611" s="274" t="s">
        <v>778</v>
      </c>
      <c r="C611" s="276">
        <v>4.1000000000000002E-2</v>
      </c>
      <c r="D611" s="16">
        <v>4.0000000000000001E-3</v>
      </c>
    </row>
    <row r="612" spans="1:4">
      <c r="A612" s="274" t="s">
        <v>4</v>
      </c>
      <c r="B612" s="274" t="s">
        <v>779</v>
      </c>
      <c r="C612" s="276">
        <v>1.7000000000000001E-2</v>
      </c>
      <c r="D612" s="16">
        <v>0</v>
      </c>
    </row>
    <row r="613" spans="1:4">
      <c r="A613" s="274" t="s">
        <v>4</v>
      </c>
      <c r="B613" s="274" t="s">
        <v>780</v>
      </c>
      <c r="C613" s="276">
        <v>7.1999999999999995E-2</v>
      </c>
      <c r="D613" s="16">
        <v>8.0000000000000002E-3</v>
      </c>
    </row>
    <row r="614" spans="1:4">
      <c r="A614" s="274" t="s">
        <v>4</v>
      </c>
      <c r="B614" s="274" t="s">
        <v>781</v>
      </c>
      <c r="C614" s="276">
        <v>3.5000000000000003E-2</v>
      </c>
      <c r="D614" s="16">
        <v>3.0000000000000001E-3</v>
      </c>
    </row>
    <row r="615" spans="1:4">
      <c r="A615" s="274" t="s">
        <v>4</v>
      </c>
      <c r="B615" s="274" t="s">
        <v>782</v>
      </c>
      <c r="C615" s="276">
        <v>3.5999999999999997E-2</v>
      </c>
      <c r="D615" s="16">
        <v>0</v>
      </c>
    </row>
    <row r="616" spans="1:4">
      <c r="A616" s="274" t="s">
        <v>4</v>
      </c>
      <c r="B616" s="274" t="s">
        <v>783</v>
      </c>
      <c r="C616" s="276">
        <v>1.4999999999999999E-2</v>
      </c>
      <c r="D616" s="16">
        <v>3.0000000000000001E-3</v>
      </c>
    </row>
    <row r="617" spans="1:4">
      <c r="A617" s="274" t="s">
        <v>4</v>
      </c>
      <c r="B617" s="274" t="s">
        <v>784</v>
      </c>
      <c r="C617" s="276">
        <v>1.4999999999999999E-2</v>
      </c>
      <c r="D617" s="16">
        <v>0</v>
      </c>
    </row>
    <row r="618" spans="1:4">
      <c r="A618" s="274" t="s">
        <v>4</v>
      </c>
      <c r="B618" s="274" t="s">
        <v>785</v>
      </c>
      <c r="C618" s="276">
        <v>3.7999999999999999E-2</v>
      </c>
      <c r="D618" s="16">
        <v>0</v>
      </c>
    </row>
    <row r="619" spans="1:4">
      <c r="A619" s="274" t="s">
        <v>4</v>
      </c>
      <c r="B619" s="274" t="s">
        <v>786</v>
      </c>
      <c r="C619" s="276">
        <v>2.3E-2</v>
      </c>
      <c r="D619" s="16">
        <v>0</v>
      </c>
    </row>
    <row r="620" spans="1:4">
      <c r="A620" s="274" t="s">
        <v>4</v>
      </c>
      <c r="B620" s="274" t="s">
        <v>787</v>
      </c>
      <c r="C620" s="276">
        <v>0.06</v>
      </c>
      <c r="D620" s="16">
        <v>0</v>
      </c>
    </row>
    <row r="621" spans="1:4">
      <c r="A621" s="274" t="s">
        <v>4</v>
      </c>
      <c r="B621" s="274" t="s">
        <v>788</v>
      </c>
      <c r="C621" s="276">
        <v>0.16400000000000001</v>
      </c>
      <c r="D621" s="16">
        <v>0</v>
      </c>
    </row>
    <row r="622" spans="1:4">
      <c r="A622" s="274" t="s">
        <v>4</v>
      </c>
      <c r="B622" s="274" t="s">
        <v>789</v>
      </c>
      <c r="C622" s="276">
        <v>3.7999999999999999E-2</v>
      </c>
      <c r="D622" s="16">
        <v>0</v>
      </c>
    </row>
    <row r="623" spans="1:4">
      <c r="A623" s="274" t="s">
        <v>4</v>
      </c>
      <c r="B623" s="274" t="s">
        <v>790</v>
      </c>
      <c r="C623" s="276">
        <v>0.05</v>
      </c>
      <c r="D623" s="16">
        <v>0</v>
      </c>
    </row>
    <row r="624" spans="1:4">
      <c r="A624" s="274" t="s">
        <v>4</v>
      </c>
      <c r="B624" s="274" t="s">
        <v>791</v>
      </c>
      <c r="C624" s="276">
        <v>2.5000000000000001E-2</v>
      </c>
      <c r="D624" s="16">
        <v>5.0000000000000001E-3</v>
      </c>
    </row>
    <row r="625" spans="1:4">
      <c r="A625" s="274" t="s">
        <v>4</v>
      </c>
      <c r="B625" s="274" t="s">
        <v>792</v>
      </c>
      <c r="C625" s="276">
        <v>5.1999999999999998E-2</v>
      </c>
      <c r="D625" s="16">
        <v>8.0000000000000002E-3</v>
      </c>
    </row>
    <row r="626" spans="1:4">
      <c r="A626" s="274" t="s">
        <v>4</v>
      </c>
      <c r="B626" s="274" t="s">
        <v>793</v>
      </c>
      <c r="C626" s="276">
        <v>8.8999999999999996E-2</v>
      </c>
      <c r="D626" s="16">
        <v>0</v>
      </c>
    </row>
    <row r="627" spans="1:4">
      <c r="A627" s="274" t="s">
        <v>4</v>
      </c>
      <c r="B627" s="274" t="s">
        <v>794</v>
      </c>
      <c r="C627" s="276">
        <v>0.157</v>
      </c>
      <c r="D627" s="16">
        <v>2E-3</v>
      </c>
    </row>
    <row r="628" spans="1:4">
      <c r="A628" s="274" t="s">
        <v>4</v>
      </c>
      <c r="B628" s="274" t="s">
        <v>795</v>
      </c>
      <c r="C628" s="276">
        <v>5.2999999999999999E-2</v>
      </c>
      <c r="D628" s="16">
        <v>0</v>
      </c>
    </row>
    <row r="629" spans="1:4">
      <c r="A629" s="274" t="s">
        <v>5</v>
      </c>
      <c r="B629" s="274" t="s">
        <v>796</v>
      </c>
      <c r="C629" s="276">
        <v>8.0000000000000002E-3</v>
      </c>
      <c r="D629" s="16">
        <v>1.2999999999999999E-2</v>
      </c>
    </row>
    <row r="630" spans="1:4">
      <c r="A630" s="274" t="s">
        <v>5</v>
      </c>
      <c r="B630" s="274" t="s">
        <v>797</v>
      </c>
      <c r="C630" s="276">
        <v>3.2000000000000001E-2</v>
      </c>
      <c r="D630" s="16">
        <v>4.0000000000000001E-3</v>
      </c>
    </row>
    <row r="631" spans="1:4">
      <c r="A631" s="274" t="s">
        <v>5</v>
      </c>
      <c r="B631" s="274" t="s">
        <v>798</v>
      </c>
      <c r="C631" s="276">
        <v>1.7000000000000001E-2</v>
      </c>
      <c r="D631" s="16">
        <v>0</v>
      </c>
    </row>
    <row r="632" spans="1:4">
      <c r="A632" s="274" t="s">
        <v>5</v>
      </c>
      <c r="B632" s="274" t="s">
        <v>799</v>
      </c>
      <c r="C632" s="276">
        <v>7.0000000000000001E-3</v>
      </c>
      <c r="D632" s="16">
        <v>0</v>
      </c>
    </row>
    <row r="633" spans="1:4">
      <c r="A633" s="274" t="s">
        <v>5</v>
      </c>
      <c r="B633" s="274" t="s">
        <v>800</v>
      </c>
      <c r="C633" s="276">
        <v>2.5000000000000001E-2</v>
      </c>
      <c r="D633" s="16">
        <v>4.0000000000000001E-3</v>
      </c>
    </row>
    <row r="634" spans="1:4">
      <c r="A634" s="274" t="s">
        <v>5</v>
      </c>
      <c r="B634" s="274" t="s">
        <v>801</v>
      </c>
      <c r="C634" s="276">
        <v>6.3E-2</v>
      </c>
      <c r="D634" s="16">
        <v>3.0000000000000001E-3</v>
      </c>
    </row>
    <row r="635" spans="1:4">
      <c r="A635" s="274" t="s">
        <v>5</v>
      </c>
      <c r="B635" s="274" t="s">
        <v>802</v>
      </c>
      <c r="C635" s="276">
        <v>0.03</v>
      </c>
      <c r="D635" s="16">
        <v>1.7000000000000001E-2</v>
      </c>
    </row>
    <row r="636" spans="1:4">
      <c r="A636" s="274" t="s">
        <v>5</v>
      </c>
      <c r="B636" s="274" t="s">
        <v>803</v>
      </c>
      <c r="C636" s="276">
        <v>2.3E-2</v>
      </c>
      <c r="D636" s="16">
        <v>4.0000000000000001E-3</v>
      </c>
    </row>
    <row r="637" spans="1:4">
      <c r="A637" s="274" t="s">
        <v>5</v>
      </c>
      <c r="B637" s="274" t="s">
        <v>804</v>
      </c>
      <c r="C637" s="276">
        <v>1.2E-2</v>
      </c>
      <c r="D637" s="16">
        <v>0</v>
      </c>
    </row>
    <row r="638" spans="1:4">
      <c r="A638" s="274" t="s">
        <v>5</v>
      </c>
      <c r="B638" s="274" t="s">
        <v>805</v>
      </c>
      <c r="C638" s="276">
        <v>3.2000000000000001E-2</v>
      </c>
      <c r="D638" s="16">
        <v>4.0000000000000001E-3</v>
      </c>
    </row>
    <row r="639" spans="1:4">
      <c r="A639" s="274" t="s">
        <v>5</v>
      </c>
      <c r="B639" s="274" t="s">
        <v>806</v>
      </c>
      <c r="C639" s="276">
        <v>1.7000000000000001E-2</v>
      </c>
      <c r="D639" s="16">
        <v>3.0000000000000001E-3</v>
      </c>
    </row>
    <row r="640" spans="1:4">
      <c r="A640" s="274" t="s">
        <v>5</v>
      </c>
      <c r="B640" s="274" t="s">
        <v>807</v>
      </c>
      <c r="C640" s="276">
        <v>3.2000000000000001E-2</v>
      </c>
      <c r="D640" s="16">
        <v>4.0000000000000001E-3</v>
      </c>
    </row>
    <row r="641" spans="1:4">
      <c r="A641" s="274" t="s">
        <v>5</v>
      </c>
      <c r="B641" s="274" t="s">
        <v>808</v>
      </c>
      <c r="C641" s="276">
        <v>2.9000000000000001E-2</v>
      </c>
      <c r="D641" s="16">
        <v>2E-3</v>
      </c>
    </row>
    <row r="642" spans="1:4">
      <c r="A642" s="274" t="s">
        <v>5</v>
      </c>
      <c r="B642" s="274" t="s">
        <v>809</v>
      </c>
      <c r="C642" s="276">
        <v>1.6E-2</v>
      </c>
      <c r="D642" s="16">
        <v>0</v>
      </c>
    </row>
    <row r="643" spans="1:4">
      <c r="A643" s="274" t="s">
        <v>5</v>
      </c>
      <c r="B643" s="274" t="s">
        <v>810</v>
      </c>
      <c r="C643" s="276">
        <v>5.0000000000000001E-3</v>
      </c>
      <c r="D643" s="16">
        <v>0</v>
      </c>
    </row>
    <row r="644" spans="1:4">
      <c r="A644" s="274" t="s">
        <v>5</v>
      </c>
      <c r="B644" s="274" t="s">
        <v>811</v>
      </c>
      <c r="C644" s="276">
        <v>6.5000000000000002E-2</v>
      </c>
      <c r="D644" s="16">
        <v>1.2E-2</v>
      </c>
    </row>
    <row r="645" spans="1:4">
      <c r="A645" s="274" t="s">
        <v>5</v>
      </c>
      <c r="B645" s="274" t="s">
        <v>812</v>
      </c>
      <c r="C645" s="276">
        <v>3.4000000000000002E-2</v>
      </c>
      <c r="D645" s="16">
        <v>1.2999999999999999E-2</v>
      </c>
    </row>
    <row r="646" spans="1:4">
      <c r="A646" s="274" t="s">
        <v>5</v>
      </c>
      <c r="B646" s="274" t="s">
        <v>813</v>
      </c>
      <c r="C646" s="276">
        <v>5.0999999999999997E-2</v>
      </c>
      <c r="D646" s="16">
        <v>3.0000000000000001E-3</v>
      </c>
    </row>
    <row r="647" spans="1:4">
      <c r="A647" s="274" t="s">
        <v>5</v>
      </c>
      <c r="B647" s="274" t="s">
        <v>814</v>
      </c>
      <c r="C647" s="276">
        <v>2.9000000000000001E-2</v>
      </c>
      <c r="D647" s="16">
        <v>0</v>
      </c>
    </row>
    <row r="648" spans="1:4">
      <c r="A648" s="274" t="s">
        <v>5</v>
      </c>
      <c r="B648" s="274" t="s">
        <v>815</v>
      </c>
      <c r="C648" s="276">
        <v>5.0000000000000001E-3</v>
      </c>
      <c r="D648" s="16">
        <v>0</v>
      </c>
    </row>
    <row r="649" spans="1:4">
      <c r="A649" s="274" t="s">
        <v>5</v>
      </c>
      <c r="B649" s="274" t="s">
        <v>816</v>
      </c>
      <c r="C649" s="276">
        <v>1.2999999999999999E-2</v>
      </c>
      <c r="D649" s="16">
        <v>4.0000000000000001E-3</v>
      </c>
    </row>
    <row r="650" spans="1:4">
      <c r="A650" s="274" t="s">
        <v>5</v>
      </c>
      <c r="B650" s="274" t="s">
        <v>817</v>
      </c>
      <c r="C650" s="276">
        <v>4.8000000000000001E-2</v>
      </c>
      <c r="D650" s="16">
        <v>5.0000000000000001E-3</v>
      </c>
    </row>
    <row r="651" spans="1:4">
      <c r="A651" s="274" t="s">
        <v>5</v>
      </c>
      <c r="B651" s="274" t="s">
        <v>818</v>
      </c>
      <c r="C651" s="276">
        <v>1.4E-2</v>
      </c>
      <c r="D651" s="16">
        <v>2E-3</v>
      </c>
    </row>
    <row r="652" spans="1:4">
      <c r="A652" s="274" t="s">
        <v>5</v>
      </c>
      <c r="B652" s="274" t="s">
        <v>819</v>
      </c>
      <c r="C652" s="276">
        <v>3.6999999999999998E-2</v>
      </c>
      <c r="D652" s="16">
        <v>4.0000000000000001E-3</v>
      </c>
    </row>
    <row r="653" spans="1:4">
      <c r="A653" s="274" t="s">
        <v>5</v>
      </c>
      <c r="B653" s="274" t="s">
        <v>820</v>
      </c>
      <c r="C653" s="276">
        <v>3.5999999999999997E-2</v>
      </c>
      <c r="D653" s="16">
        <v>3.0000000000000001E-3</v>
      </c>
    </row>
    <row r="654" spans="1:4">
      <c r="A654" s="274" t="s">
        <v>5</v>
      </c>
      <c r="B654" s="274" t="s">
        <v>821</v>
      </c>
      <c r="C654" s="276">
        <v>4.2000000000000003E-2</v>
      </c>
      <c r="D654" s="16">
        <v>6.0000000000000001E-3</v>
      </c>
    </row>
    <row r="655" spans="1:4">
      <c r="A655" s="274" t="s">
        <v>5</v>
      </c>
      <c r="B655" s="274" t="s">
        <v>822</v>
      </c>
      <c r="C655" s="276">
        <v>2.8000000000000001E-2</v>
      </c>
      <c r="D655" s="16">
        <v>0</v>
      </c>
    </row>
    <row r="656" spans="1:4">
      <c r="A656" s="274" t="s">
        <v>5</v>
      </c>
      <c r="B656" s="274" t="s">
        <v>823</v>
      </c>
      <c r="C656" s="276">
        <v>1.4999999999999999E-2</v>
      </c>
      <c r="D656" s="16">
        <v>3.0000000000000001E-3</v>
      </c>
    </row>
    <row r="657" spans="1:4">
      <c r="A657" s="274" t="s">
        <v>5</v>
      </c>
      <c r="B657" s="274" t="s">
        <v>824</v>
      </c>
      <c r="C657" s="276">
        <v>2.1000000000000001E-2</v>
      </c>
      <c r="D657" s="16">
        <v>7.0000000000000001E-3</v>
      </c>
    </row>
    <row r="658" spans="1:4">
      <c r="A658" s="274" t="s">
        <v>5</v>
      </c>
      <c r="B658" s="274" t="s">
        <v>825</v>
      </c>
      <c r="C658" s="276">
        <v>1.7999999999999999E-2</v>
      </c>
      <c r="D658" s="16">
        <v>3.0000000000000001E-3</v>
      </c>
    </row>
    <row r="659" spans="1:4">
      <c r="A659" s="274" t="s">
        <v>5</v>
      </c>
      <c r="B659" s="274" t="s">
        <v>826</v>
      </c>
      <c r="C659" s="276">
        <v>5.2999999999999999E-2</v>
      </c>
      <c r="D659" s="16">
        <v>8.0000000000000002E-3</v>
      </c>
    </row>
    <row r="660" spans="1:4">
      <c r="A660" s="274" t="s">
        <v>5</v>
      </c>
      <c r="B660" s="274" t="s">
        <v>827</v>
      </c>
      <c r="C660" s="276">
        <v>2.1999999999999999E-2</v>
      </c>
      <c r="D660" s="16">
        <v>5.0000000000000001E-3</v>
      </c>
    </row>
    <row r="661" spans="1:4">
      <c r="A661" s="274" t="s">
        <v>5</v>
      </c>
      <c r="B661" s="274" t="s">
        <v>828</v>
      </c>
      <c r="C661" s="276">
        <v>3.1E-2</v>
      </c>
      <c r="D661" s="16">
        <v>8.0000000000000002E-3</v>
      </c>
    </row>
    <row r="662" spans="1:4">
      <c r="A662" s="274" t="s">
        <v>5</v>
      </c>
      <c r="B662" s="274" t="s">
        <v>829</v>
      </c>
      <c r="C662" s="276">
        <v>6.8000000000000005E-2</v>
      </c>
      <c r="D662" s="16">
        <v>0.03</v>
      </c>
    </row>
    <row r="663" spans="1:4">
      <c r="A663" s="274" t="s">
        <v>5</v>
      </c>
      <c r="B663" s="274" t="s">
        <v>830</v>
      </c>
      <c r="C663" s="276">
        <v>2.5999999999999999E-2</v>
      </c>
      <c r="D663" s="16">
        <v>8.9999999999999993E-3</v>
      </c>
    </row>
    <row r="664" spans="1:4">
      <c r="A664" s="274" t="s">
        <v>5</v>
      </c>
      <c r="B664" s="274" t="s">
        <v>831</v>
      </c>
      <c r="C664" s="276">
        <v>2.4E-2</v>
      </c>
      <c r="D664" s="16">
        <v>0.01</v>
      </c>
    </row>
    <row r="665" spans="1:4">
      <c r="A665" s="274" t="s">
        <v>5</v>
      </c>
      <c r="B665" s="274" t="s">
        <v>832</v>
      </c>
      <c r="C665" s="276">
        <v>3.6999999999999998E-2</v>
      </c>
      <c r="D665" s="16">
        <v>1.7000000000000001E-2</v>
      </c>
    </row>
    <row r="666" spans="1:4">
      <c r="A666" s="274" t="s">
        <v>5</v>
      </c>
      <c r="B666" s="274" t="s">
        <v>833</v>
      </c>
      <c r="C666" s="276">
        <v>2.4E-2</v>
      </c>
      <c r="D666" s="16">
        <v>2.7E-2</v>
      </c>
    </row>
    <row r="667" spans="1:4">
      <c r="A667" s="274" t="s">
        <v>5</v>
      </c>
      <c r="B667" s="274" t="s">
        <v>834</v>
      </c>
      <c r="C667" s="276">
        <v>2.1000000000000001E-2</v>
      </c>
      <c r="D667" s="16">
        <v>0</v>
      </c>
    </row>
    <row r="668" spans="1:4">
      <c r="A668" s="274" t="s">
        <v>5</v>
      </c>
      <c r="B668" s="274" t="s">
        <v>835</v>
      </c>
      <c r="C668" s="276">
        <v>1.4E-2</v>
      </c>
      <c r="D668" s="16">
        <v>2E-3</v>
      </c>
    </row>
    <row r="669" spans="1:4">
      <c r="A669" s="274" t="s">
        <v>5</v>
      </c>
      <c r="B669" s="274" t="s">
        <v>836</v>
      </c>
      <c r="C669" s="276">
        <v>8.9999999999999993E-3</v>
      </c>
      <c r="D669" s="16">
        <v>0</v>
      </c>
    </row>
    <row r="670" spans="1:4">
      <c r="A670" s="274" t="s">
        <v>5</v>
      </c>
      <c r="B670" s="274" t="s">
        <v>837</v>
      </c>
      <c r="C670" s="276">
        <v>3.5000000000000003E-2</v>
      </c>
      <c r="D670" s="16">
        <v>0.01</v>
      </c>
    </row>
    <row r="671" spans="1:4">
      <c r="A671" s="274" t="s">
        <v>5</v>
      </c>
      <c r="B671" s="274" t="s">
        <v>838</v>
      </c>
      <c r="C671" s="276">
        <v>0.13800000000000001</v>
      </c>
      <c r="D671" s="16">
        <v>3.0000000000000001E-3</v>
      </c>
    </row>
    <row r="672" spans="1:4">
      <c r="A672" s="274" t="s">
        <v>5</v>
      </c>
      <c r="B672" s="274" t="s">
        <v>839</v>
      </c>
      <c r="C672" s="276">
        <v>2.8000000000000001E-2</v>
      </c>
      <c r="D672" s="16">
        <v>1.2E-2</v>
      </c>
    </row>
    <row r="673" spans="1:4">
      <c r="A673" s="274" t="s">
        <v>5</v>
      </c>
      <c r="B673" s="274" t="s">
        <v>840</v>
      </c>
      <c r="C673" s="276">
        <v>1.2E-2</v>
      </c>
      <c r="D673" s="16">
        <v>0</v>
      </c>
    </row>
    <row r="674" spans="1:4">
      <c r="A674" s="274" t="s">
        <v>5</v>
      </c>
      <c r="B674" s="274" t="s">
        <v>841</v>
      </c>
      <c r="C674" s="276">
        <v>1.9E-2</v>
      </c>
      <c r="D674" s="16">
        <v>0</v>
      </c>
    </row>
    <row r="675" spans="1:4">
      <c r="A675" s="274" t="s">
        <v>5</v>
      </c>
      <c r="B675" s="274" t="s">
        <v>842</v>
      </c>
      <c r="C675" s="276">
        <v>0.03</v>
      </c>
      <c r="D675" s="16">
        <v>3.0000000000000001E-3</v>
      </c>
    </row>
    <row r="676" spans="1:4">
      <c r="A676" s="274" t="s">
        <v>5</v>
      </c>
      <c r="B676" s="274" t="s">
        <v>843</v>
      </c>
      <c r="C676" s="276">
        <v>2.4E-2</v>
      </c>
      <c r="D676" s="16">
        <v>0</v>
      </c>
    </row>
    <row r="677" spans="1:4">
      <c r="A677" s="274" t="s">
        <v>5</v>
      </c>
      <c r="B677" s="274" t="s">
        <v>844</v>
      </c>
      <c r="C677" s="276">
        <v>6.2E-2</v>
      </c>
      <c r="D677" s="16">
        <v>0</v>
      </c>
    </row>
    <row r="678" spans="1:4">
      <c r="A678" s="274" t="s">
        <v>5</v>
      </c>
      <c r="B678" s="274" t="s">
        <v>845</v>
      </c>
      <c r="C678" s="276">
        <v>0.23799999999999999</v>
      </c>
      <c r="D678" s="16">
        <v>0</v>
      </c>
    </row>
    <row r="679" spans="1:4">
      <c r="A679" s="274" t="s">
        <v>5</v>
      </c>
      <c r="B679" s="274" t="s">
        <v>846</v>
      </c>
      <c r="C679" s="276">
        <v>0.01</v>
      </c>
      <c r="D679" s="16">
        <v>0</v>
      </c>
    </row>
    <row r="680" spans="1:4">
      <c r="A680" s="274" t="s">
        <v>5</v>
      </c>
      <c r="B680" s="274" t="s">
        <v>847</v>
      </c>
      <c r="C680" s="276">
        <v>5.0999999999999997E-2</v>
      </c>
      <c r="D680" s="16">
        <v>5.0000000000000001E-3</v>
      </c>
    </row>
    <row r="681" spans="1:4">
      <c r="A681" s="274" t="s">
        <v>5</v>
      </c>
      <c r="B681" s="274" t="s">
        <v>848</v>
      </c>
      <c r="C681" s="276">
        <v>2.7E-2</v>
      </c>
      <c r="D681" s="16">
        <v>6.0000000000000001E-3</v>
      </c>
    </row>
    <row r="682" spans="1:4">
      <c r="A682" s="274" t="s">
        <v>5</v>
      </c>
      <c r="B682" s="274" t="s">
        <v>849</v>
      </c>
      <c r="C682" s="276">
        <v>5.1999999999999998E-2</v>
      </c>
      <c r="D682" s="16">
        <v>5.0000000000000001E-3</v>
      </c>
    </row>
    <row r="683" spans="1:4">
      <c r="A683" s="274" t="s">
        <v>5</v>
      </c>
      <c r="B683" s="274" t="s">
        <v>850</v>
      </c>
      <c r="C683" s="276">
        <v>4.4999999999999998E-2</v>
      </c>
      <c r="D683" s="16">
        <v>3.0000000000000001E-3</v>
      </c>
    </row>
    <row r="684" spans="1:4">
      <c r="A684" s="274" t="s">
        <v>5</v>
      </c>
      <c r="B684" s="274" t="s">
        <v>851</v>
      </c>
      <c r="C684" s="276">
        <v>6.6000000000000003E-2</v>
      </c>
      <c r="D684" s="16">
        <v>8.0000000000000002E-3</v>
      </c>
    </row>
    <row r="685" spans="1:4">
      <c r="A685" s="274" t="s">
        <v>5</v>
      </c>
      <c r="B685" s="274" t="s">
        <v>852</v>
      </c>
      <c r="C685" s="276">
        <v>8.5000000000000006E-2</v>
      </c>
      <c r="D685" s="16">
        <v>8.0000000000000002E-3</v>
      </c>
    </row>
    <row r="686" spans="1:4">
      <c r="A686" s="274" t="s">
        <v>5</v>
      </c>
      <c r="B686" s="274" t="s">
        <v>853</v>
      </c>
      <c r="C686" s="276">
        <v>5.6000000000000001E-2</v>
      </c>
      <c r="D686" s="16">
        <v>8.0000000000000002E-3</v>
      </c>
    </row>
    <row r="687" spans="1:4">
      <c r="A687" s="274" t="s">
        <v>5</v>
      </c>
      <c r="B687" s="274" t="s">
        <v>854</v>
      </c>
      <c r="C687" s="276">
        <v>0.108</v>
      </c>
      <c r="D687" s="16">
        <v>7.0000000000000001E-3</v>
      </c>
    </row>
    <row r="688" spans="1:4">
      <c r="A688" s="274" t="s">
        <v>5</v>
      </c>
      <c r="B688" s="274" t="s">
        <v>855</v>
      </c>
      <c r="C688" s="276">
        <v>5.7000000000000002E-2</v>
      </c>
      <c r="D688" s="16">
        <v>1.2999999999999999E-2</v>
      </c>
    </row>
    <row r="689" spans="1:4">
      <c r="A689" s="274" t="s">
        <v>5</v>
      </c>
      <c r="B689" s="274" t="s">
        <v>856</v>
      </c>
      <c r="C689" s="276">
        <v>0.08</v>
      </c>
      <c r="D689" s="16">
        <v>4.0000000000000001E-3</v>
      </c>
    </row>
    <row r="690" spans="1:4">
      <c r="A690" s="274" t="s">
        <v>5</v>
      </c>
      <c r="B690" s="274" t="s">
        <v>857</v>
      </c>
      <c r="C690" s="276">
        <v>1.4999999999999999E-2</v>
      </c>
      <c r="D690" s="16">
        <v>1.2999999999999999E-2</v>
      </c>
    </row>
    <row r="691" spans="1:4">
      <c r="A691" s="274" t="s">
        <v>5</v>
      </c>
      <c r="B691" s="274" t="s">
        <v>858</v>
      </c>
      <c r="C691" s="276">
        <v>3.9E-2</v>
      </c>
      <c r="D691" s="16">
        <v>4.0000000000000001E-3</v>
      </c>
    </row>
    <row r="692" spans="1:4">
      <c r="A692" s="274" t="s">
        <v>5</v>
      </c>
      <c r="B692" s="274" t="s">
        <v>859</v>
      </c>
      <c r="C692" s="276">
        <v>0.04</v>
      </c>
      <c r="D692" s="16">
        <v>7.0000000000000001E-3</v>
      </c>
    </row>
    <row r="693" spans="1:4">
      <c r="A693" s="274" t="s">
        <v>5</v>
      </c>
      <c r="B693" s="274" t="s">
        <v>860</v>
      </c>
      <c r="C693" s="276">
        <v>0.01</v>
      </c>
      <c r="D693" s="16">
        <v>3.0000000000000001E-3</v>
      </c>
    </row>
    <row r="694" spans="1:4">
      <c r="A694" s="274" t="s">
        <v>5</v>
      </c>
      <c r="B694" s="274" t="s">
        <v>861</v>
      </c>
      <c r="C694" s="276">
        <v>2.8000000000000001E-2</v>
      </c>
      <c r="D694" s="16">
        <v>7.0000000000000001E-3</v>
      </c>
    </row>
    <row r="695" spans="1:4">
      <c r="A695" s="274" t="s">
        <v>5</v>
      </c>
      <c r="B695" s="274" t="s">
        <v>862</v>
      </c>
      <c r="C695" s="276">
        <v>2.1000000000000001E-2</v>
      </c>
      <c r="D695" s="16">
        <v>4.0000000000000001E-3</v>
      </c>
    </row>
    <row r="696" spans="1:4">
      <c r="A696" s="274" t="s">
        <v>5</v>
      </c>
      <c r="B696" s="274" t="s">
        <v>863</v>
      </c>
      <c r="C696" s="276">
        <v>2.8000000000000001E-2</v>
      </c>
      <c r="D696" s="16">
        <v>0</v>
      </c>
    </row>
    <row r="697" spans="1:4">
      <c r="A697" s="274" t="s">
        <v>5</v>
      </c>
      <c r="B697" s="274" t="s">
        <v>864</v>
      </c>
      <c r="C697" s="276">
        <v>4.3999999999999997E-2</v>
      </c>
      <c r="D697" s="16">
        <v>4.0000000000000001E-3</v>
      </c>
    </row>
    <row r="698" spans="1:4">
      <c r="A698" s="274" t="s">
        <v>5</v>
      </c>
      <c r="B698" s="274" t="s">
        <v>865</v>
      </c>
      <c r="C698" s="276">
        <v>5.0999999999999997E-2</v>
      </c>
      <c r="D698" s="16">
        <v>0</v>
      </c>
    </row>
    <row r="699" spans="1:4">
      <c r="A699" s="274" t="s">
        <v>5</v>
      </c>
      <c r="B699" s="274" t="s">
        <v>866</v>
      </c>
      <c r="C699" s="276">
        <v>5.7000000000000002E-2</v>
      </c>
      <c r="D699" s="16">
        <v>0</v>
      </c>
    </row>
    <row r="700" spans="1:4">
      <c r="A700" s="274" t="s">
        <v>5</v>
      </c>
      <c r="B700" s="274" t="s">
        <v>867</v>
      </c>
      <c r="C700" s="276">
        <v>3.2000000000000001E-2</v>
      </c>
      <c r="D700" s="16">
        <v>2E-3</v>
      </c>
    </row>
    <row r="701" spans="1:4">
      <c r="A701" s="274" t="s">
        <v>5</v>
      </c>
      <c r="B701" s="274" t="s">
        <v>868</v>
      </c>
      <c r="C701" s="276">
        <v>5.7000000000000002E-2</v>
      </c>
      <c r="D701" s="16">
        <v>0</v>
      </c>
    </row>
    <row r="702" spans="1:4">
      <c r="A702" s="274" t="s">
        <v>5</v>
      </c>
      <c r="B702" s="274" t="s">
        <v>869</v>
      </c>
      <c r="C702" s="276">
        <v>0.06</v>
      </c>
      <c r="D702" s="16">
        <v>6.0000000000000001E-3</v>
      </c>
    </row>
    <row r="703" spans="1:4">
      <c r="A703" s="274" t="s">
        <v>5</v>
      </c>
      <c r="B703" s="274" t="s">
        <v>870</v>
      </c>
      <c r="C703" s="276">
        <v>1.4999999999999999E-2</v>
      </c>
      <c r="D703" s="16">
        <v>0</v>
      </c>
    </row>
    <row r="704" spans="1:4">
      <c r="A704" s="274" t="s">
        <v>5</v>
      </c>
      <c r="B704" s="274" t="s">
        <v>871</v>
      </c>
      <c r="C704" s="276">
        <v>4.7E-2</v>
      </c>
      <c r="D704" s="16">
        <v>5.0999999999999997E-2</v>
      </c>
    </row>
    <row r="705" spans="1:4">
      <c r="A705" s="274" t="s">
        <v>5</v>
      </c>
      <c r="B705" s="274" t="s">
        <v>872</v>
      </c>
      <c r="C705" s="276">
        <v>5.2999999999999999E-2</v>
      </c>
      <c r="D705" s="16">
        <v>7.0000000000000001E-3</v>
      </c>
    </row>
    <row r="706" spans="1:4">
      <c r="A706" s="274" t="s">
        <v>5</v>
      </c>
      <c r="B706" s="274" t="s">
        <v>873</v>
      </c>
      <c r="C706" s="276">
        <v>6.9000000000000006E-2</v>
      </c>
      <c r="D706" s="16">
        <v>5.5E-2</v>
      </c>
    </row>
    <row r="707" spans="1:4">
      <c r="A707" s="274" t="s">
        <v>5</v>
      </c>
      <c r="B707" s="274" t="s">
        <v>874</v>
      </c>
      <c r="C707" s="276">
        <v>1.7999999999999999E-2</v>
      </c>
      <c r="D707" s="16">
        <v>7.0000000000000001E-3</v>
      </c>
    </row>
    <row r="708" spans="1:4">
      <c r="A708" s="274" t="s">
        <v>5</v>
      </c>
      <c r="B708" s="274" t="s">
        <v>875</v>
      </c>
      <c r="C708" s="276">
        <v>0.10299999999999999</v>
      </c>
      <c r="D708" s="16">
        <v>3.0000000000000001E-3</v>
      </c>
    </row>
    <row r="709" spans="1:4">
      <c r="A709" s="274" t="s">
        <v>5</v>
      </c>
      <c r="B709" s="274" t="s">
        <v>876</v>
      </c>
      <c r="C709" s="276">
        <v>8.6999999999999994E-2</v>
      </c>
      <c r="D709" s="16">
        <v>1.4E-2</v>
      </c>
    </row>
    <row r="710" spans="1:4">
      <c r="A710" s="274" t="s">
        <v>5</v>
      </c>
      <c r="B710" s="274" t="s">
        <v>877</v>
      </c>
      <c r="C710" s="276">
        <v>6.5000000000000002E-2</v>
      </c>
      <c r="D710" s="16">
        <v>7.0000000000000001E-3</v>
      </c>
    </row>
    <row r="711" spans="1:4">
      <c r="A711" s="274" t="s">
        <v>5</v>
      </c>
      <c r="B711" s="274" t="s">
        <v>878</v>
      </c>
      <c r="C711" s="276">
        <v>5.7000000000000002E-2</v>
      </c>
      <c r="D711" s="16">
        <v>8.0000000000000002E-3</v>
      </c>
    </row>
    <row r="712" spans="1:4">
      <c r="A712" s="274" t="s">
        <v>5</v>
      </c>
      <c r="B712" s="274" t="s">
        <v>879</v>
      </c>
      <c r="C712" s="276">
        <v>5.1999999999999998E-2</v>
      </c>
      <c r="D712" s="16">
        <v>2.1999999999999999E-2</v>
      </c>
    </row>
    <row r="713" spans="1:4">
      <c r="A713" s="274" t="s">
        <v>5</v>
      </c>
      <c r="B713" s="274" t="s">
        <v>880</v>
      </c>
      <c r="C713" s="276">
        <v>7.3999999999999996E-2</v>
      </c>
      <c r="D713" s="16">
        <v>1.6E-2</v>
      </c>
    </row>
    <row r="714" spans="1:4">
      <c r="A714" s="274" t="s">
        <v>5</v>
      </c>
      <c r="B714" s="274" t="s">
        <v>881</v>
      </c>
      <c r="C714" s="276">
        <v>6.7000000000000004E-2</v>
      </c>
      <c r="D714" s="16">
        <v>0</v>
      </c>
    </row>
    <row r="715" spans="1:4">
      <c r="A715" s="274" t="s">
        <v>5</v>
      </c>
      <c r="B715" s="274" t="s">
        <v>882</v>
      </c>
      <c r="C715" s="276">
        <v>8.2000000000000003E-2</v>
      </c>
      <c r="D715" s="16">
        <v>8.9999999999999993E-3</v>
      </c>
    </row>
    <row r="716" spans="1:4">
      <c r="A716" s="274" t="s">
        <v>5</v>
      </c>
      <c r="B716" s="274" t="s">
        <v>883</v>
      </c>
      <c r="C716" s="276">
        <v>3.6999999999999998E-2</v>
      </c>
      <c r="D716" s="16">
        <v>0.01</v>
      </c>
    </row>
    <row r="717" spans="1:4">
      <c r="A717" s="274" t="s">
        <v>5</v>
      </c>
      <c r="B717" s="274" t="s">
        <v>884</v>
      </c>
      <c r="C717" s="276">
        <v>3.9E-2</v>
      </c>
      <c r="D717" s="16">
        <v>0</v>
      </c>
    </row>
    <row r="718" spans="1:4">
      <c r="A718" s="274" t="s">
        <v>5</v>
      </c>
      <c r="B718" s="274" t="s">
        <v>885</v>
      </c>
      <c r="C718" s="276">
        <v>1.6E-2</v>
      </c>
      <c r="D718" s="16">
        <v>0</v>
      </c>
    </row>
    <row r="719" spans="1:4">
      <c r="A719" s="274" t="s">
        <v>5</v>
      </c>
      <c r="B719" s="274" t="s">
        <v>886</v>
      </c>
      <c r="C719" s="276">
        <v>2.5000000000000001E-2</v>
      </c>
      <c r="D719" s="16">
        <v>0</v>
      </c>
    </row>
    <row r="720" spans="1:4">
      <c r="A720" s="274" t="s">
        <v>5</v>
      </c>
      <c r="B720" s="274" t="s">
        <v>887</v>
      </c>
      <c r="C720" s="276">
        <v>3.3000000000000002E-2</v>
      </c>
      <c r="D720" s="16">
        <v>3.0000000000000001E-3</v>
      </c>
    </row>
    <row r="721" spans="1:4">
      <c r="A721" s="274" t="s">
        <v>5</v>
      </c>
      <c r="B721" s="274" t="s">
        <v>888</v>
      </c>
      <c r="C721" s="276">
        <v>1.2999999999999999E-2</v>
      </c>
      <c r="D721" s="16">
        <v>3.0000000000000001E-3</v>
      </c>
    </row>
    <row r="722" spans="1:4">
      <c r="A722" s="274" t="s">
        <v>5</v>
      </c>
      <c r="B722" s="274" t="s">
        <v>889</v>
      </c>
      <c r="C722" s="276">
        <v>1.7999999999999999E-2</v>
      </c>
      <c r="D722" s="16">
        <v>0</v>
      </c>
    </row>
    <row r="723" spans="1:4">
      <c r="A723" s="274" t="s">
        <v>5</v>
      </c>
      <c r="B723" s="274" t="s">
        <v>890</v>
      </c>
      <c r="C723" s="276">
        <v>1.4999999999999999E-2</v>
      </c>
      <c r="D723" s="16">
        <v>5.0000000000000001E-3</v>
      </c>
    </row>
    <row r="724" spans="1:4">
      <c r="A724" s="274" t="s">
        <v>5</v>
      </c>
      <c r="B724" s="274" t="s">
        <v>891</v>
      </c>
      <c r="C724" s="276">
        <v>2.5000000000000001E-2</v>
      </c>
      <c r="D724" s="16">
        <v>4.0000000000000001E-3</v>
      </c>
    </row>
    <row r="725" spans="1:4">
      <c r="A725" s="274" t="s">
        <v>5</v>
      </c>
      <c r="B725" s="274" t="s">
        <v>892</v>
      </c>
      <c r="C725" s="276">
        <v>4.9000000000000002E-2</v>
      </c>
      <c r="D725" s="16">
        <v>2.5000000000000001E-2</v>
      </c>
    </row>
    <row r="726" spans="1:4">
      <c r="A726" s="274" t="s">
        <v>5</v>
      </c>
      <c r="B726" s="274" t="s">
        <v>893</v>
      </c>
      <c r="C726" s="276">
        <v>5.8999999999999997E-2</v>
      </c>
      <c r="D726" s="16">
        <v>2E-3</v>
      </c>
    </row>
    <row r="727" spans="1:4">
      <c r="A727" s="274" t="s">
        <v>5</v>
      </c>
      <c r="B727" s="274" t="s">
        <v>894</v>
      </c>
      <c r="C727" s="276">
        <v>3.5000000000000003E-2</v>
      </c>
      <c r="D727" s="16">
        <v>4.0000000000000001E-3</v>
      </c>
    </row>
    <row r="728" spans="1:4">
      <c r="A728" s="274" t="s">
        <v>5</v>
      </c>
      <c r="B728" s="274" t="s">
        <v>895</v>
      </c>
      <c r="C728" s="276">
        <v>4.9000000000000002E-2</v>
      </c>
      <c r="D728" s="16">
        <v>0.01</v>
      </c>
    </row>
    <row r="729" spans="1:4">
      <c r="A729" s="274" t="s">
        <v>5</v>
      </c>
      <c r="B729" s="274" t="s">
        <v>896</v>
      </c>
      <c r="C729" s="276">
        <v>7.1999999999999995E-2</v>
      </c>
      <c r="D729" s="16">
        <v>8.9999999999999993E-3</v>
      </c>
    </row>
    <row r="730" spans="1:4">
      <c r="A730" s="274" t="s">
        <v>5</v>
      </c>
      <c r="B730" s="274" t="s">
        <v>897</v>
      </c>
      <c r="C730" s="276">
        <v>6.3E-2</v>
      </c>
      <c r="D730" s="16">
        <v>0</v>
      </c>
    </row>
    <row r="731" spans="1:4">
      <c r="A731" s="274" t="s">
        <v>5</v>
      </c>
      <c r="B731" s="274" t="s">
        <v>898</v>
      </c>
      <c r="C731" s="276">
        <v>9.8000000000000004E-2</v>
      </c>
      <c r="D731" s="16">
        <v>0</v>
      </c>
    </row>
    <row r="732" spans="1:4">
      <c r="A732" s="274" t="s">
        <v>5</v>
      </c>
      <c r="B732" s="274" t="s">
        <v>899</v>
      </c>
      <c r="C732" s="276">
        <v>8.8999999999999996E-2</v>
      </c>
      <c r="D732" s="16">
        <v>2E-3</v>
      </c>
    </row>
    <row r="733" spans="1:4">
      <c r="A733" s="274" t="s">
        <v>5</v>
      </c>
      <c r="B733" s="274" t="s">
        <v>900</v>
      </c>
      <c r="C733" s="276">
        <v>0.05</v>
      </c>
      <c r="D733" s="16">
        <v>5.0000000000000001E-3</v>
      </c>
    </row>
    <row r="734" spans="1:4">
      <c r="A734" s="274" t="s">
        <v>5</v>
      </c>
      <c r="B734" s="274" t="s">
        <v>901</v>
      </c>
      <c r="C734" s="276">
        <v>4.9000000000000002E-2</v>
      </c>
      <c r="D734" s="16">
        <v>0</v>
      </c>
    </row>
    <row r="735" spans="1:4">
      <c r="A735" s="274" t="s">
        <v>5</v>
      </c>
      <c r="B735" s="274" t="s">
        <v>902</v>
      </c>
      <c r="C735" s="276">
        <v>0.11899999999999999</v>
      </c>
      <c r="D735" s="16">
        <v>4.0000000000000001E-3</v>
      </c>
    </row>
    <row r="736" spans="1:4">
      <c r="A736" s="274" t="s">
        <v>5</v>
      </c>
      <c r="B736" s="274" t="s">
        <v>903</v>
      </c>
      <c r="C736" s="276">
        <v>6.2E-2</v>
      </c>
      <c r="D736" s="16">
        <v>8.9999999999999993E-3</v>
      </c>
    </row>
    <row r="737" spans="1:4">
      <c r="A737" s="274" t="s">
        <v>5</v>
      </c>
      <c r="B737" s="274" t="s">
        <v>904</v>
      </c>
      <c r="C737" s="276">
        <v>0.03</v>
      </c>
      <c r="D737" s="16">
        <v>3.0000000000000001E-3</v>
      </c>
    </row>
    <row r="738" spans="1:4">
      <c r="A738" s="274" t="s">
        <v>5</v>
      </c>
      <c r="B738" s="274" t="s">
        <v>905</v>
      </c>
      <c r="C738" s="276">
        <v>2.1000000000000001E-2</v>
      </c>
      <c r="D738" s="16">
        <v>0</v>
      </c>
    </row>
    <row r="739" spans="1:4">
      <c r="A739" s="274" t="s">
        <v>5</v>
      </c>
      <c r="B739" s="274" t="s">
        <v>906</v>
      </c>
      <c r="C739" s="276">
        <v>3.6999999999999998E-2</v>
      </c>
      <c r="D739" s="16">
        <v>5.0000000000000001E-3</v>
      </c>
    </row>
    <row r="740" spans="1:4">
      <c r="A740" s="274" t="s">
        <v>5</v>
      </c>
      <c r="B740" s="274" t="s">
        <v>907</v>
      </c>
      <c r="C740" s="276">
        <v>0.05</v>
      </c>
      <c r="D740" s="16">
        <v>0</v>
      </c>
    </row>
    <row r="741" spans="1:4">
      <c r="A741" s="274" t="s">
        <v>5</v>
      </c>
      <c r="B741" s="274" t="s">
        <v>908</v>
      </c>
      <c r="C741" s="276">
        <v>6.0999999999999999E-2</v>
      </c>
      <c r="D741" s="16">
        <v>1.4999999999999999E-2</v>
      </c>
    </row>
    <row r="742" spans="1:4">
      <c r="A742" s="274" t="s">
        <v>5</v>
      </c>
      <c r="B742" s="274" t="s">
        <v>909</v>
      </c>
      <c r="C742" s="276">
        <v>4.2000000000000003E-2</v>
      </c>
      <c r="D742" s="16">
        <v>2E-3</v>
      </c>
    </row>
    <row r="743" spans="1:4">
      <c r="A743" s="274" t="s">
        <v>5</v>
      </c>
      <c r="B743" s="274" t="s">
        <v>910</v>
      </c>
      <c r="C743" s="276">
        <v>2.8000000000000001E-2</v>
      </c>
      <c r="D743" s="16">
        <v>0</v>
      </c>
    </row>
    <row r="744" spans="1:4">
      <c r="A744" s="274" t="s">
        <v>5</v>
      </c>
      <c r="B744" s="274" t="s">
        <v>911</v>
      </c>
      <c r="C744" s="276">
        <v>5.0999999999999997E-2</v>
      </c>
      <c r="D744" s="16">
        <v>8.0000000000000002E-3</v>
      </c>
    </row>
    <row r="745" spans="1:4">
      <c r="A745" s="274" t="s">
        <v>5</v>
      </c>
      <c r="B745" s="274" t="s">
        <v>912</v>
      </c>
      <c r="C745" s="276">
        <v>3.1E-2</v>
      </c>
      <c r="D745" s="16">
        <v>3.0000000000000001E-3</v>
      </c>
    </row>
    <row r="746" spans="1:4">
      <c r="A746" s="274" t="s">
        <v>5</v>
      </c>
      <c r="B746" s="274" t="s">
        <v>913</v>
      </c>
      <c r="C746" s="276">
        <v>4.3999999999999997E-2</v>
      </c>
      <c r="D746" s="16">
        <v>3.0000000000000001E-3</v>
      </c>
    </row>
    <row r="747" spans="1:4">
      <c r="A747" s="274" t="s">
        <v>5</v>
      </c>
      <c r="B747" s="274" t="s">
        <v>914</v>
      </c>
      <c r="C747" s="276">
        <v>5.3999999999999999E-2</v>
      </c>
      <c r="D747" s="16">
        <v>6.0000000000000001E-3</v>
      </c>
    </row>
    <row r="748" spans="1:4">
      <c r="A748" s="274" t="s">
        <v>5</v>
      </c>
      <c r="B748" s="274" t="s">
        <v>915</v>
      </c>
      <c r="C748" s="276">
        <v>2.8000000000000001E-2</v>
      </c>
      <c r="D748" s="16">
        <v>0</v>
      </c>
    </row>
    <row r="749" spans="1:4">
      <c r="A749" s="274" t="s">
        <v>5</v>
      </c>
      <c r="B749" s="274" t="s">
        <v>916</v>
      </c>
      <c r="C749" s="276">
        <v>2.8000000000000001E-2</v>
      </c>
      <c r="D749" s="16">
        <v>6.0000000000000001E-3</v>
      </c>
    </row>
    <row r="750" spans="1:4">
      <c r="A750" s="274" t="s">
        <v>5</v>
      </c>
      <c r="B750" s="274" t="s">
        <v>917</v>
      </c>
      <c r="C750" s="276">
        <v>5.2999999999999999E-2</v>
      </c>
      <c r="D750" s="16">
        <v>2E-3</v>
      </c>
    </row>
    <row r="751" spans="1:4">
      <c r="A751" s="274" t="s">
        <v>5</v>
      </c>
      <c r="B751" s="274" t="s">
        <v>918</v>
      </c>
      <c r="C751" s="276">
        <v>0.03</v>
      </c>
      <c r="D751" s="16">
        <v>0</v>
      </c>
    </row>
    <row r="752" spans="1:4">
      <c r="A752" s="274" t="s">
        <v>5</v>
      </c>
      <c r="B752" s="274" t="s">
        <v>919</v>
      </c>
      <c r="C752" s="276">
        <v>3.4000000000000002E-2</v>
      </c>
      <c r="D752" s="16">
        <v>3.0000000000000001E-3</v>
      </c>
    </row>
    <row r="753" spans="1:4">
      <c r="A753" s="274" t="s">
        <v>5</v>
      </c>
      <c r="B753" s="274" t="s">
        <v>920</v>
      </c>
      <c r="C753" s="276">
        <v>0.02</v>
      </c>
      <c r="D753" s="16">
        <v>2E-3</v>
      </c>
    </row>
    <row r="754" spans="1:4">
      <c r="A754" s="274" t="s">
        <v>5</v>
      </c>
      <c r="B754" s="274" t="s">
        <v>921</v>
      </c>
      <c r="C754" s="276">
        <v>7.9000000000000001E-2</v>
      </c>
      <c r="D754" s="16">
        <v>5.0000000000000001E-3</v>
      </c>
    </row>
    <row r="755" spans="1:4">
      <c r="A755" s="274" t="s">
        <v>5</v>
      </c>
      <c r="B755" s="274" t="s">
        <v>922</v>
      </c>
      <c r="C755" s="276">
        <v>2.9000000000000001E-2</v>
      </c>
      <c r="D755" s="16">
        <v>3.0000000000000001E-3</v>
      </c>
    </row>
    <row r="756" spans="1:4">
      <c r="A756" s="274" t="s">
        <v>5</v>
      </c>
      <c r="B756" s="274" t="s">
        <v>923</v>
      </c>
      <c r="C756" s="276">
        <v>6.4000000000000001E-2</v>
      </c>
      <c r="D756" s="16">
        <v>4.0000000000000001E-3</v>
      </c>
    </row>
    <row r="757" spans="1:4">
      <c r="A757" s="274" t="s">
        <v>5</v>
      </c>
      <c r="B757" s="274" t="s">
        <v>924</v>
      </c>
      <c r="C757" s="276">
        <v>4.9000000000000002E-2</v>
      </c>
      <c r="D757" s="16">
        <v>0</v>
      </c>
    </row>
    <row r="758" spans="1:4">
      <c r="A758" s="274" t="s">
        <v>5</v>
      </c>
      <c r="B758" s="274" t="s">
        <v>925</v>
      </c>
      <c r="C758" s="276">
        <v>3.6999999999999998E-2</v>
      </c>
      <c r="D758" s="16">
        <v>0</v>
      </c>
    </row>
    <row r="759" spans="1:4">
      <c r="A759" s="274" t="s">
        <v>5</v>
      </c>
      <c r="B759" s="274" t="s">
        <v>926</v>
      </c>
      <c r="C759" s="276">
        <v>4.8000000000000001E-2</v>
      </c>
      <c r="D759" s="16">
        <v>4.0000000000000001E-3</v>
      </c>
    </row>
    <row r="760" spans="1:4">
      <c r="A760" s="274" t="s">
        <v>5</v>
      </c>
      <c r="B760" s="274" t="s">
        <v>927</v>
      </c>
      <c r="C760" s="276">
        <v>6.0999999999999999E-2</v>
      </c>
      <c r="D760" s="16">
        <v>0</v>
      </c>
    </row>
    <row r="761" spans="1:4">
      <c r="A761" s="274" t="s">
        <v>5</v>
      </c>
      <c r="B761" s="274" t="s">
        <v>928</v>
      </c>
      <c r="C761" s="276">
        <v>5.6000000000000001E-2</v>
      </c>
      <c r="D761" s="16">
        <v>3.0000000000000001E-3</v>
      </c>
    </row>
    <row r="762" spans="1:4">
      <c r="A762" s="274" t="s">
        <v>5</v>
      </c>
      <c r="B762" s="274" t="s">
        <v>929</v>
      </c>
      <c r="C762" s="276">
        <v>0.01</v>
      </c>
      <c r="D762" s="16">
        <v>0</v>
      </c>
    </row>
    <row r="763" spans="1:4">
      <c r="A763" s="274" t="s">
        <v>5</v>
      </c>
      <c r="B763" s="274" t="s">
        <v>930</v>
      </c>
      <c r="C763" s="276">
        <v>0.03</v>
      </c>
      <c r="D763" s="16">
        <v>3.0000000000000001E-3</v>
      </c>
    </row>
    <row r="764" spans="1:4">
      <c r="A764" s="274" t="s">
        <v>5</v>
      </c>
      <c r="B764" s="274" t="s">
        <v>931</v>
      </c>
      <c r="C764" s="276">
        <v>2.5999999999999999E-2</v>
      </c>
      <c r="D764" s="16">
        <v>0</v>
      </c>
    </row>
    <row r="765" spans="1:4">
      <c r="A765" s="274" t="s">
        <v>5</v>
      </c>
      <c r="B765" s="274" t="s">
        <v>932</v>
      </c>
      <c r="C765" s="276">
        <v>4.8000000000000001E-2</v>
      </c>
      <c r="D765" s="16">
        <v>0</v>
      </c>
    </row>
    <row r="766" spans="1:4">
      <c r="A766" s="274" t="s">
        <v>5</v>
      </c>
      <c r="B766" s="274" t="s">
        <v>933</v>
      </c>
      <c r="C766" s="276">
        <v>0.04</v>
      </c>
      <c r="D766" s="16">
        <v>0</v>
      </c>
    </row>
    <row r="767" spans="1:4">
      <c r="A767" s="274" t="s">
        <v>5</v>
      </c>
      <c r="B767" s="274" t="s">
        <v>934</v>
      </c>
      <c r="C767" s="276">
        <v>9.2999999999999999E-2</v>
      </c>
      <c r="D767" s="16">
        <v>8.0000000000000002E-3</v>
      </c>
    </row>
    <row r="768" spans="1:4">
      <c r="A768" s="274" t="s">
        <v>5</v>
      </c>
      <c r="B768" s="274" t="s">
        <v>935</v>
      </c>
      <c r="C768" s="276">
        <v>6.7000000000000004E-2</v>
      </c>
      <c r="D768" s="16">
        <v>2.8000000000000001E-2</v>
      </c>
    </row>
    <row r="769" spans="1:4">
      <c r="A769" s="274" t="s">
        <v>5</v>
      </c>
      <c r="B769" s="274" t="s">
        <v>936</v>
      </c>
      <c r="C769" s="276">
        <v>1.7000000000000001E-2</v>
      </c>
      <c r="D769" s="16">
        <v>4.0000000000000001E-3</v>
      </c>
    </row>
    <row r="770" spans="1:4">
      <c r="A770" s="274" t="s">
        <v>5</v>
      </c>
      <c r="B770" s="274" t="s">
        <v>937</v>
      </c>
      <c r="C770" s="276">
        <v>0.09</v>
      </c>
      <c r="D770" s="16">
        <v>0</v>
      </c>
    </row>
    <row r="771" spans="1:4">
      <c r="A771" s="274" t="s">
        <v>5</v>
      </c>
      <c r="B771" s="274" t="s">
        <v>938</v>
      </c>
      <c r="C771" s="276">
        <v>5.5E-2</v>
      </c>
      <c r="D771" s="16">
        <v>4.0000000000000001E-3</v>
      </c>
    </row>
    <row r="772" spans="1:4">
      <c r="A772" s="274" t="s">
        <v>5</v>
      </c>
      <c r="B772" s="274" t="s">
        <v>939</v>
      </c>
      <c r="C772" s="276">
        <v>4.5999999999999999E-2</v>
      </c>
      <c r="D772" s="16">
        <v>2E-3</v>
      </c>
    </row>
    <row r="773" spans="1:4">
      <c r="A773" s="274" t="s">
        <v>5</v>
      </c>
      <c r="B773" s="274" t="s">
        <v>940</v>
      </c>
      <c r="C773" s="276">
        <v>1.9E-2</v>
      </c>
      <c r="D773" s="16">
        <v>1.2999999999999999E-2</v>
      </c>
    </row>
    <row r="774" spans="1:4">
      <c r="A774" s="274" t="s">
        <v>5</v>
      </c>
      <c r="B774" s="274" t="s">
        <v>941</v>
      </c>
      <c r="C774" s="276">
        <v>0.09</v>
      </c>
      <c r="D774" s="16">
        <v>1.2E-2</v>
      </c>
    </row>
    <row r="775" spans="1:4">
      <c r="A775" s="274" t="s">
        <v>5</v>
      </c>
      <c r="B775" s="274" t="s">
        <v>942</v>
      </c>
      <c r="C775" s="276">
        <v>7.3999999999999996E-2</v>
      </c>
      <c r="D775" s="16">
        <v>4.0000000000000001E-3</v>
      </c>
    </row>
    <row r="776" spans="1:4">
      <c r="A776" s="274" t="s">
        <v>5</v>
      </c>
      <c r="B776" s="274" t="s">
        <v>943</v>
      </c>
      <c r="C776" s="276">
        <v>3.5000000000000003E-2</v>
      </c>
      <c r="D776" s="16">
        <v>2E-3</v>
      </c>
    </row>
    <row r="777" spans="1:4">
      <c r="A777" s="274" t="s">
        <v>5</v>
      </c>
      <c r="B777" s="274" t="s">
        <v>944</v>
      </c>
      <c r="C777" s="276">
        <v>1.7999999999999999E-2</v>
      </c>
      <c r="D777" s="16">
        <v>3.0000000000000001E-3</v>
      </c>
    </row>
    <row r="778" spans="1:4">
      <c r="A778" s="274" t="s">
        <v>5</v>
      </c>
      <c r="B778" s="274" t="s">
        <v>945</v>
      </c>
      <c r="C778" s="276">
        <v>3.4000000000000002E-2</v>
      </c>
      <c r="D778" s="16">
        <v>0</v>
      </c>
    </row>
    <row r="779" spans="1:4">
      <c r="A779" s="274" t="s">
        <v>5</v>
      </c>
      <c r="B779" s="274" t="s">
        <v>946</v>
      </c>
      <c r="C779" s="276">
        <v>6.4000000000000001E-2</v>
      </c>
      <c r="D779" s="16">
        <v>0.13300000000000001</v>
      </c>
    </row>
    <row r="780" spans="1:4">
      <c r="A780" s="274" t="s">
        <v>5</v>
      </c>
      <c r="B780" s="274" t="s">
        <v>947</v>
      </c>
      <c r="C780" s="276">
        <v>8.4000000000000005E-2</v>
      </c>
      <c r="D780" s="16">
        <v>6.6000000000000003E-2</v>
      </c>
    </row>
    <row r="781" spans="1:4">
      <c r="A781" s="274" t="s">
        <v>5</v>
      </c>
      <c r="B781" s="274" t="s">
        <v>948</v>
      </c>
      <c r="C781" s="276">
        <v>6.4000000000000001E-2</v>
      </c>
      <c r="D781" s="16">
        <v>2.7E-2</v>
      </c>
    </row>
    <row r="782" spans="1:4">
      <c r="A782" s="274" t="s">
        <v>5</v>
      </c>
      <c r="B782" s="274" t="s">
        <v>949</v>
      </c>
      <c r="C782" s="276">
        <v>8.3000000000000004E-2</v>
      </c>
      <c r="D782" s="16">
        <v>9.6000000000000002E-2</v>
      </c>
    </row>
    <row r="783" spans="1:4">
      <c r="A783" s="274" t="s">
        <v>5</v>
      </c>
      <c r="B783" s="274" t="s">
        <v>950</v>
      </c>
      <c r="C783" s="276">
        <v>8.5999999999999993E-2</v>
      </c>
      <c r="D783" s="16">
        <v>2.3E-2</v>
      </c>
    </row>
    <row r="784" spans="1:4">
      <c r="A784" s="274" t="s">
        <v>54</v>
      </c>
      <c r="B784" s="274" t="s">
        <v>951</v>
      </c>
      <c r="C784" s="276">
        <v>5.7000000000000002E-2</v>
      </c>
      <c r="D784" s="16">
        <v>0.27400000000000002</v>
      </c>
    </row>
    <row r="785" spans="1:4">
      <c r="A785" s="274" t="s">
        <v>54</v>
      </c>
      <c r="B785" s="274" t="s">
        <v>952</v>
      </c>
      <c r="C785" s="276">
        <v>0.05</v>
      </c>
      <c r="D785" s="16">
        <v>9.9000000000000005E-2</v>
      </c>
    </row>
    <row r="786" spans="1:4">
      <c r="A786" s="274" t="s">
        <v>54</v>
      </c>
      <c r="B786" s="274" t="s">
        <v>953</v>
      </c>
      <c r="C786" s="276">
        <v>4.7E-2</v>
      </c>
      <c r="D786" s="16">
        <v>4.4999999999999998E-2</v>
      </c>
    </row>
    <row r="787" spans="1:4">
      <c r="A787" s="274" t="s">
        <v>54</v>
      </c>
      <c r="B787" s="274" t="s">
        <v>954</v>
      </c>
      <c r="C787" s="276">
        <v>5.2999999999999999E-2</v>
      </c>
      <c r="D787" s="16">
        <v>0.13900000000000001</v>
      </c>
    </row>
    <row r="788" spans="1:4">
      <c r="A788" s="274" t="s">
        <v>54</v>
      </c>
      <c r="B788" s="274" t="s">
        <v>955</v>
      </c>
      <c r="C788" s="276">
        <v>5.5E-2</v>
      </c>
      <c r="D788" s="16">
        <v>0.11899999999999999</v>
      </c>
    </row>
    <row r="789" spans="1:4">
      <c r="A789" s="274" t="s">
        <v>54</v>
      </c>
      <c r="B789" s="274" t="s">
        <v>956</v>
      </c>
      <c r="C789" s="276">
        <v>1.6E-2</v>
      </c>
      <c r="D789" s="16">
        <v>3.6999999999999998E-2</v>
      </c>
    </row>
    <row r="790" spans="1:4">
      <c r="A790" s="274" t="s">
        <v>54</v>
      </c>
      <c r="B790" s="274" t="s">
        <v>957</v>
      </c>
      <c r="C790" s="276">
        <v>7.0000000000000001E-3</v>
      </c>
      <c r="D790" s="16">
        <v>7.0000000000000001E-3</v>
      </c>
    </row>
    <row r="791" spans="1:4">
      <c r="A791" s="274" t="s">
        <v>54</v>
      </c>
      <c r="B791" s="274" t="s">
        <v>958</v>
      </c>
      <c r="C791" s="276">
        <v>2.5999999999999999E-2</v>
      </c>
      <c r="D791" s="16">
        <v>1.0999999999999999E-2</v>
      </c>
    </row>
    <row r="792" spans="1:4">
      <c r="A792" s="274" t="s">
        <v>54</v>
      </c>
      <c r="B792" s="274" t="s">
        <v>959</v>
      </c>
      <c r="C792" s="276">
        <v>1.6E-2</v>
      </c>
      <c r="D792" s="16">
        <v>1.2999999999999999E-2</v>
      </c>
    </row>
    <row r="793" spans="1:4">
      <c r="A793" s="274" t="s">
        <v>54</v>
      </c>
      <c r="B793" s="274" t="s">
        <v>960</v>
      </c>
      <c r="C793" s="276">
        <v>2.5000000000000001E-2</v>
      </c>
      <c r="D793" s="16">
        <v>8.9999999999999993E-3</v>
      </c>
    </row>
    <row r="794" spans="1:4">
      <c r="A794" s="274" t="s">
        <v>54</v>
      </c>
      <c r="B794" s="274" t="s">
        <v>961</v>
      </c>
      <c r="C794" s="276">
        <v>3.6999999999999998E-2</v>
      </c>
      <c r="D794" s="16">
        <v>5.0000000000000001E-3</v>
      </c>
    </row>
    <row r="795" spans="1:4">
      <c r="A795" s="274" t="s">
        <v>54</v>
      </c>
      <c r="B795" s="274" t="s">
        <v>962</v>
      </c>
      <c r="C795" s="276">
        <v>5.7000000000000002E-2</v>
      </c>
      <c r="D795" s="16">
        <v>8.9999999999999993E-3</v>
      </c>
    </row>
    <row r="796" spans="1:4">
      <c r="A796" s="274" t="s">
        <v>54</v>
      </c>
      <c r="B796" s="274" t="s">
        <v>963</v>
      </c>
      <c r="C796" s="276">
        <v>6.2E-2</v>
      </c>
      <c r="D796" s="16">
        <v>5.0999999999999997E-2</v>
      </c>
    </row>
    <row r="797" spans="1:4">
      <c r="A797" s="274" t="s">
        <v>54</v>
      </c>
      <c r="B797" s="274" t="s">
        <v>964</v>
      </c>
      <c r="C797" s="276">
        <v>3.9E-2</v>
      </c>
      <c r="D797" s="16">
        <v>3.4000000000000002E-2</v>
      </c>
    </row>
    <row r="798" spans="1:4">
      <c r="A798" s="274" t="s">
        <v>54</v>
      </c>
      <c r="B798" s="274" t="s">
        <v>965</v>
      </c>
      <c r="C798" s="276">
        <v>3.5999999999999997E-2</v>
      </c>
      <c r="D798" s="16">
        <v>0</v>
      </c>
    </row>
    <row r="799" spans="1:4">
      <c r="A799" s="274" t="s">
        <v>54</v>
      </c>
      <c r="B799" s="274" t="s">
        <v>966</v>
      </c>
      <c r="C799" s="276">
        <v>3.5000000000000003E-2</v>
      </c>
      <c r="D799" s="16">
        <v>7.0000000000000001E-3</v>
      </c>
    </row>
    <row r="800" spans="1:4">
      <c r="A800" s="274" t="s">
        <v>54</v>
      </c>
      <c r="B800" s="274" t="s">
        <v>967</v>
      </c>
      <c r="C800" s="276">
        <v>4.4999999999999998E-2</v>
      </c>
      <c r="D800" s="16">
        <v>4.0000000000000001E-3</v>
      </c>
    </row>
    <row r="801" spans="1:4">
      <c r="A801" s="274" t="s">
        <v>54</v>
      </c>
      <c r="B801" s="274" t="s">
        <v>968</v>
      </c>
      <c r="C801" s="276">
        <v>1.6E-2</v>
      </c>
      <c r="D801" s="16">
        <v>3.9E-2</v>
      </c>
    </row>
    <row r="802" spans="1:4">
      <c r="A802" s="274" t="s">
        <v>54</v>
      </c>
      <c r="B802" s="274" t="s">
        <v>969</v>
      </c>
      <c r="C802" s="276">
        <v>1.4E-2</v>
      </c>
      <c r="D802" s="16">
        <v>1.7000000000000001E-2</v>
      </c>
    </row>
    <row r="803" spans="1:4">
      <c r="A803" s="274" t="s">
        <v>54</v>
      </c>
      <c r="B803" s="274" t="s">
        <v>970</v>
      </c>
      <c r="C803" s="276">
        <v>3.3000000000000002E-2</v>
      </c>
      <c r="D803" s="16">
        <v>2.3E-2</v>
      </c>
    </row>
    <row r="804" spans="1:4">
      <c r="A804" s="274" t="s">
        <v>54</v>
      </c>
      <c r="B804" s="274" t="s">
        <v>971</v>
      </c>
      <c r="C804" s="276">
        <v>0.04</v>
      </c>
      <c r="D804" s="16">
        <v>0.17599999999999999</v>
      </c>
    </row>
    <row r="805" spans="1:4">
      <c r="A805" s="274" t="s">
        <v>54</v>
      </c>
      <c r="B805" s="274" t="s">
        <v>972</v>
      </c>
      <c r="C805" s="276">
        <v>2.8000000000000001E-2</v>
      </c>
      <c r="D805" s="16">
        <v>3.9E-2</v>
      </c>
    </row>
    <row r="806" spans="1:4">
      <c r="A806" s="274" t="s">
        <v>54</v>
      </c>
      <c r="B806" s="274" t="s">
        <v>973</v>
      </c>
      <c r="C806" s="276">
        <v>2.3E-2</v>
      </c>
      <c r="D806" s="16">
        <v>3.3000000000000002E-2</v>
      </c>
    </row>
    <row r="807" spans="1:4">
      <c r="A807" s="274" t="s">
        <v>54</v>
      </c>
      <c r="B807" s="274" t="s">
        <v>974</v>
      </c>
      <c r="C807" s="276">
        <v>3.9E-2</v>
      </c>
      <c r="D807" s="16">
        <v>4.2000000000000003E-2</v>
      </c>
    </row>
    <row r="808" spans="1:4">
      <c r="A808" s="274" t="s">
        <v>54</v>
      </c>
      <c r="B808" s="274" t="s">
        <v>975</v>
      </c>
      <c r="C808" s="276">
        <v>8.2000000000000003E-2</v>
      </c>
      <c r="D808" s="16">
        <v>0.111</v>
      </c>
    </row>
    <row r="809" spans="1:4">
      <c r="A809" s="274" t="s">
        <v>54</v>
      </c>
      <c r="B809" s="274" t="s">
        <v>976</v>
      </c>
      <c r="C809" s="276">
        <v>3.4000000000000002E-2</v>
      </c>
      <c r="D809" s="16">
        <v>0.191</v>
      </c>
    </row>
    <row r="810" spans="1:4">
      <c r="A810" s="274" t="s">
        <v>54</v>
      </c>
      <c r="B810" s="274" t="s">
        <v>977</v>
      </c>
      <c r="C810" s="276">
        <v>4.9000000000000002E-2</v>
      </c>
      <c r="D810" s="16">
        <v>0.183</v>
      </c>
    </row>
    <row r="811" spans="1:4">
      <c r="A811" s="274" t="s">
        <v>54</v>
      </c>
      <c r="B811" s="274" t="s">
        <v>978</v>
      </c>
      <c r="C811" s="276">
        <v>5.2999999999999999E-2</v>
      </c>
      <c r="D811" s="16">
        <v>7.8E-2</v>
      </c>
    </row>
    <row r="812" spans="1:4">
      <c r="A812" s="274" t="s">
        <v>54</v>
      </c>
      <c r="B812" s="274" t="s">
        <v>979</v>
      </c>
      <c r="C812" s="276">
        <v>6.3E-2</v>
      </c>
      <c r="D812" s="16">
        <v>0.111</v>
      </c>
    </row>
    <row r="813" spans="1:4">
      <c r="A813" s="274" t="s">
        <v>54</v>
      </c>
      <c r="B813" s="274" t="s">
        <v>980</v>
      </c>
      <c r="C813" s="276">
        <v>4.5999999999999999E-2</v>
      </c>
      <c r="D813" s="16">
        <v>0.12</v>
      </c>
    </row>
    <row r="814" spans="1:4">
      <c r="A814" s="274" t="s">
        <v>54</v>
      </c>
      <c r="B814" s="274" t="s">
        <v>981</v>
      </c>
      <c r="C814" s="276">
        <v>4.2999999999999997E-2</v>
      </c>
      <c r="D814" s="16">
        <v>7.1999999999999995E-2</v>
      </c>
    </row>
    <row r="815" spans="1:4">
      <c r="A815" s="274" t="s">
        <v>54</v>
      </c>
      <c r="B815" s="274" t="s">
        <v>982</v>
      </c>
      <c r="C815" s="276">
        <v>3.7999999999999999E-2</v>
      </c>
      <c r="D815" s="16">
        <v>1.0999999999999999E-2</v>
      </c>
    </row>
    <row r="816" spans="1:4">
      <c r="A816" s="274" t="s">
        <v>54</v>
      </c>
      <c r="B816" s="274" t="s">
        <v>983</v>
      </c>
      <c r="C816" s="276">
        <v>6.4000000000000001E-2</v>
      </c>
      <c r="D816" s="16">
        <v>1.6E-2</v>
      </c>
    </row>
    <row r="817" spans="1:4">
      <c r="A817" s="274" t="s">
        <v>54</v>
      </c>
      <c r="B817" s="274" t="s">
        <v>984</v>
      </c>
      <c r="C817" s="276">
        <v>5.2999999999999999E-2</v>
      </c>
      <c r="D817" s="16">
        <v>2.1000000000000001E-2</v>
      </c>
    </row>
    <row r="818" spans="1:4">
      <c r="A818" s="274" t="s">
        <v>54</v>
      </c>
      <c r="B818" s="274" t="s">
        <v>985</v>
      </c>
      <c r="C818" s="276">
        <v>3.2000000000000001E-2</v>
      </c>
      <c r="D818" s="16">
        <v>1.7999999999999999E-2</v>
      </c>
    </row>
    <row r="819" spans="1:4">
      <c r="A819" s="274" t="s">
        <v>54</v>
      </c>
      <c r="B819" s="274" t="s">
        <v>986</v>
      </c>
      <c r="C819" s="276">
        <v>4.2000000000000003E-2</v>
      </c>
      <c r="D819" s="16">
        <v>3.5999999999999997E-2</v>
      </c>
    </row>
    <row r="820" spans="1:4">
      <c r="A820" s="274" t="s">
        <v>54</v>
      </c>
      <c r="B820" s="274" t="s">
        <v>987</v>
      </c>
      <c r="C820" s="276">
        <v>4.2999999999999997E-2</v>
      </c>
      <c r="D820" s="16">
        <v>0.184</v>
      </c>
    </row>
    <row r="821" spans="1:4">
      <c r="A821" s="274" t="s">
        <v>54</v>
      </c>
      <c r="B821" s="274" t="s">
        <v>988</v>
      </c>
      <c r="C821" s="276">
        <v>5.5E-2</v>
      </c>
      <c r="D821" s="16">
        <v>0.189</v>
      </c>
    </row>
    <row r="822" spans="1:4">
      <c r="A822" s="274" t="s">
        <v>54</v>
      </c>
      <c r="B822" s="274" t="s">
        <v>989</v>
      </c>
      <c r="C822" s="276">
        <v>8.5999999999999993E-2</v>
      </c>
      <c r="D822" s="16">
        <v>5.3999999999999999E-2</v>
      </c>
    </row>
    <row r="823" spans="1:4">
      <c r="A823" s="274" t="s">
        <v>54</v>
      </c>
      <c r="B823" s="274" t="s">
        <v>990</v>
      </c>
      <c r="C823" s="276">
        <v>4.9000000000000002E-2</v>
      </c>
      <c r="D823" s="16">
        <v>9.2999999999999999E-2</v>
      </c>
    </row>
    <row r="824" spans="1:4">
      <c r="A824" s="274" t="s">
        <v>54</v>
      </c>
      <c r="B824" s="274" t="s">
        <v>991</v>
      </c>
      <c r="C824" s="276">
        <v>9.5000000000000001E-2</v>
      </c>
      <c r="D824" s="16">
        <v>0.22700000000000001</v>
      </c>
    </row>
    <row r="825" spans="1:4">
      <c r="A825" s="274" t="s">
        <v>54</v>
      </c>
      <c r="B825" s="274" t="s">
        <v>992</v>
      </c>
      <c r="C825" s="276">
        <v>5.6000000000000001E-2</v>
      </c>
      <c r="D825" s="16">
        <v>0.219</v>
      </c>
    </row>
    <row r="826" spans="1:4">
      <c r="A826" s="274" t="s">
        <v>54</v>
      </c>
      <c r="B826" s="274" t="s">
        <v>993</v>
      </c>
      <c r="C826" s="276">
        <v>5.8999999999999997E-2</v>
      </c>
      <c r="D826" s="16">
        <v>6.4000000000000001E-2</v>
      </c>
    </row>
    <row r="827" spans="1:4">
      <c r="A827" s="274" t="s">
        <v>54</v>
      </c>
      <c r="B827" s="274" t="s">
        <v>994</v>
      </c>
      <c r="C827" s="276">
        <v>2.9000000000000001E-2</v>
      </c>
      <c r="D827" s="16">
        <v>3.1E-2</v>
      </c>
    </row>
    <row r="828" spans="1:4">
      <c r="A828" s="274" t="s">
        <v>54</v>
      </c>
      <c r="B828" s="274" t="s">
        <v>995</v>
      </c>
      <c r="C828" s="276">
        <v>0.03</v>
      </c>
      <c r="D828" s="16">
        <v>6.4000000000000001E-2</v>
      </c>
    </row>
    <row r="829" spans="1:4">
      <c r="A829" s="274" t="s">
        <v>54</v>
      </c>
      <c r="B829" s="274" t="s">
        <v>996</v>
      </c>
      <c r="C829" s="276">
        <v>8.3000000000000004E-2</v>
      </c>
      <c r="D829" s="16">
        <v>7.6999999999999999E-2</v>
      </c>
    </row>
    <row r="830" spans="1:4">
      <c r="A830" s="274" t="s">
        <v>54</v>
      </c>
      <c r="B830" s="274" t="s">
        <v>997</v>
      </c>
      <c r="C830" s="276">
        <v>4.8000000000000001E-2</v>
      </c>
      <c r="D830" s="16">
        <v>0.159</v>
      </c>
    </row>
    <row r="831" spans="1:4">
      <c r="A831" s="274" t="s">
        <v>54</v>
      </c>
      <c r="B831" s="274" t="s">
        <v>998</v>
      </c>
      <c r="C831" s="276">
        <v>2.8000000000000001E-2</v>
      </c>
      <c r="D831" s="16">
        <v>7.6999999999999999E-2</v>
      </c>
    </row>
    <row r="832" spans="1:4">
      <c r="A832" s="274" t="s">
        <v>54</v>
      </c>
      <c r="B832" s="274" t="s">
        <v>999</v>
      </c>
      <c r="C832" s="276">
        <v>6.0999999999999999E-2</v>
      </c>
      <c r="D832" s="16">
        <v>5.7000000000000002E-2</v>
      </c>
    </row>
    <row r="833" spans="1:4">
      <c r="A833" s="274" t="s">
        <v>54</v>
      </c>
      <c r="B833" s="274" t="s">
        <v>1000</v>
      </c>
      <c r="C833" s="276">
        <v>7.0999999999999994E-2</v>
      </c>
      <c r="D833" s="16">
        <v>4.7E-2</v>
      </c>
    </row>
    <row r="834" spans="1:4">
      <c r="A834" s="274" t="s">
        <v>54</v>
      </c>
      <c r="B834" s="274" t="s">
        <v>1001</v>
      </c>
      <c r="C834" s="276">
        <v>0.11700000000000001</v>
      </c>
      <c r="D834" s="16">
        <v>1.2E-2</v>
      </c>
    </row>
    <row r="835" spans="1:4">
      <c r="A835" s="274" t="s">
        <v>54</v>
      </c>
      <c r="B835" s="274" t="s">
        <v>1002</v>
      </c>
      <c r="C835" s="276">
        <v>4.7E-2</v>
      </c>
      <c r="D835" s="16">
        <v>7.0000000000000001E-3</v>
      </c>
    </row>
    <row r="836" spans="1:4">
      <c r="A836" s="274" t="s">
        <v>54</v>
      </c>
      <c r="B836" s="274" t="s">
        <v>1003</v>
      </c>
      <c r="C836" s="276">
        <v>0.11899999999999999</v>
      </c>
      <c r="D836" s="16">
        <v>3.3000000000000002E-2</v>
      </c>
    </row>
    <row r="837" spans="1:4">
      <c r="A837" s="274" t="s">
        <v>54</v>
      </c>
      <c r="B837" s="274" t="s">
        <v>1004</v>
      </c>
      <c r="C837" s="276">
        <v>2.1999999999999999E-2</v>
      </c>
      <c r="D837" s="16">
        <v>2.1999999999999999E-2</v>
      </c>
    </row>
    <row r="838" spans="1:4">
      <c r="A838" s="274" t="s">
        <v>54</v>
      </c>
      <c r="B838" s="274" t="s">
        <v>1005</v>
      </c>
      <c r="C838" s="276">
        <v>0.02</v>
      </c>
      <c r="D838" s="16">
        <v>0</v>
      </c>
    </row>
    <row r="839" spans="1:4">
      <c r="A839" s="274" t="s">
        <v>54</v>
      </c>
      <c r="B839" s="274" t="s">
        <v>1006</v>
      </c>
      <c r="C839" s="276">
        <v>4.9000000000000002E-2</v>
      </c>
      <c r="D839" s="16">
        <v>3.3000000000000002E-2</v>
      </c>
    </row>
    <row r="840" spans="1:4">
      <c r="A840" s="274" t="s">
        <v>54</v>
      </c>
      <c r="B840" s="274" t="s">
        <v>1007</v>
      </c>
      <c r="C840" s="276">
        <v>8.7999999999999995E-2</v>
      </c>
      <c r="D840" s="16">
        <v>0.20300000000000001</v>
      </c>
    </row>
    <row r="841" spans="1:4">
      <c r="A841" s="274" t="s">
        <v>54</v>
      </c>
      <c r="B841" s="274" t="s">
        <v>1008</v>
      </c>
      <c r="C841" s="276">
        <v>7.3999999999999996E-2</v>
      </c>
      <c r="D841" s="16">
        <v>0.13</v>
      </c>
    </row>
    <row r="842" spans="1:4">
      <c r="A842" s="274" t="s">
        <v>54</v>
      </c>
      <c r="B842" s="274" t="s">
        <v>1009</v>
      </c>
      <c r="C842" s="276">
        <v>3.5999999999999997E-2</v>
      </c>
      <c r="D842" s="16">
        <v>0.13700000000000001</v>
      </c>
    </row>
    <row r="843" spans="1:4">
      <c r="A843" s="274" t="s">
        <v>54</v>
      </c>
      <c r="B843" s="274" t="s">
        <v>1010</v>
      </c>
      <c r="C843" s="276">
        <v>9.6000000000000002E-2</v>
      </c>
      <c r="D843" s="16">
        <v>0.20499999999999999</v>
      </c>
    </row>
    <row r="844" spans="1:4">
      <c r="A844" s="274" t="s">
        <v>54</v>
      </c>
      <c r="B844" s="274" t="s">
        <v>1011</v>
      </c>
      <c r="C844" s="276">
        <v>4.2000000000000003E-2</v>
      </c>
      <c r="D844" s="16">
        <v>0.123</v>
      </c>
    </row>
    <row r="845" spans="1:4">
      <c r="A845" s="274" t="s">
        <v>54</v>
      </c>
      <c r="B845" s="274" t="s">
        <v>1012</v>
      </c>
      <c r="C845" s="276">
        <v>0.14899999999999999</v>
      </c>
      <c r="D845" s="16">
        <v>2.4E-2</v>
      </c>
    </row>
    <row r="846" spans="1:4">
      <c r="A846" s="274" t="s">
        <v>54</v>
      </c>
      <c r="B846" s="274" t="s">
        <v>1013</v>
      </c>
      <c r="C846" s="276">
        <v>0.107</v>
      </c>
      <c r="D846" s="16">
        <v>5.8000000000000003E-2</v>
      </c>
    </row>
    <row r="847" spans="1:4">
      <c r="A847" s="274" t="s">
        <v>54</v>
      </c>
      <c r="B847" s="274" t="s">
        <v>1014</v>
      </c>
      <c r="C847" s="276">
        <v>5.3999999999999999E-2</v>
      </c>
      <c r="D847" s="16">
        <v>3.9E-2</v>
      </c>
    </row>
    <row r="848" spans="1:4">
      <c r="A848" s="274" t="s">
        <v>54</v>
      </c>
      <c r="B848" s="274" t="s">
        <v>1015</v>
      </c>
      <c r="C848" s="276">
        <v>5.0999999999999997E-2</v>
      </c>
      <c r="D848" s="16">
        <v>0.02</v>
      </c>
    </row>
    <row r="849" spans="1:4">
      <c r="A849" s="274" t="s">
        <v>54</v>
      </c>
      <c r="B849" s="274" t="s">
        <v>1016</v>
      </c>
      <c r="C849" s="276">
        <v>8.5000000000000006E-2</v>
      </c>
      <c r="D849" s="16">
        <v>2.3E-2</v>
      </c>
    </row>
    <row r="850" spans="1:4">
      <c r="A850" s="274" t="s">
        <v>54</v>
      </c>
      <c r="B850" s="274" t="s">
        <v>1017</v>
      </c>
      <c r="C850" s="276">
        <v>0.111</v>
      </c>
      <c r="D850" s="16">
        <v>0.123</v>
      </c>
    </row>
    <row r="851" spans="1:4">
      <c r="A851" s="274" t="s">
        <v>54</v>
      </c>
      <c r="B851" s="274" t="s">
        <v>1018</v>
      </c>
      <c r="C851" s="276">
        <v>4.4999999999999998E-2</v>
      </c>
      <c r="D851" s="16">
        <v>0.313</v>
      </c>
    </row>
    <row r="852" spans="1:4">
      <c r="A852" s="274" t="s">
        <v>54</v>
      </c>
      <c r="B852" s="274" t="s">
        <v>1019</v>
      </c>
      <c r="C852" s="276">
        <v>4.2000000000000003E-2</v>
      </c>
      <c r="D852" s="16">
        <v>0.309</v>
      </c>
    </row>
    <row r="853" spans="1:4">
      <c r="A853" s="274" t="s">
        <v>54</v>
      </c>
      <c r="B853" s="274" t="s">
        <v>1020</v>
      </c>
      <c r="C853" s="276">
        <v>2.4E-2</v>
      </c>
      <c r="D853" s="16">
        <v>6.0999999999999999E-2</v>
      </c>
    </row>
    <row r="854" spans="1:4">
      <c r="A854" s="274" t="s">
        <v>54</v>
      </c>
      <c r="B854" s="274" t="s">
        <v>1021</v>
      </c>
      <c r="C854" s="276">
        <v>4.8000000000000001E-2</v>
      </c>
      <c r="D854" s="16">
        <v>5.8000000000000003E-2</v>
      </c>
    </row>
    <row r="855" spans="1:4">
      <c r="A855" s="274" t="s">
        <v>54</v>
      </c>
      <c r="B855" s="274" t="s">
        <v>1022</v>
      </c>
      <c r="C855" s="276">
        <v>5.0999999999999997E-2</v>
      </c>
      <c r="D855" s="16">
        <v>0.222</v>
      </c>
    </row>
    <row r="856" spans="1:4">
      <c r="A856" s="274" t="s">
        <v>54</v>
      </c>
      <c r="B856" s="274" t="s">
        <v>1023</v>
      </c>
      <c r="C856" s="276">
        <v>5.0999999999999997E-2</v>
      </c>
      <c r="D856" s="16">
        <v>6.2E-2</v>
      </c>
    </row>
    <row r="857" spans="1:4">
      <c r="A857" s="274" t="s">
        <v>54</v>
      </c>
      <c r="B857" s="274" t="s">
        <v>1024</v>
      </c>
      <c r="C857" s="276">
        <v>5.7000000000000002E-2</v>
      </c>
      <c r="D857" s="16">
        <v>0.13900000000000001</v>
      </c>
    </row>
    <row r="858" spans="1:4">
      <c r="A858" s="274" t="s">
        <v>54</v>
      </c>
      <c r="B858" s="274" t="s">
        <v>1025</v>
      </c>
      <c r="C858" s="276">
        <v>3.5000000000000003E-2</v>
      </c>
      <c r="D858" s="16">
        <v>5.2999999999999999E-2</v>
      </c>
    </row>
    <row r="859" spans="1:4">
      <c r="A859" s="274" t="s">
        <v>54</v>
      </c>
      <c r="B859" s="274" t="s">
        <v>1026</v>
      </c>
      <c r="C859" s="276">
        <v>5.6000000000000001E-2</v>
      </c>
      <c r="D859" s="16">
        <v>2.1999999999999999E-2</v>
      </c>
    </row>
    <row r="860" spans="1:4">
      <c r="A860" s="274" t="s">
        <v>54</v>
      </c>
      <c r="B860" s="274" t="s">
        <v>1027</v>
      </c>
      <c r="C860" s="276">
        <v>1.2999999999999999E-2</v>
      </c>
      <c r="D860" s="16">
        <v>0.122</v>
      </c>
    </row>
    <row r="861" spans="1:4">
      <c r="A861" s="274" t="s">
        <v>54</v>
      </c>
      <c r="B861" s="274" t="s">
        <v>1028</v>
      </c>
      <c r="C861" s="276">
        <v>4.8000000000000001E-2</v>
      </c>
      <c r="D861" s="16">
        <v>0.04</v>
      </c>
    </row>
    <row r="862" spans="1:4">
      <c r="A862" s="274" t="s">
        <v>54</v>
      </c>
      <c r="B862" s="274" t="s">
        <v>1029</v>
      </c>
      <c r="C862" s="276">
        <v>2.1999999999999999E-2</v>
      </c>
      <c r="D862" s="16">
        <v>2.9000000000000001E-2</v>
      </c>
    </row>
    <row r="863" spans="1:4">
      <c r="A863" s="274" t="s">
        <v>54</v>
      </c>
      <c r="B863" s="274" t="s">
        <v>1030</v>
      </c>
      <c r="C863" s="276">
        <v>0.03</v>
      </c>
      <c r="D863" s="16">
        <v>1.4E-2</v>
      </c>
    </row>
    <row r="864" spans="1:4">
      <c r="A864" s="274" t="s">
        <v>54</v>
      </c>
      <c r="B864" s="274" t="s">
        <v>1031</v>
      </c>
      <c r="C864" s="276">
        <v>3.5000000000000003E-2</v>
      </c>
      <c r="D864" s="16">
        <v>2E-3</v>
      </c>
    </row>
    <row r="865" spans="1:4">
      <c r="A865" s="274" t="s">
        <v>54</v>
      </c>
      <c r="B865" s="274" t="s">
        <v>1032</v>
      </c>
      <c r="C865" s="276">
        <v>2.1999999999999999E-2</v>
      </c>
      <c r="D865" s="16">
        <v>1.2999999999999999E-2</v>
      </c>
    </row>
    <row r="866" spans="1:4">
      <c r="A866" s="274" t="s">
        <v>54</v>
      </c>
      <c r="B866" s="274" t="s">
        <v>1033</v>
      </c>
      <c r="C866" s="276">
        <v>0.14899999999999999</v>
      </c>
      <c r="D866" s="16">
        <v>1.4999999999999999E-2</v>
      </c>
    </row>
    <row r="867" spans="1:4">
      <c r="A867" s="274" t="s">
        <v>54</v>
      </c>
      <c r="B867" s="274" t="s">
        <v>1034</v>
      </c>
      <c r="C867" s="276">
        <v>5.2999999999999999E-2</v>
      </c>
      <c r="D867" s="16">
        <v>3.3000000000000002E-2</v>
      </c>
    </row>
    <row r="868" spans="1:4">
      <c r="A868" s="274" t="s">
        <v>54</v>
      </c>
      <c r="B868" s="274" t="s">
        <v>1035</v>
      </c>
      <c r="C868" s="276">
        <v>0.02</v>
      </c>
      <c r="D868" s="16">
        <v>8.0000000000000002E-3</v>
      </c>
    </row>
    <row r="869" spans="1:4">
      <c r="A869" s="274" t="s">
        <v>54</v>
      </c>
      <c r="B869" s="274" t="s">
        <v>1036</v>
      </c>
      <c r="C869" s="276">
        <v>4.1000000000000002E-2</v>
      </c>
      <c r="D869" s="16">
        <v>8.0000000000000002E-3</v>
      </c>
    </row>
    <row r="870" spans="1:4">
      <c r="A870" s="274" t="s">
        <v>54</v>
      </c>
      <c r="B870" s="274" t="s">
        <v>1037</v>
      </c>
      <c r="C870" s="276">
        <v>0.08</v>
      </c>
      <c r="D870" s="16">
        <v>2.5999999999999999E-2</v>
      </c>
    </row>
    <row r="871" spans="1:4">
      <c r="A871" s="274" t="s">
        <v>54</v>
      </c>
      <c r="B871" s="274" t="s">
        <v>1038</v>
      </c>
      <c r="C871" s="276">
        <v>5.6000000000000001E-2</v>
      </c>
      <c r="D871" s="16">
        <v>1.7000000000000001E-2</v>
      </c>
    </row>
    <row r="872" spans="1:4">
      <c r="A872" s="274" t="s">
        <v>54</v>
      </c>
      <c r="B872" s="274" t="s">
        <v>1039</v>
      </c>
      <c r="C872" s="276">
        <v>4.5999999999999999E-2</v>
      </c>
      <c r="D872" s="16">
        <v>2.5000000000000001E-2</v>
      </c>
    </row>
    <row r="873" spans="1:4">
      <c r="A873" s="274" t="s">
        <v>54</v>
      </c>
      <c r="B873" s="274" t="s">
        <v>1040</v>
      </c>
      <c r="C873" s="276">
        <v>3.6999999999999998E-2</v>
      </c>
      <c r="D873" s="16">
        <v>3.6999999999999998E-2</v>
      </c>
    </row>
    <row r="874" spans="1:4">
      <c r="A874" s="274" t="s">
        <v>54</v>
      </c>
      <c r="B874" s="274" t="s">
        <v>1041</v>
      </c>
      <c r="C874" s="276">
        <v>2.8000000000000001E-2</v>
      </c>
      <c r="D874" s="16">
        <v>2.1000000000000001E-2</v>
      </c>
    </row>
    <row r="875" spans="1:4">
      <c r="A875" s="274" t="s">
        <v>54</v>
      </c>
      <c r="B875" s="274" t="s">
        <v>1042</v>
      </c>
      <c r="C875" s="276">
        <v>5.8000000000000003E-2</v>
      </c>
      <c r="D875" s="16">
        <v>6.9000000000000006E-2</v>
      </c>
    </row>
    <row r="876" spans="1:4">
      <c r="A876" s="274" t="s">
        <v>54</v>
      </c>
      <c r="B876" s="274" t="s">
        <v>1043</v>
      </c>
      <c r="C876" s="276">
        <v>2.8000000000000001E-2</v>
      </c>
      <c r="D876" s="16">
        <v>0.01</v>
      </c>
    </row>
    <row r="877" spans="1:4">
      <c r="A877" s="274" t="s">
        <v>54</v>
      </c>
      <c r="B877" s="274" t="s">
        <v>1044</v>
      </c>
      <c r="C877" s="276">
        <v>3.7999999999999999E-2</v>
      </c>
      <c r="D877" s="16">
        <v>3.1E-2</v>
      </c>
    </row>
    <row r="878" spans="1:4">
      <c r="A878" s="274" t="s">
        <v>54</v>
      </c>
      <c r="B878" s="274" t="s">
        <v>1045</v>
      </c>
      <c r="C878" s="276">
        <v>4.1000000000000002E-2</v>
      </c>
      <c r="D878" s="16">
        <v>1.7999999999999999E-2</v>
      </c>
    </row>
    <row r="879" spans="1:4">
      <c r="A879" s="274" t="s">
        <v>54</v>
      </c>
      <c r="B879" s="274" t="s">
        <v>1046</v>
      </c>
      <c r="C879" s="276">
        <v>5.0999999999999997E-2</v>
      </c>
      <c r="D879" s="16">
        <v>4.0000000000000001E-3</v>
      </c>
    </row>
    <row r="880" spans="1:4">
      <c r="A880" s="274" t="s">
        <v>54</v>
      </c>
      <c r="B880" s="274" t="s">
        <v>1047</v>
      </c>
      <c r="C880" s="276">
        <v>5.1999999999999998E-2</v>
      </c>
      <c r="D880" s="16">
        <v>8.9999999999999993E-3</v>
      </c>
    </row>
    <row r="881" spans="1:4">
      <c r="A881" s="274" t="s">
        <v>54</v>
      </c>
      <c r="B881" s="274" t="s">
        <v>1048</v>
      </c>
      <c r="C881" s="276">
        <v>1.2999999999999999E-2</v>
      </c>
      <c r="D881" s="16">
        <v>8.9999999999999993E-3</v>
      </c>
    </row>
    <row r="882" spans="1:4">
      <c r="A882" s="274" t="s">
        <v>54</v>
      </c>
      <c r="B882" s="274" t="s">
        <v>1049</v>
      </c>
      <c r="C882" s="276">
        <v>2.9000000000000001E-2</v>
      </c>
      <c r="D882" s="16">
        <v>1.2999999999999999E-2</v>
      </c>
    </row>
    <row r="883" spans="1:4">
      <c r="A883" s="274" t="s">
        <v>54</v>
      </c>
      <c r="B883" s="274" t="s">
        <v>1050</v>
      </c>
      <c r="C883" s="276">
        <v>3.2000000000000001E-2</v>
      </c>
      <c r="D883" s="16">
        <v>2.4E-2</v>
      </c>
    </row>
    <row r="884" spans="1:4">
      <c r="A884" s="274" t="s">
        <v>54</v>
      </c>
      <c r="B884" s="274" t="s">
        <v>1051</v>
      </c>
      <c r="C884" s="276">
        <v>2.9000000000000001E-2</v>
      </c>
      <c r="D884" s="16">
        <v>8.0000000000000002E-3</v>
      </c>
    </row>
    <row r="885" spans="1:4">
      <c r="A885" s="274" t="s">
        <v>54</v>
      </c>
      <c r="B885" s="274" t="s">
        <v>1052</v>
      </c>
      <c r="C885" s="276">
        <v>2.3E-2</v>
      </c>
      <c r="D885" s="16">
        <v>7.0000000000000001E-3</v>
      </c>
    </row>
    <row r="886" spans="1:4">
      <c r="A886" s="274" t="s">
        <v>54</v>
      </c>
      <c r="B886" s="274" t="s">
        <v>1053</v>
      </c>
      <c r="C886" s="276">
        <v>8.9999999999999993E-3</v>
      </c>
      <c r="D886" s="16">
        <v>6.0000000000000001E-3</v>
      </c>
    </row>
    <row r="887" spans="1:4">
      <c r="A887" s="274" t="s">
        <v>54</v>
      </c>
      <c r="B887" s="274" t="s">
        <v>1054</v>
      </c>
      <c r="C887" s="276">
        <v>1.2999999999999999E-2</v>
      </c>
      <c r="D887" s="16">
        <v>6.0000000000000001E-3</v>
      </c>
    </row>
    <row r="888" spans="1:4">
      <c r="A888" s="274" t="s">
        <v>54</v>
      </c>
      <c r="B888" s="274" t="s">
        <v>1055</v>
      </c>
      <c r="C888" s="276">
        <v>4.0000000000000001E-3</v>
      </c>
      <c r="D888" s="16">
        <v>4.0000000000000001E-3</v>
      </c>
    </row>
    <row r="889" spans="1:4">
      <c r="A889" s="274" t="s">
        <v>54</v>
      </c>
      <c r="B889" s="274" t="s">
        <v>1056</v>
      </c>
      <c r="C889" s="276">
        <v>0</v>
      </c>
      <c r="D889" s="16">
        <v>0</v>
      </c>
    </row>
    <row r="890" spans="1:4">
      <c r="A890" s="274" t="s">
        <v>54</v>
      </c>
      <c r="B890" s="274" t="s">
        <v>1057</v>
      </c>
      <c r="C890" s="276">
        <v>0</v>
      </c>
      <c r="D890" s="16">
        <v>0</v>
      </c>
    </row>
    <row r="891" spans="1:4">
      <c r="A891" s="274" t="s">
        <v>54</v>
      </c>
      <c r="B891" s="274" t="s">
        <v>1058</v>
      </c>
      <c r="C891" s="276">
        <v>1.7000000000000001E-2</v>
      </c>
      <c r="D891" s="16">
        <v>0</v>
      </c>
    </row>
    <row r="892" spans="1:4">
      <c r="A892" s="274" t="s">
        <v>54</v>
      </c>
      <c r="B892" s="274" t="s">
        <v>1059</v>
      </c>
      <c r="C892" s="276">
        <v>2.9000000000000001E-2</v>
      </c>
      <c r="D892" s="16">
        <v>5.0000000000000001E-3</v>
      </c>
    </row>
    <row r="893" spans="1:4">
      <c r="A893" s="274" t="s">
        <v>54</v>
      </c>
      <c r="B893" s="274" t="s">
        <v>1060</v>
      </c>
      <c r="C893" s="276">
        <v>3.6999999999999998E-2</v>
      </c>
      <c r="D893" s="16">
        <v>1.4999999999999999E-2</v>
      </c>
    </row>
    <row r="894" spans="1:4">
      <c r="A894" s="274" t="s">
        <v>54</v>
      </c>
      <c r="B894" s="274" t="s">
        <v>1061</v>
      </c>
      <c r="C894" s="276">
        <v>4.2999999999999997E-2</v>
      </c>
      <c r="D894" s="16">
        <v>2.1999999999999999E-2</v>
      </c>
    </row>
    <row r="895" spans="1:4">
      <c r="A895" s="274" t="s">
        <v>54</v>
      </c>
      <c r="B895" s="274" t="s">
        <v>1062</v>
      </c>
      <c r="C895" s="276">
        <v>5.3999999999999999E-2</v>
      </c>
      <c r="D895" s="16">
        <v>2.1999999999999999E-2</v>
      </c>
    </row>
    <row r="896" spans="1:4">
      <c r="A896" s="274" t="s">
        <v>54</v>
      </c>
      <c r="B896" s="274" t="s">
        <v>1063</v>
      </c>
      <c r="C896" s="276">
        <v>7.0000000000000007E-2</v>
      </c>
      <c r="D896" s="16">
        <v>0.02</v>
      </c>
    </row>
    <row r="897" spans="1:4">
      <c r="A897" s="274" t="s">
        <v>54</v>
      </c>
      <c r="B897" s="274" t="s">
        <v>1064</v>
      </c>
      <c r="C897" s="276">
        <v>3.5999999999999997E-2</v>
      </c>
      <c r="D897" s="16">
        <v>8.0000000000000002E-3</v>
      </c>
    </row>
    <row r="898" spans="1:4">
      <c r="A898" s="274" t="s">
        <v>54</v>
      </c>
      <c r="B898" s="274" t="s">
        <v>1065</v>
      </c>
      <c r="C898" s="276">
        <v>1.4E-2</v>
      </c>
      <c r="D898" s="16">
        <v>0</v>
      </c>
    </row>
    <row r="899" spans="1:4">
      <c r="A899" s="274" t="s">
        <v>54</v>
      </c>
      <c r="B899" s="274" t="s">
        <v>1066</v>
      </c>
      <c r="C899" s="276">
        <v>4.3999999999999997E-2</v>
      </c>
      <c r="D899" s="16">
        <v>0</v>
      </c>
    </row>
    <row r="900" spans="1:4">
      <c r="A900" s="274" t="s">
        <v>54</v>
      </c>
      <c r="B900" s="274" t="s">
        <v>1067</v>
      </c>
      <c r="C900" s="276">
        <v>3.5000000000000003E-2</v>
      </c>
      <c r="D900" s="16">
        <v>3.0000000000000001E-3</v>
      </c>
    </row>
    <row r="901" spans="1:4">
      <c r="A901" s="274" t="s">
        <v>54</v>
      </c>
      <c r="B901" s="274" t="s">
        <v>1068</v>
      </c>
      <c r="C901" s="276">
        <v>4.1000000000000002E-2</v>
      </c>
      <c r="D901" s="16">
        <v>6.0000000000000001E-3</v>
      </c>
    </row>
    <row r="902" spans="1:4">
      <c r="A902" s="274" t="s">
        <v>54</v>
      </c>
      <c r="B902" s="274" t="s">
        <v>1069</v>
      </c>
      <c r="C902" s="276">
        <v>1.9E-2</v>
      </c>
      <c r="D902" s="16">
        <v>0</v>
      </c>
    </row>
    <row r="903" spans="1:4">
      <c r="A903" s="274" t="s">
        <v>54</v>
      </c>
      <c r="B903" s="274" t="s">
        <v>1070</v>
      </c>
      <c r="C903" s="276">
        <v>0.01</v>
      </c>
      <c r="D903" s="16">
        <v>0</v>
      </c>
    </row>
    <row r="904" spans="1:4">
      <c r="A904" s="274" t="s">
        <v>54</v>
      </c>
      <c r="B904" s="274" t="s">
        <v>1071</v>
      </c>
      <c r="C904" s="276">
        <v>4.3999999999999997E-2</v>
      </c>
      <c r="D904" s="16">
        <v>6.9000000000000006E-2</v>
      </c>
    </row>
    <row r="905" spans="1:4">
      <c r="A905" s="274" t="s">
        <v>54</v>
      </c>
      <c r="B905" s="274" t="s">
        <v>1072</v>
      </c>
      <c r="C905" s="276">
        <v>6.6000000000000003E-2</v>
      </c>
      <c r="D905" s="16">
        <v>3.0000000000000001E-3</v>
      </c>
    </row>
    <row r="906" spans="1:4">
      <c r="A906" s="274" t="s">
        <v>54</v>
      </c>
      <c r="B906" s="274" t="s">
        <v>1073</v>
      </c>
      <c r="C906" s="276">
        <v>1.4999999999999999E-2</v>
      </c>
      <c r="D906" s="16">
        <v>0</v>
      </c>
    </row>
    <row r="907" spans="1:4">
      <c r="A907" s="274" t="s">
        <v>54</v>
      </c>
      <c r="B907" s="274" t="s">
        <v>1074</v>
      </c>
      <c r="C907" s="276">
        <v>2.1999999999999999E-2</v>
      </c>
      <c r="D907" s="16">
        <v>1.2999999999999999E-2</v>
      </c>
    </row>
    <row r="908" spans="1:4">
      <c r="A908" s="274" t="s">
        <v>54</v>
      </c>
      <c r="B908" s="274" t="s">
        <v>1075</v>
      </c>
      <c r="C908" s="276">
        <v>3.1E-2</v>
      </c>
      <c r="D908" s="16">
        <v>0</v>
      </c>
    </row>
    <row r="909" spans="1:4">
      <c r="A909" s="274" t="s">
        <v>8</v>
      </c>
      <c r="B909" s="274" t="s">
        <v>1076</v>
      </c>
      <c r="C909" s="276">
        <v>1.9E-2</v>
      </c>
      <c r="D909" s="16">
        <v>0</v>
      </c>
    </row>
    <row r="910" spans="1:4">
      <c r="A910" s="274" t="s">
        <v>8</v>
      </c>
      <c r="B910" s="274" t="s">
        <v>1077</v>
      </c>
      <c r="C910" s="276">
        <v>0.01</v>
      </c>
      <c r="D910" s="16">
        <v>0</v>
      </c>
    </row>
    <row r="911" spans="1:4">
      <c r="A911" s="274" t="s">
        <v>8</v>
      </c>
      <c r="B911" s="274" t="s">
        <v>1078</v>
      </c>
      <c r="C911" s="276">
        <v>1.4999999999999999E-2</v>
      </c>
      <c r="D911" s="16">
        <v>2E-3</v>
      </c>
    </row>
    <row r="912" spans="1:4">
      <c r="A912" s="274" t="s">
        <v>8</v>
      </c>
      <c r="B912" s="274" t="s">
        <v>1079</v>
      </c>
      <c r="C912" s="276">
        <v>1.9E-2</v>
      </c>
      <c r="D912" s="16">
        <v>0</v>
      </c>
    </row>
    <row r="913" spans="1:4">
      <c r="A913" s="274" t="s">
        <v>8</v>
      </c>
      <c r="B913" s="274" t="s">
        <v>1080</v>
      </c>
      <c r="C913" s="276">
        <v>6.0000000000000001E-3</v>
      </c>
      <c r="D913" s="16">
        <v>0</v>
      </c>
    </row>
    <row r="914" spans="1:4">
      <c r="A914" s="274" t="s">
        <v>8</v>
      </c>
      <c r="B914" s="274" t="s">
        <v>1081</v>
      </c>
      <c r="C914" s="276">
        <v>8.0000000000000002E-3</v>
      </c>
      <c r="D914" s="16">
        <v>0</v>
      </c>
    </row>
    <row r="915" spans="1:4">
      <c r="A915" s="274" t="s">
        <v>8</v>
      </c>
      <c r="B915" s="274" t="s">
        <v>1082</v>
      </c>
      <c r="C915" s="276">
        <v>1.9E-2</v>
      </c>
      <c r="D915" s="16">
        <v>0</v>
      </c>
    </row>
    <row r="916" spans="1:4">
      <c r="A916" s="274" t="s">
        <v>8</v>
      </c>
      <c r="B916" s="274" t="s">
        <v>1083</v>
      </c>
      <c r="C916" s="276">
        <v>4.0000000000000001E-3</v>
      </c>
      <c r="D916" s="16">
        <v>0</v>
      </c>
    </row>
    <row r="917" spans="1:4">
      <c r="A917" s="274" t="s">
        <v>8</v>
      </c>
      <c r="B917" s="274" t="s">
        <v>1084</v>
      </c>
      <c r="C917" s="276">
        <v>2E-3</v>
      </c>
      <c r="D917" s="16">
        <v>0</v>
      </c>
    </row>
    <row r="918" spans="1:4">
      <c r="A918" s="274" t="s">
        <v>8</v>
      </c>
      <c r="B918" s="274" t="s">
        <v>1085</v>
      </c>
      <c r="C918" s="276">
        <v>2.4E-2</v>
      </c>
      <c r="D918" s="16">
        <v>0</v>
      </c>
    </row>
    <row r="919" spans="1:4">
      <c r="A919" s="274" t="s">
        <v>8</v>
      </c>
      <c r="B919" s="274" t="s">
        <v>1086</v>
      </c>
      <c r="C919" s="276">
        <v>1.2E-2</v>
      </c>
      <c r="D919" s="16">
        <v>0</v>
      </c>
    </row>
    <row r="920" spans="1:4">
      <c r="A920" s="274" t="s">
        <v>8</v>
      </c>
      <c r="B920" s="274" t="s">
        <v>1087</v>
      </c>
      <c r="C920" s="276">
        <v>0.03</v>
      </c>
      <c r="D920" s="16">
        <v>3.0000000000000001E-3</v>
      </c>
    </row>
    <row r="921" spans="1:4">
      <c r="A921" s="274" t="s">
        <v>8</v>
      </c>
      <c r="B921" s="274" t="s">
        <v>1088</v>
      </c>
      <c r="C921" s="276">
        <v>1.0999999999999999E-2</v>
      </c>
      <c r="D921" s="16">
        <v>3.0000000000000001E-3</v>
      </c>
    </row>
    <row r="922" spans="1:4">
      <c r="A922" s="274" t="s">
        <v>8</v>
      </c>
      <c r="B922" s="274" t="s">
        <v>1089</v>
      </c>
      <c r="C922" s="276">
        <v>2.1999999999999999E-2</v>
      </c>
      <c r="D922" s="16">
        <v>0</v>
      </c>
    </row>
    <row r="923" spans="1:4">
      <c r="A923" s="274" t="s">
        <v>8</v>
      </c>
      <c r="B923" s="274" t="s">
        <v>1090</v>
      </c>
      <c r="C923" s="276">
        <v>1.2E-2</v>
      </c>
      <c r="D923" s="16">
        <v>3.0000000000000001E-3</v>
      </c>
    </row>
    <row r="924" spans="1:4">
      <c r="A924" s="274" t="s">
        <v>8</v>
      </c>
      <c r="B924" s="274" t="s">
        <v>1091</v>
      </c>
      <c r="C924" s="276">
        <v>6.0000000000000001E-3</v>
      </c>
      <c r="D924" s="16">
        <v>0</v>
      </c>
    </row>
    <row r="925" spans="1:4">
      <c r="A925" s="274" t="s">
        <v>8</v>
      </c>
      <c r="B925" s="274" t="s">
        <v>1092</v>
      </c>
      <c r="C925" s="276">
        <v>1.7999999999999999E-2</v>
      </c>
      <c r="D925" s="16">
        <v>3.0000000000000001E-3</v>
      </c>
    </row>
    <row r="926" spans="1:4">
      <c r="A926" s="274" t="s">
        <v>8</v>
      </c>
      <c r="B926" s="274" t="s">
        <v>1093</v>
      </c>
      <c r="C926" s="276">
        <v>3.1E-2</v>
      </c>
      <c r="D926" s="16">
        <v>2E-3</v>
      </c>
    </row>
    <row r="927" spans="1:4">
      <c r="A927" s="274" t="s">
        <v>8</v>
      </c>
      <c r="B927" s="274" t="s">
        <v>1094</v>
      </c>
      <c r="C927" s="276">
        <v>1.2999999999999999E-2</v>
      </c>
      <c r="D927" s="16">
        <v>0</v>
      </c>
    </row>
    <row r="928" spans="1:4">
      <c r="A928" s="274" t="s">
        <v>8</v>
      </c>
      <c r="B928" s="274" t="s">
        <v>1095</v>
      </c>
      <c r="C928" s="276">
        <v>2.7E-2</v>
      </c>
      <c r="D928" s="16">
        <v>0</v>
      </c>
    </row>
    <row r="929" spans="1:4">
      <c r="A929" s="274" t="s">
        <v>8</v>
      </c>
      <c r="B929" s="274" t="s">
        <v>1096</v>
      </c>
      <c r="C929" s="276">
        <v>8.0000000000000002E-3</v>
      </c>
      <c r="D929" s="16">
        <v>0</v>
      </c>
    </row>
    <row r="930" spans="1:4">
      <c r="A930" s="274" t="s">
        <v>8</v>
      </c>
      <c r="B930" s="274" t="s">
        <v>1097</v>
      </c>
      <c r="C930" s="276">
        <v>3.5999999999999997E-2</v>
      </c>
      <c r="D930" s="16">
        <v>1.2999999999999999E-2</v>
      </c>
    </row>
    <row r="931" spans="1:4">
      <c r="A931" s="274" t="s">
        <v>8</v>
      </c>
      <c r="B931" s="274" t="s">
        <v>1098</v>
      </c>
      <c r="C931" s="276">
        <v>2.3E-2</v>
      </c>
      <c r="D931" s="16">
        <v>0</v>
      </c>
    </row>
    <row r="932" spans="1:4">
      <c r="A932" s="274" t="s">
        <v>8</v>
      </c>
      <c r="B932" s="274" t="s">
        <v>1099</v>
      </c>
      <c r="C932" s="276">
        <v>2.1000000000000001E-2</v>
      </c>
      <c r="D932" s="16">
        <v>0</v>
      </c>
    </row>
    <row r="933" spans="1:4">
      <c r="A933" s="274" t="s">
        <v>8</v>
      </c>
      <c r="B933" s="274" t="s">
        <v>1100</v>
      </c>
      <c r="C933" s="276">
        <v>0.02</v>
      </c>
      <c r="D933" s="16">
        <v>0</v>
      </c>
    </row>
    <row r="934" spans="1:4">
      <c r="A934" s="274" t="s">
        <v>8</v>
      </c>
      <c r="B934" s="274" t="s">
        <v>1101</v>
      </c>
      <c r="C934" s="276">
        <v>2.5999999999999999E-2</v>
      </c>
      <c r="D934" s="16">
        <v>4.0000000000000001E-3</v>
      </c>
    </row>
    <row r="935" spans="1:4">
      <c r="A935" s="274" t="s">
        <v>8</v>
      </c>
      <c r="B935" s="274" t="s">
        <v>1102</v>
      </c>
      <c r="C935" s="276">
        <v>5.2999999999999999E-2</v>
      </c>
      <c r="D935" s="16">
        <v>3.0000000000000001E-3</v>
      </c>
    </row>
    <row r="936" spans="1:4">
      <c r="A936" s="274" t="s">
        <v>8</v>
      </c>
      <c r="B936" s="274" t="s">
        <v>1103</v>
      </c>
      <c r="C936" s="276">
        <v>3.5999999999999997E-2</v>
      </c>
      <c r="D936" s="16">
        <v>5.0000000000000001E-3</v>
      </c>
    </row>
    <row r="937" spans="1:4">
      <c r="A937" s="274" t="s">
        <v>8</v>
      </c>
      <c r="B937" s="274" t="s">
        <v>1104</v>
      </c>
      <c r="C937" s="276">
        <v>0.03</v>
      </c>
      <c r="D937" s="16">
        <v>4.0000000000000001E-3</v>
      </c>
    </row>
    <row r="938" spans="1:4">
      <c r="A938" s="274" t="s">
        <v>8</v>
      </c>
      <c r="B938" s="274" t="s">
        <v>1105</v>
      </c>
      <c r="C938" s="276">
        <v>3.2000000000000001E-2</v>
      </c>
      <c r="D938" s="16">
        <v>3.0000000000000001E-3</v>
      </c>
    </row>
    <row r="939" spans="1:4">
      <c r="A939" s="274" t="s">
        <v>8</v>
      </c>
      <c r="B939" s="274" t="s">
        <v>1106</v>
      </c>
      <c r="C939" s="276">
        <v>3.9E-2</v>
      </c>
      <c r="D939" s="16">
        <v>0</v>
      </c>
    </row>
    <row r="940" spans="1:4">
      <c r="A940" s="274" t="s">
        <v>8</v>
      </c>
      <c r="B940" s="274" t="s">
        <v>1107</v>
      </c>
      <c r="C940" s="276">
        <v>0.02</v>
      </c>
      <c r="D940" s="16">
        <v>0</v>
      </c>
    </row>
    <row r="941" spans="1:4">
      <c r="A941" s="274" t="s">
        <v>8</v>
      </c>
      <c r="B941" s="274" t="s">
        <v>1108</v>
      </c>
      <c r="C941" s="276">
        <v>2.1999999999999999E-2</v>
      </c>
      <c r="D941" s="16">
        <v>0</v>
      </c>
    </row>
    <row r="942" spans="1:4">
      <c r="A942" s="274" t="s">
        <v>8</v>
      </c>
      <c r="B942" s="274" t="s">
        <v>1109</v>
      </c>
      <c r="C942" s="276">
        <v>0.01</v>
      </c>
      <c r="D942" s="16">
        <v>0</v>
      </c>
    </row>
    <row r="943" spans="1:4">
      <c r="A943" s="274" t="s">
        <v>8</v>
      </c>
      <c r="B943" s="274" t="s">
        <v>1110</v>
      </c>
      <c r="C943" s="276">
        <v>2.5999999999999999E-2</v>
      </c>
      <c r="D943" s="16">
        <v>5.0000000000000001E-3</v>
      </c>
    </row>
    <row r="944" spans="1:4">
      <c r="A944" s="274" t="s">
        <v>8</v>
      </c>
      <c r="B944" s="274" t="s">
        <v>1111</v>
      </c>
      <c r="C944" s="276">
        <v>2.3E-2</v>
      </c>
      <c r="D944" s="16">
        <v>2.8000000000000001E-2</v>
      </c>
    </row>
    <row r="945" spans="1:4">
      <c r="A945" s="274" t="s">
        <v>8</v>
      </c>
      <c r="B945" s="274" t="s">
        <v>1112</v>
      </c>
      <c r="C945" s="276">
        <v>7.0000000000000001E-3</v>
      </c>
      <c r="D945" s="16">
        <v>4.0000000000000001E-3</v>
      </c>
    </row>
    <row r="946" spans="1:4">
      <c r="A946" s="274" t="s">
        <v>8</v>
      </c>
      <c r="B946" s="274" t="s">
        <v>1113</v>
      </c>
      <c r="C946" s="276">
        <v>1.7999999999999999E-2</v>
      </c>
      <c r="D946" s="16">
        <v>0</v>
      </c>
    </row>
    <row r="947" spans="1:4">
      <c r="A947" s="274" t="s">
        <v>8</v>
      </c>
      <c r="B947" s="274" t="s">
        <v>1114</v>
      </c>
      <c r="C947" s="276">
        <v>3.5000000000000003E-2</v>
      </c>
      <c r="D947" s="16">
        <v>4.0000000000000001E-3</v>
      </c>
    </row>
    <row r="948" spans="1:4">
      <c r="A948" s="274" t="s">
        <v>8</v>
      </c>
      <c r="B948" s="274" t="s">
        <v>1115</v>
      </c>
      <c r="C948" s="276">
        <v>2.4E-2</v>
      </c>
      <c r="D948" s="16">
        <v>2E-3</v>
      </c>
    </row>
    <row r="949" spans="1:4">
      <c r="A949" s="274" t="s">
        <v>8</v>
      </c>
      <c r="B949" s="274" t="s">
        <v>1116</v>
      </c>
      <c r="C949" s="276">
        <v>2.5999999999999999E-2</v>
      </c>
      <c r="D949" s="16">
        <v>0</v>
      </c>
    </row>
    <row r="950" spans="1:4">
      <c r="A950" s="274" t="s">
        <v>8</v>
      </c>
      <c r="B950" s="274" t="s">
        <v>1117</v>
      </c>
      <c r="C950" s="276">
        <v>0.03</v>
      </c>
      <c r="D950" s="16">
        <v>0</v>
      </c>
    </row>
    <row r="951" spans="1:4">
      <c r="A951" s="274" t="s">
        <v>8</v>
      </c>
      <c r="B951" s="274" t="s">
        <v>1118</v>
      </c>
      <c r="C951" s="276">
        <v>1.4E-2</v>
      </c>
      <c r="D951" s="16">
        <v>0</v>
      </c>
    </row>
    <row r="952" spans="1:4">
      <c r="A952" s="274" t="s">
        <v>8</v>
      </c>
      <c r="B952" s="274" t="s">
        <v>1119</v>
      </c>
      <c r="C952" s="276">
        <v>1.7999999999999999E-2</v>
      </c>
      <c r="D952" s="16">
        <v>2E-3</v>
      </c>
    </row>
    <row r="953" spans="1:4">
      <c r="A953" s="274" t="s">
        <v>8</v>
      </c>
      <c r="B953" s="274" t="s">
        <v>1120</v>
      </c>
      <c r="C953" s="276">
        <v>4.0000000000000001E-3</v>
      </c>
      <c r="D953" s="16">
        <v>0</v>
      </c>
    </row>
    <row r="954" spans="1:4">
      <c r="A954" s="274" t="s">
        <v>8</v>
      </c>
      <c r="B954" s="274" t="s">
        <v>1121</v>
      </c>
      <c r="C954" s="276">
        <v>1.6E-2</v>
      </c>
      <c r="D954" s="16">
        <v>0</v>
      </c>
    </row>
    <row r="955" spans="1:4">
      <c r="A955" s="274" t="s">
        <v>8</v>
      </c>
      <c r="B955" s="274" t="s">
        <v>1122</v>
      </c>
      <c r="C955" s="276">
        <v>2.3E-2</v>
      </c>
      <c r="D955" s="16">
        <v>0</v>
      </c>
    </row>
    <row r="956" spans="1:4">
      <c r="A956" s="274" t="s">
        <v>8</v>
      </c>
      <c r="B956" s="274" t="s">
        <v>1123</v>
      </c>
      <c r="C956" s="276">
        <v>2.1999999999999999E-2</v>
      </c>
      <c r="D956" s="16">
        <v>0</v>
      </c>
    </row>
    <row r="957" spans="1:4">
      <c r="A957" s="274" t="s">
        <v>8</v>
      </c>
      <c r="B957" s="274" t="s">
        <v>1124</v>
      </c>
      <c r="C957" s="276">
        <v>0.02</v>
      </c>
      <c r="D957" s="16">
        <v>0</v>
      </c>
    </row>
    <row r="958" spans="1:4">
      <c r="A958" s="274" t="s">
        <v>8</v>
      </c>
      <c r="B958" s="274" t="s">
        <v>1125</v>
      </c>
      <c r="C958" s="276">
        <v>5.0000000000000001E-3</v>
      </c>
      <c r="D958" s="16">
        <v>4.0000000000000001E-3</v>
      </c>
    </row>
    <row r="959" spans="1:4">
      <c r="A959" s="274" t="s">
        <v>8</v>
      </c>
      <c r="B959" s="274" t="s">
        <v>1126</v>
      </c>
      <c r="C959" s="276">
        <v>0.01</v>
      </c>
      <c r="D959" s="16">
        <v>0</v>
      </c>
    </row>
    <row r="960" spans="1:4">
      <c r="A960" s="274" t="s">
        <v>8</v>
      </c>
      <c r="B960" s="274" t="s">
        <v>1127</v>
      </c>
      <c r="C960" s="276">
        <v>1.7000000000000001E-2</v>
      </c>
      <c r="D960" s="16">
        <v>0</v>
      </c>
    </row>
    <row r="961" spans="1:4">
      <c r="A961" s="274" t="s">
        <v>8</v>
      </c>
      <c r="B961" s="274" t="s">
        <v>1128</v>
      </c>
      <c r="C961" s="276">
        <v>1.7999999999999999E-2</v>
      </c>
      <c r="D961" s="16">
        <v>0</v>
      </c>
    </row>
    <row r="962" spans="1:4">
      <c r="A962" s="274" t="s">
        <v>8</v>
      </c>
      <c r="B962" s="274" t="s">
        <v>1129</v>
      </c>
      <c r="C962" s="276">
        <v>2.8000000000000001E-2</v>
      </c>
      <c r="D962" s="16">
        <v>5.0000000000000001E-3</v>
      </c>
    </row>
    <row r="963" spans="1:4">
      <c r="A963" s="274" t="s">
        <v>8</v>
      </c>
      <c r="B963" s="274" t="s">
        <v>1130</v>
      </c>
      <c r="C963" s="276">
        <v>2.3E-2</v>
      </c>
      <c r="D963" s="16">
        <v>0</v>
      </c>
    </row>
    <row r="964" spans="1:4">
      <c r="A964" s="274" t="s">
        <v>8</v>
      </c>
      <c r="B964" s="274" t="s">
        <v>1131</v>
      </c>
      <c r="C964" s="276">
        <v>1.2E-2</v>
      </c>
      <c r="D964" s="16">
        <v>0</v>
      </c>
    </row>
    <row r="965" spans="1:4">
      <c r="A965" s="274" t="s">
        <v>8</v>
      </c>
      <c r="B965" s="274" t="s">
        <v>1132</v>
      </c>
      <c r="C965" s="276">
        <v>5.6000000000000001E-2</v>
      </c>
      <c r="D965" s="16">
        <v>2E-3</v>
      </c>
    </row>
    <row r="966" spans="1:4">
      <c r="A966" s="274" t="s">
        <v>8</v>
      </c>
      <c r="B966" s="274" t="s">
        <v>1133</v>
      </c>
      <c r="C966" s="276">
        <v>5.2999999999999999E-2</v>
      </c>
      <c r="D966" s="16">
        <v>0</v>
      </c>
    </row>
    <row r="967" spans="1:4">
      <c r="A967" s="274" t="s">
        <v>8</v>
      </c>
      <c r="B967" s="274" t="s">
        <v>1134</v>
      </c>
      <c r="C967" s="276">
        <v>3.4000000000000002E-2</v>
      </c>
      <c r="D967" s="16">
        <v>0</v>
      </c>
    </row>
    <row r="968" spans="1:4">
      <c r="A968" s="274" t="s">
        <v>8</v>
      </c>
      <c r="B968" s="274" t="s">
        <v>1135</v>
      </c>
      <c r="C968" s="276">
        <v>3.5999999999999997E-2</v>
      </c>
      <c r="D968" s="16">
        <v>0</v>
      </c>
    </row>
    <row r="969" spans="1:4">
      <c r="A969" s="274" t="s">
        <v>8</v>
      </c>
      <c r="B969" s="274" t="s">
        <v>1136</v>
      </c>
      <c r="C969" s="276">
        <v>0.01</v>
      </c>
      <c r="D969" s="16">
        <v>0</v>
      </c>
    </row>
    <row r="970" spans="1:4">
      <c r="A970" s="274" t="s">
        <v>8</v>
      </c>
      <c r="B970" s="274" t="s">
        <v>1137</v>
      </c>
      <c r="C970" s="276">
        <v>4.1000000000000002E-2</v>
      </c>
      <c r="D970" s="16">
        <v>3.0000000000000001E-3</v>
      </c>
    </row>
    <row r="971" spans="1:4">
      <c r="A971" s="274" t="s">
        <v>8</v>
      </c>
      <c r="B971" s="274" t="s">
        <v>1138</v>
      </c>
      <c r="C971" s="276">
        <v>5.0000000000000001E-3</v>
      </c>
      <c r="D971" s="16">
        <v>0</v>
      </c>
    </row>
    <row r="972" spans="1:4">
      <c r="A972" s="274" t="s">
        <v>8</v>
      </c>
      <c r="B972" s="274" t="s">
        <v>1139</v>
      </c>
      <c r="C972" s="276">
        <v>1.4999999999999999E-2</v>
      </c>
      <c r="D972" s="16">
        <v>0</v>
      </c>
    </row>
    <row r="973" spans="1:4">
      <c r="A973" s="274" t="s">
        <v>8</v>
      </c>
      <c r="B973" s="274" t="s">
        <v>1140</v>
      </c>
      <c r="C973" s="276">
        <v>1.2999999999999999E-2</v>
      </c>
      <c r="D973" s="16">
        <v>0</v>
      </c>
    </row>
    <row r="974" spans="1:4">
      <c r="A974" s="274" t="s">
        <v>8</v>
      </c>
      <c r="B974" s="274" t="s">
        <v>1141</v>
      </c>
      <c r="C974" s="276">
        <v>8.9999999999999993E-3</v>
      </c>
      <c r="D974" s="16">
        <v>0</v>
      </c>
    </row>
    <row r="975" spans="1:4">
      <c r="A975" s="274" t="s">
        <v>8</v>
      </c>
      <c r="B975" s="274" t="s">
        <v>1142</v>
      </c>
      <c r="C975" s="276">
        <v>1.4E-2</v>
      </c>
      <c r="D975" s="16">
        <v>0</v>
      </c>
    </row>
    <row r="976" spans="1:4">
      <c r="A976" s="274" t="s">
        <v>8</v>
      </c>
      <c r="B976" s="274" t="s">
        <v>1143</v>
      </c>
      <c r="C976" s="276">
        <v>1.0999999999999999E-2</v>
      </c>
      <c r="D976" s="16">
        <v>5.0000000000000001E-3</v>
      </c>
    </row>
    <row r="977" spans="1:4">
      <c r="A977" s="274" t="s">
        <v>8</v>
      </c>
      <c r="B977" s="274" t="s">
        <v>1144</v>
      </c>
      <c r="C977" s="276">
        <v>3.5000000000000003E-2</v>
      </c>
      <c r="D977" s="16">
        <v>0</v>
      </c>
    </row>
    <row r="978" spans="1:4">
      <c r="A978" s="274" t="s">
        <v>8</v>
      </c>
      <c r="B978" s="274" t="s">
        <v>1145</v>
      </c>
      <c r="C978" s="276">
        <v>2.1000000000000001E-2</v>
      </c>
      <c r="D978" s="16">
        <v>4.0000000000000001E-3</v>
      </c>
    </row>
    <row r="979" spans="1:4">
      <c r="A979" s="274" t="s">
        <v>8</v>
      </c>
      <c r="B979" s="274" t="s">
        <v>1146</v>
      </c>
      <c r="C979" s="276">
        <v>1.0999999999999999E-2</v>
      </c>
      <c r="D979" s="16">
        <v>0</v>
      </c>
    </row>
    <row r="980" spans="1:4">
      <c r="A980" s="274" t="s">
        <v>8</v>
      </c>
      <c r="B980" s="274" t="s">
        <v>1147</v>
      </c>
      <c r="C980" s="276">
        <v>2.4E-2</v>
      </c>
      <c r="D980" s="16">
        <v>0</v>
      </c>
    </row>
    <row r="981" spans="1:4">
      <c r="A981" s="274" t="s">
        <v>53</v>
      </c>
      <c r="B981" s="274" t="s">
        <v>1148</v>
      </c>
      <c r="C981" s="276">
        <v>2.9000000000000001E-2</v>
      </c>
      <c r="D981" s="16">
        <v>0.01</v>
      </c>
    </row>
    <row r="982" spans="1:4">
      <c r="A982" s="274" t="s">
        <v>53</v>
      </c>
      <c r="B982" s="274" t="s">
        <v>1149</v>
      </c>
      <c r="C982" s="276">
        <v>5.8999999999999997E-2</v>
      </c>
      <c r="D982" s="16">
        <v>7.0000000000000001E-3</v>
      </c>
    </row>
    <row r="983" spans="1:4">
      <c r="A983" s="274" t="s">
        <v>53</v>
      </c>
      <c r="B983" s="274" t="s">
        <v>1150</v>
      </c>
      <c r="C983" s="276">
        <v>1.7000000000000001E-2</v>
      </c>
      <c r="D983" s="16">
        <v>0</v>
      </c>
    </row>
    <row r="984" spans="1:4">
      <c r="A984" s="274" t="s">
        <v>53</v>
      </c>
      <c r="B984" s="274" t="s">
        <v>1151</v>
      </c>
      <c r="C984" s="276">
        <v>6.0999999999999999E-2</v>
      </c>
      <c r="D984" s="16">
        <v>0.01</v>
      </c>
    </row>
    <row r="985" spans="1:4">
      <c r="A985" s="274" t="s">
        <v>53</v>
      </c>
      <c r="B985" s="274" t="s">
        <v>1152</v>
      </c>
      <c r="C985" s="276">
        <v>5.5E-2</v>
      </c>
      <c r="D985" s="16">
        <v>0</v>
      </c>
    </row>
    <row r="986" spans="1:4">
      <c r="A986" s="274" t="s">
        <v>53</v>
      </c>
      <c r="B986" s="274" t="s">
        <v>1153</v>
      </c>
      <c r="C986" s="276">
        <v>3.2000000000000001E-2</v>
      </c>
      <c r="D986" s="16">
        <v>3.0000000000000001E-3</v>
      </c>
    </row>
    <row r="987" spans="1:4">
      <c r="A987" s="274" t="s">
        <v>53</v>
      </c>
      <c r="B987" s="274" t="s">
        <v>1154</v>
      </c>
      <c r="C987" s="276">
        <v>0.1</v>
      </c>
      <c r="D987" s="16">
        <v>8.9999999999999993E-3</v>
      </c>
    </row>
    <row r="988" spans="1:4">
      <c r="A988" s="274" t="s">
        <v>53</v>
      </c>
      <c r="B988" s="274" t="s">
        <v>1155</v>
      </c>
      <c r="C988" s="276">
        <v>0.06</v>
      </c>
      <c r="D988" s="16">
        <v>6.0000000000000001E-3</v>
      </c>
    </row>
    <row r="989" spans="1:4">
      <c r="A989" s="274" t="s">
        <v>53</v>
      </c>
      <c r="B989" s="274" t="s">
        <v>1156</v>
      </c>
      <c r="C989" s="276">
        <v>2.8000000000000001E-2</v>
      </c>
      <c r="D989" s="16">
        <v>5.0000000000000001E-3</v>
      </c>
    </row>
    <row r="990" spans="1:4">
      <c r="A990" s="274" t="s">
        <v>53</v>
      </c>
      <c r="B990" s="274" t="s">
        <v>1157</v>
      </c>
      <c r="C990" s="276">
        <v>3.5000000000000003E-2</v>
      </c>
      <c r="D990" s="16">
        <v>0</v>
      </c>
    </row>
    <row r="991" spans="1:4">
      <c r="A991" s="274" t="s">
        <v>53</v>
      </c>
      <c r="B991" s="274" t="s">
        <v>1158</v>
      </c>
      <c r="C991" s="276">
        <v>1.9E-2</v>
      </c>
      <c r="D991" s="16">
        <v>0</v>
      </c>
    </row>
    <row r="992" spans="1:4">
      <c r="A992" s="274" t="s">
        <v>53</v>
      </c>
      <c r="B992" s="274" t="s">
        <v>1159</v>
      </c>
      <c r="C992" s="276">
        <v>4.7E-2</v>
      </c>
      <c r="D992" s="16">
        <v>3.0000000000000001E-3</v>
      </c>
    </row>
    <row r="993" spans="1:4">
      <c r="A993" s="274" t="s">
        <v>53</v>
      </c>
      <c r="B993" s="274" t="s">
        <v>1160</v>
      </c>
      <c r="C993" s="276">
        <v>1.9E-2</v>
      </c>
      <c r="D993" s="16">
        <v>5.0000000000000001E-3</v>
      </c>
    </row>
    <row r="994" spans="1:4">
      <c r="A994" s="274" t="s">
        <v>53</v>
      </c>
      <c r="B994" s="274" t="s">
        <v>1161</v>
      </c>
      <c r="C994" s="276">
        <v>0.03</v>
      </c>
      <c r="D994" s="16">
        <v>5.2999999999999999E-2</v>
      </c>
    </row>
    <row r="995" spans="1:4">
      <c r="A995" s="274" t="s">
        <v>53</v>
      </c>
      <c r="B995" s="274" t="s">
        <v>1162</v>
      </c>
      <c r="C995" s="276">
        <v>5.3999999999999999E-2</v>
      </c>
      <c r="D995" s="16">
        <v>1.2999999999999999E-2</v>
      </c>
    </row>
    <row r="996" spans="1:4">
      <c r="A996" s="274" t="s">
        <v>53</v>
      </c>
      <c r="B996" s="274" t="s">
        <v>1163</v>
      </c>
      <c r="C996" s="276">
        <v>5.0999999999999997E-2</v>
      </c>
      <c r="D996" s="16">
        <v>0.11600000000000001</v>
      </c>
    </row>
    <row r="997" spans="1:4">
      <c r="A997" s="274" t="s">
        <v>53</v>
      </c>
      <c r="B997" s="274" t="s">
        <v>1164</v>
      </c>
      <c r="C997" s="276">
        <v>7.3999999999999996E-2</v>
      </c>
      <c r="D997" s="16">
        <v>1.4E-2</v>
      </c>
    </row>
    <row r="998" spans="1:4">
      <c r="A998" s="274" t="s">
        <v>53</v>
      </c>
      <c r="B998" s="274" t="s">
        <v>1165</v>
      </c>
      <c r="C998" s="276">
        <v>6.5000000000000002E-2</v>
      </c>
      <c r="D998" s="16">
        <v>7.0000000000000001E-3</v>
      </c>
    </row>
    <row r="999" spans="1:4">
      <c r="A999" s="274" t="s">
        <v>53</v>
      </c>
      <c r="B999" s="274" t="s">
        <v>1166</v>
      </c>
      <c r="C999" s="276">
        <v>3.2000000000000001E-2</v>
      </c>
      <c r="D999" s="16">
        <v>0.01</v>
      </c>
    </row>
    <row r="1000" spans="1:4">
      <c r="A1000" s="274" t="s">
        <v>53</v>
      </c>
      <c r="B1000" s="274" t="s">
        <v>1167</v>
      </c>
      <c r="C1000" s="276">
        <v>6.0999999999999999E-2</v>
      </c>
      <c r="D1000" s="16">
        <v>3.4000000000000002E-2</v>
      </c>
    </row>
    <row r="1001" spans="1:4">
      <c r="A1001" s="274" t="s">
        <v>53</v>
      </c>
      <c r="B1001" s="274" t="s">
        <v>1168</v>
      </c>
      <c r="C1001" s="276">
        <v>4.4999999999999998E-2</v>
      </c>
      <c r="D1001" s="16">
        <v>8.6999999999999994E-2</v>
      </c>
    </row>
    <row r="1002" spans="1:4">
      <c r="A1002" s="274" t="s">
        <v>53</v>
      </c>
      <c r="B1002" s="274" t="s">
        <v>1169</v>
      </c>
      <c r="C1002" s="276">
        <v>5.7000000000000002E-2</v>
      </c>
      <c r="D1002" s="16">
        <v>3.2000000000000001E-2</v>
      </c>
    </row>
    <row r="1003" spans="1:4">
      <c r="A1003" s="274" t="s">
        <v>53</v>
      </c>
      <c r="B1003" s="274" t="s">
        <v>1170</v>
      </c>
      <c r="C1003" s="276">
        <v>6.6000000000000003E-2</v>
      </c>
      <c r="D1003" s="16">
        <v>3.7999999999999999E-2</v>
      </c>
    </row>
    <row r="1004" spans="1:4">
      <c r="A1004" s="274" t="s">
        <v>53</v>
      </c>
      <c r="B1004" s="274" t="s">
        <v>1171</v>
      </c>
      <c r="C1004" s="276">
        <v>6.4000000000000001E-2</v>
      </c>
      <c r="D1004" s="16">
        <v>2.9000000000000001E-2</v>
      </c>
    </row>
    <row r="1005" spans="1:4">
      <c r="A1005" s="274" t="s">
        <v>53</v>
      </c>
      <c r="B1005" s="274" t="s">
        <v>1172</v>
      </c>
      <c r="C1005" s="276">
        <v>3.1E-2</v>
      </c>
      <c r="D1005" s="16">
        <v>0.01</v>
      </c>
    </row>
    <row r="1006" spans="1:4">
      <c r="A1006" s="274" t="s">
        <v>53</v>
      </c>
      <c r="B1006" s="274" t="s">
        <v>1173</v>
      </c>
      <c r="C1006" s="276">
        <v>0.04</v>
      </c>
      <c r="D1006" s="16">
        <v>4.7E-2</v>
      </c>
    </row>
    <row r="1007" spans="1:4">
      <c r="A1007" s="274" t="s">
        <v>53</v>
      </c>
      <c r="B1007" s="274" t="s">
        <v>1174</v>
      </c>
      <c r="C1007" s="276">
        <v>3.6999999999999998E-2</v>
      </c>
      <c r="D1007" s="16">
        <v>0.02</v>
      </c>
    </row>
    <row r="1008" spans="1:4">
      <c r="A1008" s="274" t="s">
        <v>53</v>
      </c>
      <c r="B1008" s="274" t="s">
        <v>1175</v>
      </c>
      <c r="C1008" s="276">
        <v>5.3999999999999999E-2</v>
      </c>
      <c r="D1008" s="16">
        <v>6.2E-2</v>
      </c>
    </row>
    <row r="1009" spans="1:4">
      <c r="A1009" s="274" t="s">
        <v>53</v>
      </c>
      <c r="B1009" s="274" t="s">
        <v>1176</v>
      </c>
      <c r="C1009" s="276">
        <v>6.9000000000000006E-2</v>
      </c>
      <c r="D1009" s="16">
        <v>4.1000000000000002E-2</v>
      </c>
    </row>
    <row r="1010" spans="1:4">
      <c r="A1010" s="274" t="s">
        <v>53</v>
      </c>
      <c r="B1010" s="274" t="s">
        <v>1177</v>
      </c>
      <c r="C1010" s="276">
        <v>7.0999999999999994E-2</v>
      </c>
      <c r="D1010" s="16">
        <v>6.7000000000000004E-2</v>
      </c>
    </row>
    <row r="1011" spans="1:4">
      <c r="A1011" s="274" t="s">
        <v>53</v>
      </c>
      <c r="B1011" s="274" t="s">
        <v>1178</v>
      </c>
      <c r="C1011" s="276">
        <v>5.1999999999999998E-2</v>
      </c>
      <c r="D1011" s="16">
        <v>3.1E-2</v>
      </c>
    </row>
    <row r="1012" spans="1:4">
      <c r="A1012" s="274" t="s">
        <v>53</v>
      </c>
      <c r="B1012" s="274" t="s">
        <v>1179</v>
      </c>
      <c r="C1012" s="276">
        <v>5.6000000000000001E-2</v>
      </c>
      <c r="D1012" s="16">
        <v>0.17100000000000001</v>
      </c>
    </row>
    <row r="1013" spans="1:4">
      <c r="A1013" s="274" t="s">
        <v>53</v>
      </c>
      <c r="B1013" s="274" t="s">
        <v>1180</v>
      </c>
      <c r="C1013" s="276">
        <v>1.6E-2</v>
      </c>
      <c r="D1013" s="16">
        <v>0.01</v>
      </c>
    </row>
    <row r="1014" spans="1:4">
      <c r="A1014" s="274" t="s">
        <v>53</v>
      </c>
      <c r="B1014" s="274" t="s">
        <v>1181</v>
      </c>
      <c r="C1014" s="276">
        <v>6.3E-2</v>
      </c>
      <c r="D1014" s="16">
        <v>1.2E-2</v>
      </c>
    </row>
    <row r="1015" spans="1:4">
      <c r="A1015" s="274" t="s">
        <v>53</v>
      </c>
      <c r="B1015" s="274" t="s">
        <v>1182</v>
      </c>
      <c r="C1015" s="276">
        <v>4.4999999999999998E-2</v>
      </c>
      <c r="D1015" s="16">
        <v>2.9000000000000001E-2</v>
      </c>
    </row>
    <row r="1016" spans="1:4">
      <c r="A1016" s="274" t="s">
        <v>53</v>
      </c>
      <c r="B1016" s="274" t="s">
        <v>1183</v>
      </c>
      <c r="C1016" s="276">
        <v>6.8000000000000005E-2</v>
      </c>
      <c r="D1016" s="16">
        <v>7.0000000000000001E-3</v>
      </c>
    </row>
    <row r="1017" spans="1:4">
      <c r="A1017" s="274" t="s">
        <v>53</v>
      </c>
      <c r="B1017" s="274" t="s">
        <v>1184</v>
      </c>
      <c r="C1017" s="276">
        <v>5.0999999999999997E-2</v>
      </c>
      <c r="D1017" s="16">
        <v>0.03</v>
      </c>
    </row>
    <row r="1018" spans="1:4">
      <c r="A1018" s="274" t="s">
        <v>53</v>
      </c>
      <c r="B1018" s="274" t="s">
        <v>1185</v>
      </c>
      <c r="C1018" s="276">
        <v>2.1000000000000001E-2</v>
      </c>
      <c r="D1018" s="16">
        <v>1.7999999999999999E-2</v>
      </c>
    </row>
    <row r="1019" spans="1:4">
      <c r="A1019" s="274" t="s">
        <v>53</v>
      </c>
      <c r="B1019" s="274" t="s">
        <v>1186</v>
      </c>
      <c r="C1019" s="276">
        <v>7.6999999999999999E-2</v>
      </c>
      <c r="D1019" s="16">
        <v>5.3999999999999999E-2</v>
      </c>
    </row>
    <row r="1020" spans="1:4">
      <c r="A1020" s="274" t="s">
        <v>53</v>
      </c>
      <c r="B1020" s="274" t="s">
        <v>1187</v>
      </c>
      <c r="C1020" s="276">
        <v>4.4999999999999998E-2</v>
      </c>
      <c r="D1020" s="16">
        <v>3.5000000000000003E-2</v>
      </c>
    </row>
    <row r="1021" spans="1:4">
      <c r="A1021" s="274" t="s">
        <v>53</v>
      </c>
      <c r="B1021" s="274" t="s">
        <v>1188</v>
      </c>
      <c r="C1021" s="276">
        <v>4.2000000000000003E-2</v>
      </c>
      <c r="D1021" s="16">
        <v>0.16500000000000001</v>
      </c>
    </row>
    <row r="1022" spans="1:4">
      <c r="A1022" s="274" t="s">
        <v>53</v>
      </c>
      <c r="B1022" s="274" t="s">
        <v>1189</v>
      </c>
      <c r="C1022" s="276">
        <v>3.4000000000000002E-2</v>
      </c>
      <c r="D1022" s="16">
        <v>7.0999999999999994E-2</v>
      </c>
    </row>
    <row r="1023" spans="1:4">
      <c r="A1023" s="274" t="s">
        <v>53</v>
      </c>
      <c r="B1023" s="274" t="s">
        <v>1190</v>
      </c>
      <c r="C1023" s="276">
        <v>5.0999999999999997E-2</v>
      </c>
      <c r="D1023" s="16">
        <v>7.0000000000000007E-2</v>
      </c>
    </row>
    <row r="1024" spans="1:4">
      <c r="A1024" s="274" t="s">
        <v>53</v>
      </c>
      <c r="B1024" s="274" t="s">
        <v>1191</v>
      </c>
      <c r="C1024" s="276">
        <v>7.9000000000000001E-2</v>
      </c>
      <c r="D1024" s="16">
        <v>5.5E-2</v>
      </c>
    </row>
    <row r="1025" spans="1:4">
      <c r="A1025" s="274" t="s">
        <v>53</v>
      </c>
      <c r="B1025" s="274" t="s">
        <v>1192</v>
      </c>
      <c r="C1025" s="276">
        <v>2.8000000000000001E-2</v>
      </c>
      <c r="D1025" s="16">
        <v>2.5000000000000001E-2</v>
      </c>
    </row>
    <row r="1026" spans="1:4">
      <c r="A1026" s="274" t="s">
        <v>53</v>
      </c>
      <c r="B1026" s="274" t="s">
        <v>1193</v>
      </c>
      <c r="C1026" s="276">
        <v>5.8999999999999997E-2</v>
      </c>
      <c r="D1026" s="16">
        <v>5.5E-2</v>
      </c>
    </row>
    <row r="1027" spans="1:4">
      <c r="A1027" s="274" t="s">
        <v>53</v>
      </c>
      <c r="B1027" s="274" t="s">
        <v>1194</v>
      </c>
      <c r="C1027" s="276">
        <v>2.7E-2</v>
      </c>
      <c r="D1027" s="16">
        <v>1.4E-2</v>
      </c>
    </row>
    <row r="1028" spans="1:4">
      <c r="A1028" s="274" t="s">
        <v>53</v>
      </c>
      <c r="B1028" s="274" t="s">
        <v>1195</v>
      </c>
      <c r="C1028" s="276">
        <v>3.9E-2</v>
      </c>
      <c r="D1028" s="16">
        <v>3.4000000000000002E-2</v>
      </c>
    </row>
    <row r="1029" spans="1:4">
      <c r="A1029" s="274" t="s">
        <v>53</v>
      </c>
      <c r="B1029" s="274" t="s">
        <v>1196</v>
      </c>
      <c r="C1029" s="276">
        <v>3.4000000000000002E-2</v>
      </c>
      <c r="D1029" s="16">
        <v>8.9999999999999993E-3</v>
      </c>
    </row>
    <row r="1030" spans="1:4">
      <c r="A1030" s="274" t="s">
        <v>53</v>
      </c>
      <c r="B1030" s="274" t="s">
        <v>1197</v>
      </c>
      <c r="C1030" s="276">
        <v>6.2E-2</v>
      </c>
      <c r="D1030" s="16">
        <v>3.1E-2</v>
      </c>
    </row>
    <row r="1031" spans="1:4">
      <c r="A1031" s="274" t="s">
        <v>53</v>
      </c>
      <c r="B1031" s="274" t="s">
        <v>1198</v>
      </c>
      <c r="C1031" s="276">
        <v>5.0999999999999997E-2</v>
      </c>
      <c r="D1031" s="16">
        <v>0.08</v>
      </c>
    </row>
    <row r="1032" spans="1:4">
      <c r="A1032" s="274" t="s">
        <v>53</v>
      </c>
      <c r="B1032" s="274" t="s">
        <v>1199</v>
      </c>
      <c r="C1032" s="276">
        <v>5.6000000000000001E-2</v>
      </c>
      <c r="D1032" s="16">
        <v>4.0000000000000001E-3</v>
      </c>
    </row>
    <row r="1033" spans="1:4">
      <c r="A1033" s="274" t="s">
        <v>53</v>
      </c>
      <c r="B1033" s="274" t="s">
        <v>1200</v>
      </c>
      <c r="C1033" s="276">
        <v>5.0999999999999997E-2</v>
      </c>
      <c r="D1033" s="16">
        <v>0.02</v>
      </c>
    </row>
    <row r="1034" spans="1:4">
      <c r="A1034" s="274" t="s">
        <v>53</v>
      </c>
      <c r="B1034" s="274" t="s">
        <v>1201</v>
      </c>
      <c r="C1034" s="276">
        <v>3.2000000000000001E-2</v>
      </c>
      <c r="D1034" s="16">
        <v>7.0000000000000001E-3</v>
      </c>
    </row>
    <row r="1035" spans="1:4">
      <c r="A1035" s="274" t="s">
        <v>53</v>
      </c>
      <c r="B1035" s="274" t="s">
        <v>1202</v>
      </c>
      <c r="C1035" s="276">
        <v>3.3000000000000002E-2</v>
      </c>
      <c r="D1035" s="16">
        <v>0</v>
      </c>
    </row>
    <row r="1036" spans="1:4">
      <c r="A1036" s="274" t="s">
        <v>53</v>
      </c>
      <c r="B1036" s="274" t="s">
        <v>1203</v>
      </c>
      <c r="C1036" s="276">
        <v>0.04</v>
      </c>
      <c r="D1036" s="16">
        <v>1.0999999999999999E-2</v>
      </c>
    </row>
    <row r="1037" spans="1:4">
      <c r="A1037" s="274" t="s">
        <v>53</v>
      </c>
      <c r="B1037" s="274" t="s">
        <v>1204</v>
      </c>
      <c r="C1037" s="276">
        <v>4.2000000000000003E-2</v>
      </c>
      <c r="D1037" s="16">
        <v>1.0999999999999999E-2</v>
      </c>
    </row>
    <row r="1038" spans="1:4">
      <c r="A1038" s="274" t="s">
        <v>53</v>
      </c>
      <c r="B1038" s="274" t="s">
        <v>1205</v>
      </c>
      <c r="C1038" s="276">
        <v>5.8000000000000003E-2</v>
      </c>
      <c r="D1038" s="16">
        <v>4.4999999999999998E-2</v>
      </c>
    </row>
    <row r="1039" spans="1:4">
      <c r="A1039" s="274" t="s">
        <v>53</v>
      </c>
      <c r="B1039" s="274" t="s">
        <v>1206</v>
      </c>
      <c r="C1039" s="276">
        <v>2.3E-2</v>
      </c>
      <c r="D1039" s="16">
        <v>0.02</v>
      </c>
    </row>
    <row r="1040" spans="1:4">
      <c r="A1040" s="274" t="s">
        <v>53</v>
      </c>
      <c r="B1040" s="274" t="s">
        <v>1207</v>
      </c>
      <c r="C1040" s="276">
        <v>3.4000000000000002E-2</v>
      </c>
      <c r="D1040" s="16">
        <v>6.0000000000000001E-3</v>
      </c>
    </row>
    <row r="1041" spans="1:4">
      <c r="A1041" s="274" t="s">
        <v>53</v>
      </c>
      <c r="B1041" s="274" t="s">
        <v>1208</v>
      </c>
      <c r="C1041" s="276">
        <v>3.3000000000000002E-2</v>
      </c>
      <c r="D1041" s="16">
        <v>2.8000000000000001E-2</v>
      </c>
    </row>
    <row r="1042" spans="1:4">
      <c r="A1042" s="274" t="s">
        <v>53</v>
      </c>
      <c r="B1042" s="274" t="s">
        <v>1209</v>
      </c>
      <c r="C1042" s="276">
        <v>4.2999999999999997E-2</v>
      </c>
      <c r="D1042" s="16">
        <v>1.2999999999999999E-2</v>
      </c>
    </row>
    <row r="1043" spans="1:4">
      <c r="A1043" s="274" t="s">
        <v>53</v>
      </c>
      <c r="B1043" s="274" t="s">
        <v>1210</v>
      </c>
      <c r="C1043" s="276">
        <v>3.2000000000000001E-2</v>
      </c>
      <c r="D1043" s="16">
        <v>4.0000000000000001E-3</v>
      </c>
    </row>
    <row r="1044" spans="1:4">
      <c r="A1044" s="274" t="s">
        <v>53</v>
      </c>
      <c r="B1044" s="274" t="s">
        <v>1211</v>
      </c>
      <c r="C1044" s="276">
        <v>5.3999999999999999E-2</v>
      </c>
      <c r="D1044" s="16">
        <v>0.189</v>
      </c>
    </row>
    <row r="1045" spans="1:4">
      <c r="A1045" s="274" t="s">
        <v>53</v>
      </c>
      <c r="B1045" s="274" t="s">
        <v>1212</v>
      </c>
      <c r="C1045" s="276">
        <v>3.5000000000000003E-2</v>
      </c>
      <c r="D1045" s="16">
        <v>1.4999999999999999E-2</v>
      </c>
    </row>
    <row r="1046" spans="1:4">
      <c r="A1046" s="274" t="s">
        <v>53</v>
      </c>
      <c r="B1046" s="274" t="s">
        <v>1213</v>
      </c>
      <c r="C1046" s="276">
        <v>1.6E-2</v>
      </c>
      <c r="D1046" s="16">
        <v>2.4E-2</v>
      </c>
    </row>
    <row r="1047" spans="1:4">
      <c r="A1047" s="274" t="s">
        <v>53</v>
      </c>
      <c r="B1047" s="274" t="s">
        <v>1214</v>
      </c>
      <c r="C1047" s="276">
        <v>4.2999999999999997E-2</v>
      </c>
      <c r="D1047" s="16">
        <v>4.2999999999999997E-2</v>
      </c>
    </row>
    <row r="1048" spans="1:4">
      <c r="A1048" s="274" t="s">
        <v>53</v>
      </c>
      <c r="B1048" s="274" t="s">
        <v>1215</v>
      </c>
      <c r="C1048" s="276">
        <v>2.9000000000000001E-2</v>
      </c>
      <c r="D1048" s="16">
        <v>1.2E-2</v>
      </c>
    </row>
    <row r="1049" spans="1:4">
      <c r="A1049" s="274" t="s">
        <v>53</v>
      </c>
      <c r="B1049" s="274" t="s">
        <v>1216</v>
      </c>
      <c r="C1049" s="276">
        <v>4.2000000000000003E-2</v>
      </c>
      <c r="D1049" s="16">
        <v>3.9E-2</v>
      </c>
    </row>
    <row r="1050" spans="1:4">
      <c r="A1050" s="274" t="s">
        <v>53</v>
      </c>
      <c r="B1050" s="274" t="s">
        <v>1217</v>
      </c>
      <c r="C1050" s="276">
        <v>6.4000000000000001E-2</v>
      </c>
      <c r="D1050" s="16">
        <v>4.9000000000000002E-2</v>
      </c>
    </row>
    <row r="1051" spans="1:4">
      <c r="A1051" s="274" t="s">
        <v>53</v>
      </c>
      <c r="B1051" s="274" t="s">
        <v>1218</v>
      </c>
      <c r="C1051" s="276">
        <v>5.2999999999999999E-2</v>
      </c>
      <c r="D1051" s="16">
        <v>7.5999999999999998E-2</v>
      </c>
    </row>
    <row r="1052" spans="1:4">
      <c r="A1052" s="274" t="s">
        <v>53</v>
      </c>
      <c r="B1052" s="274" t="s">
        <v>1219</v>
      </c>
      <c r="C1052" s="276">
        <v>6.2E-2</v>
      </c>
      <c r="D1052" s="16">
        <v>7.0000000000000001E-3</v>
      </c>
    </row>
    <row r="1053" spans="1:4">
      <c r="A1053" s="274" t="s">
        <v>53</v>
      </c>
      <c r="B1053" s="274" t="s">
        <v>1220</v>
      </c>
      <c r="C1053" s="276">
        <v>4.3999999999999997E-2</v>
      </c>
      <c r="D1053" s="16">
        <v>3.0000000000000001E-3</v>
      </c>
    </row>
    <row r="1054" spans="1:4">
      <c r="A1054" s="274" t="s">
        <v>53</v>
      </c>
      <c r="B1054" s="274" t="s">
        <v>1221</v>
      </c>
      <c r="C1054" s="276">
        <v>2.1999999999999999E-2</v>
      </c>
      <c r="D1054" s="16">
        <v>0</v>
      </c>
    </row>
    <row r="1055" spans="1:4">
      <c r="A1055" s="274" t="s">
        <v>53</v>
      </c>
      <c r="B1055" s="274" t="s">
        <v>1222</v>
      </c>
      <c r="C1055" s="276">
        <v>4.2000000000000003E-2</v>
      </c>
      <c r="D1055" s="16">
        <v>1.9E-2</v>
      </c>
    </row>
    <row r="1056" spans="1:4">
      <c r="A1056" s="274" t="s">
        <v>53</v>
      </c>
      <c r="B1056" s="274" t="s">
        <v>1223</v>
      </c>
      <c r="C1056" s="276">
        <v>7.0000000000000007E-2</v>
      </c>
      <c r="D1056" s="16">
        <v>4.0000000000000001E-3</v>
      </c>
    </row>
    <row r="1057" spans="1:4">
      <c r="A1057" s="274" t="s">
        <v>53</v>
      </c>
      <c r="B1057" s="274" t="s">
        <v>1224</v>
      </c>
      <c r="C1057" s="276">
        <v>3.5000000000000003E-2</v>
      </c>
      <c r="D1057" s="16">
        <v>2E-3</v>
      </c>
    </row>
    <row r="1058" spans="1:4">
      <c r="A1058" s="274" t="s">
        <v>53</v>
      </c>
      <c r="B1058" s="274" t="s">
        <v>1225</v>
      </c>
      <c r="C1058" s="276">
        <v>5.2999999999999999E-2</v>
      </c>
      <c r="D1058" s="16">
        <v>9.8000000000000004E-2</v>
      </c>
    </row>
    <row r="1059" spans="1:4">
      <c r="A1059" s="274" t="s">
        <v>53</v>
      </c>
      <c r="B1059" s="274" t="s">
        <v>1226</v>
      </c>
      <c r="C1059" s="276">
        <v>6.9000000000000006E-2</v>
      </c>
      <c r="D1059" s="16">
        <v>0.06</v>
      </c>
    </row>
    <row r="1060" spans="1:4">
      <c r="A1060" s="274" t="s">
        <v>53</v>
      </c>
      <c r="B1060" s="274" t="s">
        <v>1227</v>
      </c>
      <c r="C1060" s="276">
        <v>0.05</v>
      </c>
      <c r="D1060" s="16">
        <v>1.4E-2</v>
      </c>
    </row>
    <row r="1061" spans="1:4">
      <c r="A1061" s="274" t="s">
        <v>53</v>
      </c>
      <c r="B1061" s="274" t="s">
        <v>1228</v>
      </c>
      <c r="C1061" s="276">
        <v>2.9000000000000001E-2</v>
      </c>
      <c r="D1061" s="16">
        <v>1.2999999999999999E-2</v>
      </c>
    </row>
    <row r="1062" spans="1:4">
      <c r="A1062" s="274" t="s">
        <v>53</v>
      </c>
      <c r="B1062" s="274" t="s">
        <v>1229</v>
      </c>
      <c r="C1062" s="276">
        <v>5.1999999999999998E-2</v>
      </c>
      <c r="D1062" s="16">
        <v>2.5000000000000001E-2</v>
      </c>
    </row>
    <row r="1063" spans="1:4">
      <c r="A1063" s="274" t="s">
        <v>53</v>
      </c>
      <c r="B1063" s="274" t="s">
        <v>1230</v>
      </c>
      <c r="C1063" s="276">
        <v>6.5000000000000002E-2</v>
      </c>
      <c r="D1063" s="16">
        <v>5.6000000000000001E-2</v>
      </c>
    </row>
    <row r="1064" spans="1:4">
      <c r="A1064" s="274" t="s">
        <v>53</v>
      </c>
      <c r="B1064" s="274" t="s">
        <v>1231</v>
      </c>
      <c r="C1064" s="276">
        <v>5.8000000000000003E-2</v>
      </c>
      <c r="D1064" s="16">
        <v>1.4E-2</v>
      </c>
    </row>
    <row r="1065" spans="1:4">
      <c r="A1065" s="274" t="s">
        <v>53</v>
      </c>
      <c r="B1065" s="274" t="s">
        <v>1232</v>
      </c>
      <c r="C1065" s="276">
        <v>3.4000000000000002E-2</v>
      </c>
      <c r="D1065" s="16">
        <v>1.7000000000000001E-2</v>
      </c>
    </row>
    <row r="1066" spans="1:4">
      <c r="A1066" s="274" t="s">
        <v>53</v>
      </c>
      <c r="B1066" s="274" t="s">
        <v>1233</v>
      </c>
      <c r="C1066" s="276">
        <v>5.3999999999999999E-2</v>
      </c>
      <c r="D1066" s="16">
        <v>7.0000000000000001E-3</v>
      </c>
    </row>
    <row r="1067" spans="1:4">
      <c r="A1067" s="274" t="s">
        <v>53</v>
      </c>
      <c r="B1067" s="274" t="s">
        <v>1234</v>
      </c>
      <c r="C1067" s="276">
        <v>4.8000000000000001E-2</v>
      </c>
      <c r="D1067" s="16">
        <v>1.2E-2</v>
      </c>
    </row>
    <row r="1068" spans="1:4">
      <c r="A1068" s="274" t="s">
        <v>53</v>
      </c>
      <c r="B1068" s="274" t="s">
        <v>1235</v>
      </c>
      <c r="C1068" s="276">
        <v>1.6E-2</v>
      </c>
      <c r="D1068" s="16">
        <v>3.0000000000000001E-3</v>
      </c>
    </row>
    <row r="1069" spans="1:4">
      <c r="A1069" s="274" t="s">
        <v>53</v>
      </c>
      <c r="B1069" s="274" t="s">
        <v>1236</v>
      </c>
      <c r="C1069" s="276">
        <v>0.06</v>
      </c>
      <c r="D1069" s="16">
        <v>3.0000000000000001E-3</v>
      </c>
    </row>
    <row r="1070" spans="1:4">
      <c r="A1070" s="274" t="s">
        <v>53</v>
      </c>
      <c r="B1070" s="274" t="s">
        <v>1237</v>
      </c>
      <c r="C1070" s="276">
        <v>1.4E-2</v>
      </c>
      <c r="D1070" s="16">
        <v>2E-3</v>
      </c>
    </row>
    <row r="1071" spans="1:4">
      <c r="A1071" s="274" t="s">
        <v>53</v>
      </c>
      <c r="B1071" s="274" t="s">
        <v>1238</v>
      </c>
      <c r="C1071" s="276">
        <v>4.5999999999999999E-2</v>
      </c>
      <c r="D1071" s="16">
        <v>1.4999999999999999E-2</v>
      </c>
    </row>
    <row r="1072" spans="1:4">
      <c r="A1072" s="274" t="s">
        <v>53</v>
      </c>
      <c r="B1072" s="274" t="s">
        <v>1239</v>
      </c>
      <c r="C1072" s="276">
        <v>0.03</v>
      </c>
      <c r="D1072" s="16">
        <v>0</v>
      </c>
    </row>
    <row r="1073" spans="1:4">
      <c r="A1073" s="274" t="s">
        <v>53</v>
      </c>
      <c r="B1073" s="274" t="s">
        <v>1240</v>
      </c>
      <c r="C1073" s="276">
        <v>1.2E-2</v>
      </c>
      <c r="D1073" s="16">
        <v>0</v>
      </c>
    </row>
    <row r="1074" spans="1:4">
      <c r="A1074" s="274" t="s">
        <v>53</v>
      </c>
      <c r="B1074" s="274" t="s">
        <v>1241</v>
      </c>
      <c r="C1074" s="276">
        <v>0.02</v>
      </c>
      <c r="D1074" s="16">
        <v>0</v>
      </c>
    </row>
    <row r="1075" spans="1:4">
      <c r="A1075" s="274" t="s">
        <v>53</v>
      </c>
      <c r="B1075" s="274" t="s">
        <v>1242</v>
      </c>
      <c r="C1075" s="276">
        <v>2.8000000000000001E-2</v>
      </c>
      <c r="D1075" s="16">
        <v>2E-3</v>
      </c>
    </row>
    <row r="1076" spans="1:4">
      <c r="A1076" s="274" t="s">
        <v>53</v>
      </c>
      <c r="B1076" s="274" t="s">
        <v>1243</v>
      </c>
      <c r="C1076" s="276">
        <v>0.20300000000000001</v>
      </c>
      <c r="D1076" s="16">
        <v>0</v>
      </c>
    </row>
    <row r="1077" spans="1:4">
      <c r="A1077" s="274" t="s">
        <v>53</v>
      </c>
      <c r="B1077" s="274" t="s">
        <v>1244</v>
      </c>
      <c r="C1077" s="276">
        <v>4.1000000000000002E-2</v>
      </c>
      <c r="D1077" s="16">
        <v>0</v>
      </c>
    </row>
    <row r="1078" spans="1:4">
      <c r="A1078" s="274" t="s">
        <v>53</v>
      </c>
      <c r="B1078" s="274" t="s">
        <v>1245</v>
      </c>
      <c r="C1078" s="276">
        <v>5.8000000000000003E-2</v>
      </c>
      <c r="D1078" s="16">
        <v>0</v>
      </c>
    </row>
    <row r="1079" spans="1:4">
      <c r="A1079" s="274" t="s">
        <v>53</v>
      </c>
      <c r="B1079" s="274" t="s">
        <v>1246</v>
      </c>
      <c r="C1079" s="276">
        <v>3.0000000000000001E-3</v>
      </c>
      <c r="D1079" s="16">
        <v>3.0000000000000001E-3</v>
      </c>
    </row>
    <row r="1080" spans="1:4">
      <c r="A1080" s="274" t="s">
        <v>53</v>
      </c>
      <c r="B1080" s="274" t="s">
        <v>1247</v>
      </c>
      <c r="C1080" s="276">
        <v>0.02</v>
      </c>
      <c r="D1080" s="16">
        <v>0</v>
      </c>
    </row>
    <row r="1081" spans="1:4">
      <c r="A1081" s="274" t="s">
        <v>53</v>
      </c>
      <c r="B1081" s="274" t="s">
        <v>1248</v>
      </c>
      <c r="C1081" s="276">
        <v>1.4999999999999999E-2</v>
      </c>
      <c r="D1081" s="16">
        <v>0</v>
      </c>
    </row>
    <row r="1082" spans="1:4">
      <c r="A1082" s="274" t="s">
        <v>53</v>
      </c>
      <c r="B1082" s="274" t="s">
        <v>1249</v>
      </c>
      <c r="C1082" s="276">
        <v>2.7E-2</v>
      </c>
      <c r="D1082" s="16">
        <v>0</v>
      </c>
    </row>
    <row r="1083" spans="1:4">
      <c r="A1083" s="274" t="s">
        <v>53</v>
      </c>
      <c r="B1083" s="274" t="s">
        <v>1250</v>
      </c>
      <c r="C1083" s="276">
        <v>3.6999999999999998E-2</v>
      </c>
      <c r="D1083" s="16">
        <v>4.0000000000000001E-3</v>
      </c>
    </row>
    <row r="1084" spans="1:4">
      <c r="A1084" s="274" t="s">
        <v>53</v>
      </c>
      <c r="B1084" s="274" t="s">
        <v>1251</v>
      </c>
      <c r="C1084" s="276">
        <v>3.7999999999999999E-2</v>
      </c>
      <c r="D1084" s="16">
        <v>0</v>
      </c>
    </row>
    <row r="1085" spans="1:4">
      <c r="A1085" s="274" t="s">
        <v>53</v>
      </c>
      <c r="B1085" s="274" t="s">
        <v>1252</v>
      </c>
      <c r="C1085" s="276">
        <v>0.02</v>
      </c>
      <c r="D1085" s="16">
        <v>4.0000000000000001E-3</v>
      </c>
    </row>
    <row r="1086" spans="1:4">
      <c r="A1086" s="274" t="s">
        <v>53</v>
      </c>
      <c r="B1086" s="274" t="s">
        <v>1253</v>
      </c>
      <c r="C1086" s="276">
        <v>2.1999999999999999E-2</v>
      </c>
      <c r="D1086" s="16">
        <v>2E-3</v>
      </c>
    </row>
    <row r="1087" spans="1:4">
      <c r="A1087" s="274" t="s">
        <v>53</v>
      </c>
      <c r="B1087" s="274" t="s">
        <v>1254</v>
      </c>
      <c r="C1087" s="276">
        <v>5.7000000000000002E-2</v>
      </c>
      <c r="D1087" s="16">
        <v>3.0000000000000001E-3</v>
      </c>
    </row>
    <row r="1088" spans="1:4">
      <c r="A1088" s="274" t="s">
        <v>53</v>
      </c>
      <c r="B1088" s="274" t="s">
        <v>1255</v>
      </c>
      <c r="C1088" s="276">
        <v>2.1999999999999999E-2</v>
      </c>
      <c r="D1088" s="16">
        <v>5.0000000000000001E-3</v>
      </c>
    </row>
    <row r="1089" spans="1:4">
      <c r="A1089" s="274" t="s">
        <v>53</v>
      </c>
      <c r="B1089" s="274" t="s">
        <v>1256</v>
      </c>
      <c r="C1089" s="276">
        <v>6.7000000000000004E-2</v>
      </c>
      <c r="D1089" s="16">
        <v>1.0999999999999999E-2</v>
      </c>
    </row>
    <row r="1090" spans="1:4">
      <c r="A1090" s="274" t="s">
        <v>53</v>
      </c>
      <c r="B1090" s="274" t="s">
        <v>1257</v>
      </c>
      <c r="C1090" s="276">
        <v>0.03</v>
      </c>
      <c r="D1090" s="16">
        <v>7.0000000000000001E-3</v>
      </c>
    </row>
    <row r="1091" spans="1:4">
      <c r="A1091" s="274" t="s">
        <v>53</v>
      </c>
      <c r="B1091" s="274" t="s">
        <v>1258</v>
      </c>
      <c r="C1091" s="276">
        <v>2.8000000000000001E-2</v>
      </c>
      <c r="D1091" s="16">
        <v>3.0000000000000001E-3</v>
      </c>
    </row>
    <row r="1092" spans="1:4">
      <c r="A1092" s="274" t="s">
        <v>53</v>
      </c>
      <c r="B1092" s="274" t="s">
        <v>1259</v>
      </c>
      <c r="C1092" s="276">
        <v>6.5000000000000002E-2</v>
      </c>
      <c r="D1092" s="16">
        <v>0</v>
      </c>
    </row>
    <row r="1093" spans="1:4">
      <c r="A1093" s="274" t="s">
        <v>53</v>
      </c>
      <c r="B1093" s="274" t="s">
        <v>1260</v>
      </c>
      <c r="C1093" s="276">
        <v>1.9E-2</v>
      </c>
      <c r="D1093" s="16">
        <v>6.0000000000000001E-3</v>
      </c>
    </row>
    <row r="1094" spans="1:4">
      <c r="A1094" s="274" t="s">
        <v>53</v>
      </c>
      <c r="B1094" s="274" t="s">
        <v>1261</v>
      </c>
      <c r="C1094" s="276">
        <v>2.7E-2</v>
      </c>
      <c r="D1094" s="16">
        <v>3.0000000000000001E-3</v>
      </c>
    </row>
    <row r="1095" spans="1:4">
      <c r="A1095" s="274" t="s">
        <v>53</v>
      </c>
      <c r="B1095" s="274" t="s">
        <v>1262</v>
      </c>
      <c r="C1095" s="276">
        <v>4.9000000000000002E-2</v>
      </c>
      <c r="D1095" s="16">
        <v>3.9E-2</v>
      </c>
    </row>
    <row r="1096" spans="1:4">
      <c r="A1096" s="274" t="s">
        <v>53</v>
      </c>
      <c r="B1096" s="274" t="s">
        <v>1263</v>
      </c>
      <c r="C1096" s="276">
        <v>6.8000000000000005E-2</v>
      </c>
      <c r="D1096" s="16">
        <v>0.13200000000000001</v>
      </c>
    </row>
    <row r="1097" spans="1:4">
      <c r="A1097" s="274" t="s">
        <v>53</v>
      </c>
      <c r="B1097" s="274" t="s">
        <v>1264</v>
      </c>
      <c r="C1097" s="276">
        <v>7.0000000000000007E-2</v>
      </c>
      <c r="D1097" s="16">
        <v>2.8000000000000001E-2</v>
      </c>
    </row>
    <row r="1098" spans="1:4">
      <c r="A1098" s="274" t="s">
        <v>53</v>
      </c>
      <c r="B1098" s="274" t="s">
        <v>1265</v>
      </c>
      <c r="C1098" s="276">
        <v>4.2999999999999997E-2</v>
      </c>
      <c r="D1098" s="16">
        <v>7.0000000000000001E-3</v>
      </c>
    </row>
    <row r="1099" spans="1:4">
      <c r="A1099" s="274" t="s">
        <v>53</v>
      </c>
      <c r="B1099" s="274" t="s">
        <v>1266</v>
      </c>
      <c r="C1099" s="276">
        <v>2.5999999999999999E-2</v>
      </c>
      <c r="D1099" s="16">
        <v>5.0000000000000001E-3</v>
      </c>
    </row>
    <row r="1100" spans="1:4">
      <c r="A1100" s="274" t="s">
        <v>53</v>
      </c>
      <c r="B1100" s="274" t="s">
        <v>1267</v>
      </c>
      <c r="C1100" s="276">
        <v>6.5000000000000002E-2</v>
      </c>
      <c r="D1100" s="16">
        <v>3.0000000000000001E-3</v>
      </c>
    </row>
    <row r="1101" spans="1:4">
      <c r="A1101" s="274" t="s">
        <v>53</v>
      </c>
      <c r="B1101" s="274" t="s">
        <v>1268</v>
      </c>
      <c r="C1101" s="276">
        <v>0.02</v>
      </c>
      <c r="D1101" s="16">
        <v>0</v>
      </c>
    </row>
    <row r="1102" spans="1:4">
      <c r="A1102" s="274" t="s">
        <v>53</v>
      </c>
      <c r="B1102" s="274" t="s">
        <v>1269</v>
      </c>
      <c r="C1102" s="276">
        <v>1.0999999999999999E-2</v>
      </c>
      <c r="D1102" s="16">
        <v>4.0000000000000001E-3</v>
      </c>
    </row>
    <row r="1103" spans="1:4">
      <c r="A1103" s="274" t="s">
        <v>53</v>
      </c>
      <c r="B1103" s="274" t="s">
        <v>1270</v>
      </c>
      <c r="C1103" s="276">
        <v>8.9999999999999993E-3</v>
      </c>
      <c r="D1103" s="16">
        <v>0</v>
      </c>
    </row>
    <row r="1104" spans="1:4">
      <c r="A1104" s="274" t="s">
        <v>53</v>
      </c>
      <c r="B1104" s="274" t="s">
        <v>1271</v>
      </c>
      <c r="C1104" s="276">
        <v>0.01</v>
      </c>
      <c r="D1104" s="16">
        <v>3.0000000000000001E-3</v>
      </c>
    </row>
    <row r="1105" spans="1:4">
      <c r="A1105" s="274" t="s">
        <v>53</v>
      </c>
      <c r="B1105" s="274" t="s">
        <v>1272</v>
      </c>
      <c r="C1105" s="276">
        <v>2.1999999999999999E-2</v>
      </c>
      <c r="D1105" s="16">
        <v>0</v>
      </c>
    </row>
    <row r="1106" spans="1:4">
      <c r="A1106" s="274" t="s">
        <v>53</v>
      </c>
      <c r="B1106" s="274" t="s">
        <v>1273</v>
      </c>
      <c r="C1106" s="276">
        <v>0.04</v>
      </c>
      <c r="D1106" s="16">
        <v>3.0000000000000001E-3</v>
      </c>
    </row>
    <row r="1107" spans="1:4">
      <c r="A1107" s="274" t="s">
        <v>53</v>
      </c>
      <c r="B1107" s="274" t="s">
        <v>1274</v>
      </c>
      <c r="C1107" s="276">
        <v>2.4E-2</v>
      </c>
      <c r="D1107" s="16">
        <v>0</v>
      </c>
    </row>
    <row r="1108" spans="1:4">
      <c r="A1108" s="274" t="s">
        <v>53</v>
      </c>
      <c r="B1108" s="274" t="s">
        <v>1275</v>
      </c>
      <c r="C1108" s="276">
        <v>1.7999999999999999E-2</v>
      </c>
      <c r="D1108" s="16">
        <v>3.0000000000000001E-3</v>
      </c>
    </row>
    <row r="1109" spans="1:4">
      <c r="A1109" s="274" t="s">
        <v>53</v>
      </c>
      <c r="B1109" s="274" t="s">
        <v>1276</v>
      </c>
      <c r="C1109" s="276">
        <v>3.7999999999999999E-2</v>
      </c>
      <c r="D1109" s="16">
        <v>0</v>
      </c>
    </row>
    <row r="1110" spans="1:4">
      <c r="A1110" s="274" t="s">
        <v>53</v>
      </c>
      <c r="B1110" s="274" t="s">
        <v>1277</v>
      </c>
      <c r="C1110" s="276">
        <v>3.9E-2</v>
      </c>
      <c r="D1110" s="16">
        <v>7.0000000000000001E-3</v>
      </c>
    </row>
    <row r="1111" spans="1:4">
      <c r="A1111" s="274" t="s">
        <v>53</v>
      </c>
      <c r="B1111" s="274" t="s">
        <v>1278</v>
      </c>
      <c r="C1111" s="276">
        <v>7.1999999999999995E-2</v>
      </c>
      <c r="D1111" s="16">
        <v>3.0000000000000001E-3</v>
      </c>
    </row>
    <row r="1112" spans="1:4">
      <c r="A1112" s="274" t="s">
        <v>53</v>
      </c>
      <c r="B1112" s="274" t="s">
        <v>1279</v>
      </c>
      <c r="C1112" s="276">
        <v>9.1999999999999998E-2</v>
      </c>
      <c r="D1112" s="16">
        <v>8.0000000000000002E-3</v>
      </c>
    </row>
    <row r="1113" spans="1:4">
      <c r="A1113" s="274" t="s">
        <v>53</v>
      </c>
      <c r="B1113" s="274" t="s">
        <v>1280</v>
      </c>
      <c r="C1113" s="276">
        <v>4.3999999999999997E-2</v>
      </c>
      <c r="D1113" s="16">
        <v>3.0000000000000001E-3</v>
      </c>
    </row>
    <row r="1114" spans="1:4">
      <c r="A1114" s="274" t="s">
        <v>53</v>
      </c>
      <c r="B1114" s="274" t="s">
        <v>1281</v>
      </c>
      <c r="C1114" s="276">
        <v>2.4E-2</v>
      </c>
      <c r="D1114" s="16">
        <v>7.0000000000000001E-3</v>
      </c>
    </row>
    <row r="1115" spans="1:4">
      <c r="A1115" s="274" t="s">
        <v>53</v>
      </c>
      <c r="B1115" s="274" t="s">
        <v>1282</v>
      </c>
      <c r="C1115" s="276">
        <v>3.7999999999999999E-2</v>
      </c>
      <c r="D1115" s="16">
        <v>0.01</v>
      </c>
    </row>
    <row r="1116" spans="1:4">
      <c r="A1116" s="274" t="s">
        <v>53</v>
      </c>
      <c r="B1116" s="274" t="s">
        <v>1283</v>
      </c>
      <c r="C1116" s="276">
        <v>0.05</v>
      </c>
      <c r="D1116" s="16">
        <v>0</v>
      </c>
    </row>
    <row r="1117" spans="1:4">
      <c r="A1117" s="274" t="s">
        <v>53</v>
      </c>
      <c r="B1117" s="274" t="s">
        <v>1284</v>
      </c>
      <c r="C1117" s="276">
        <v>3.7999999999999999E-2</v>
      </c>
      <c r="D1117" s="16">
        <v>0</v>
      </c>
    </row>
    <row r="1118" spans="1:4">
      <c r="A1118" s="274" t="s">
        <v>53</v>
      </c>
      <c r="B1118" s="274" t="s">
        <v>1285</v>
      </c>
      <c r="C1118" s="276">
        <v>1.7000000000000001E-2</v>
      </c>
      <c r="D1118" s="16">
        <v>0</v>
      </c>
    </row>
    <row r="1119" spans="1:4">
      <c r="A1119" s="274" t="s">
        <v>53</v>
      </c>
      <c r="B1119" s="274" t="s">
        <v>1286</v>
      </c>
      <c r="C1119" s="276">
        <v>1.4E-2</v>
      </c>
      <c r="D1119" s="16">
        <v>0</v>
      </c>
    </row>
    <row r="1120" spans="1:4">
      <c r="A1120" s="274" t="s">
        <v>53</v>
      </c>
      <c r="B1120" s="274" t="s">
        <v>1287</v>
      </c>
      <c r="C1120" s="276">
        <v>1.4E-2</v>
      </c>
      <c r="D1120" s="16">
        <v>0</v>
      </c>
    </row>
    <row r="1121" spans="1:4">
      <c r="A1121" s="274" t="s">
        <v>53</v>
      </c>
      <c r="B1121" s="274" t="s">
        <v>1288</v>
      </c>
      <c r="C1121" s="276">
        <v>3.1E-2</v>
      </c>
      <c r="D1121" s="16">
        <v>0</v>
      </c>
    </row>
    <row r="1122" spans="1:4">
      <c r="A1122" s="274" t="s">
        <v>53</v>
      </c>
      <c r="B1122" s="274" t="s">
        <v>1289</v>
      </c>
      <c r="C1122" s="276">
        <v>1.4999999999999999E-2</v>
      </c>
      <c r="D1122" s="16">
        <v>0</v>
      </c>
    </row>
    <row r="1123" spans="1:4">
      <c r="A1123" s="274" t="s">
        <v>53</v>
      </c>
      <c r="B1123" s="274" t="s">
        <v>1290</v>
      </c>
      <c r="C1123" s="276">
        <v>2.3E-2</v>
      </c>
      <c r="D1123" s="16">
        <v>4.0000000000000001E-3</v>
      </c>
    </row>
    <row r="1124" spans="1:4">
      <c r="A1124" s="274" t="s">
        <v>53</v>
      </c>
      <c r="B1124" s="274" t="s">
        <v>1291</v>
      </c>
      <c r="C1124" s="276">
        <v>1.0999999999999999E-2</v>
      </c>
      <c r="D1124" s="16">
        <v>0</v>
      </c>
    </row>
    <row r="1125" spans="1:4">
      <c r="A1125" s="274" t="s">
        <v>53</v>
      </c>
      <c r="B1125" s="274" t="s">
        <v>1292</v>
      </c>
      <c r="C1125" s="276">
        <v>4.0000000000000001E-3</v>
      </c>
      <c r="D1125" s="16">
        <v>0</v>
      </c>
    </row>
    <row r="1126" spans="1:4">
      <c r="A1126" s="274" t="s">
        <v>53</v>
      </c>
      <c r="B1126" s="274" t="s">
        <v>1293</v>
      </c>
      <c r="C1126" s="276">
        <v>1.7999999999999999E-2</v>
      </c>
      <c r="D1126" s="16">
        <v>4.0000000000000001E-3</v>
      </c>
    </row>
    <row r="1127" spans="1:4">
      <c r="A1127" s="274" t="s">
        <v>53</v>
      </c>
      <c r="B1127" s="274" t="s">
        <v>1294</v>
      </c>
      <c r="C1127" s="276">
        <v>2.1000000000000001E-2</v>
      </c>
      <c r="D1127" s="16">
        <v>2E-3</v>
      </c>
    </row>
    <row r="1128" spans="1:4">
      <c r="A1128" s="274" t="s">
        <v>53</v>
      </c>
      <c r="B1128" s="274" t="s">
        <v>1295</v>
      </c>
      <c r="C1128" s="276">
        <v>3.3000000000000002E-2</v>
      </c>
      <c r="D1128" s="16">
        <v>3.0000000000000001E-3</v>
      </c>
    </row>
    <row r="1129" spans="1:4">
      <c r="A1129" s="274" t="s">
        <v>53</v>
      </c>
      <c r="B1129" s="274" t="s">
        <v>1296</v>
      </c>
      <c r="C1129" s="276">
        <v>7.2999999999999995E-2</v>
      </c>
      <c r="D1129" s="16">
        <v>8.9999999999999993E-3</v>
      </c>
    </row>
    <row r="1130" spans="1:4">
      <c r="A1130" s="274" t="s">
        <v>53</v>
      </c>
      <c r="B1130" s="274" t="s">
        <v>1297</v>
      </c>
      <c r="C1130" s="276">
        <v>4.4999999999999998E-2</v>
      </c>
      <c r="D1130" s="16">
        <v>5.0000000000000001E-3</v>
      </c>
    </row>
    <row r="1131" spans="1:4">
      <c r="A1131" s="274" t="s">
        <v>53</v>
      </c>
      <c r="B1131" s="274" t="s">
        <v>1298</v>
      </c>
      <c r="C1131" s="276">
        <v>5.2999999999999999E-2</v>
      </c>
      <c r="D1131" s="16">
        <v>3.2000000000000001E-2</v>
      </c>
    </row>
    <row r="1132" spans="1:4">
      <c r="A1132" s="274" t="s">
        <v>53</v>
      </c>
      <c r="B1132" s="274" t="s">
        <v>1299</v>
      </c>
      <c r="C1132" s="276">
        <v>3.4000000000000002E-2</v>
      </c>
      <c r="D1132" s="16">
        <v>1.2999999999999999E-2</v>
      </c>
    </row>
    <row r="1133" spans="1:4">
      <c r="A1133" s="274" t="s">
        <v>53</v>
      </c>
      <c r="B1133" s="274" t="s">
        <v>1300</v>
      </c>
      <c r="C1133" s="276">
        <v>2.8000000000000001E-2</v>
      </c>
      <c r="D1133" s="16">
        <v>6.0000000000000001E-3</v>
      </c>
    </row>
    <row r="1134" spans="1:4">
      <c r="A1134" s="274" t="s">
        <v>53</v>
      </c>
      <c r="B1134" s="274" t="s">
        <v>1301</v>
      </c>
      <c r="C1134" s="276">
        <v>3.6999999999999998E-2</v>
      </c>
      <c r="D1134" s="16">
        <v>6.0000000000000001E-3</v>
      </c>
    </row>
    <row r="1135" spans="1:4">
      <c r="A1135" s="274" t="s">
        <v>53</v>
      </c>
      <c r="B1135" s="274" t="s">
        <v>1302</v>
      </c>
      <c r="C1135" s="276">
        <v>6.0000000000000001E-3</v>
      </c>
      <c r="D1135" s="16">
        <v>0</v>
      </c>
    </row>
    <row r="1136" spans="1:4">
      <c r="A1136" s="274" t="s">
        <v>53</v>
      </c>
      <c r="B1136" s="274" t="s">
        <v>1303</v>
      </c>
      <c r="C1136" s="276">
        <v>4.4999999999999998E-2</v>
      </c>
      <c r="D1136" s="16">
        <v>0</v>
      </c>
    </row>
    <row r="1137" spans="1:4">
      <c r="A1137" s="274" t="s">
        <v>53</v>
      </c>
      <c r="B1137" s="274" t="s">
        <v>1304</v>
      </c>
      <c r="C1137" s="276">
        <v>6.3E-2</v>
      </c>
      <c r="D1137" s="16">
        <v>4.0000000000000001E-3</v>
      </c>
    </row>
    <row r="1138" spans="1:4">
      <c r="A1138" s="274" t="s">
        <v>53</v>
      </c>
      <c r="B1138" s="274" t="s">
        <v>1305</v>
      </c>
      <c r="C1138" s="276">
        <v>6.6000000000000003E-2</v>
      </c>
      <c r="D1138" s="16">
        <v>0</v>
      </c>
    </row>
    <row r="1139" spans="1:4">
      <c r="A1139" s="274" t="s">
        <v>53</v>
      </c>
      <c r="B1139" s="274" t="s">
        <v>1306</v>
      </c>
      <c r="C1139" s="276">
        <v>4.2000000000000003E-2</v>
      </c>
      <c r="D1139" s="16">
        <v>0</v>
      </c>
    </row>
    <row r="1140" spans="1:4">
      <c r="A1140" s="274" t="s">
        <v>53</v>
      </c>
      <c r="B1140" s="274" t="s">
        <v>1307</v>
      </c>
      <c r="C1140" s="276">
        <v>6.2E-2</v>
      </c>
      <c r="D1140" s="16">
        <v>1.7999999999999999E-2</v>
      </c>
    </row>
    <row r="1141" spans="1:4">
      <c r="A1141" s="274" t="s">
        <v>53</v>
      </c>
      <c r="B1141" s="274" t="s">
        <v>1308</v>
      </c>
      <c r="C1141" s="276">
        <v>4.1000000000000002E-2</v>
      </c>
      <c r="D1141" s="16">
        <v>2.1999999999999999E-2</v>
      </c>
    </row>
    <row r="1142" spans="1:4">
      <c r="A1142" s="274" t="s">
        <v>53</v>
      </c>
      <c r="B1142" s="274" t="s">
        <v>1309</v>
      </c>
      <c r="C1142" s="276">
        <v>6.3E-2</v>
      </c>
      <c r="D1142" s="16">
        <v>3.1E-2</v>
      </c>
    </row>
    <row r="1143" spans="1:4">
      <c r="A1143" s="274" t="s">
        <v>53</v>
      </c>
      <c r="B1143" s="274" t="s">
        <v>1310</v>
      </c>
      <c r="C1143" s="276">
        <v>5.6000000000000001E-2</v>
      </c>
      <c r="D1143" s="16">
        <v>1.7999999999999999E-2</v>
      </c>
    </row>
    <row r="1144" spans="1:4">
      <c r="A1144" s="274" t="s">
        <v>53</v>
      </c>
      <c r="B1144" s="274" t="s">
        <v>1311</v>
      </c>
      <c r="C1144" s="276">
        <v>1.7000000000000001E-2</v>
      </c>
      <c r="D1144" s="16">
        <v>1.4E-2</v>
      </c>
    </row>
    <row r="1145" spans="1:4">
      <c r="A1145" s="274" t="s">
        <v>53</v>
      </c>
      <c r="B1145" s="274" t="s">
        <v>1312</v>
      </c>
      <c r="C1145" s="276">
        <v>0.06</v>
      </c>
      <c r="D1145" s="16">
        <v>2.4E-2</v>
      </c>
    </row>
    <row r="1146" spans="1:4">
      <c r="A1146" s="274" t="s">
        <v>53</v>
      </c>
      <c r="B1146" s="274" t="s">
        <v>1313</v>
      </c>
      <c r="C1146" s="276">
        <v>7.0999999999999994E-2</v>
      </c>
      <c r="D1146" s="16">
        <v>5.5E-2</v>
      </c>
    </row>
    <row r="1147" spans="1:4">
      <c r="A1147" s="274" t="s">
        <v>53</v>
      </c>
      <c r="B1147" s="274" t="s">
        <v>1314</v>
      </c>
      <c r="C1147" s="276">
        <v>4.7E-2</v>
      </c>
      <c r="D1147" s="16">
        <v>1.6E-2</v>
      </c>
    </row>
    <row r="1148" spans="1:4">
      <c r="A1148" s="274" t="s">
        <v>53</v>
      </c>
      <c r="B1148" s="274" t="s">
        <v>1315</v>
      </c>
      <c r="C1148" s="276">
        <v>0.06</v>
      </c>
      <c r="D1148" s="16">
        <v>1.4999999999999999E-2</v>
      </c>
    </row>
    <row r="1149" spans="1:4">
      <c r="A1149" s="274" t="s">
        <v>53</v>
      </c>
      <c r="B1149" s="274" t="s">
        <v>1316</v>
      </c>
      <c r="C1149" s="276">
        <v>0.04</v>
      </c>
      <c r="D1149" s="16">
        <v>0.02</v>
      </c>
    </row>
    <row r="1150" spans="1:4">
      <c r="A1150" s="274" t="s">
        <v>53</v>
      </c>
      <c r="B1150" s="274" t="s">
        <v>1317</v>
      </c>
      <c r="C1150" s="276">
        <v>4.7E-2</v>
      </c>
      <c r="D1150" s="16">
        <v>1.2999999999999999E-2</v>
      </c>
    </row>
    <row r="1151" spans="1:4">
      <c r="A1151" s="274" t="s">
        <v>53</v>
      </c>
      <c r="B1151" s="274" t="s">
        <v>1318</v>
      </c>
      <c r="C1151" s="276">
        <v>6.5000000000000002E-2</v>
      </c>
      <c r="D1151" s="16">
        <v>8.0000000000000002E-3</v>
      </c>
    </row>
    <row r="1152" spans="1:4">
      <c r="A1152" s="274" t="s">
        <v>53</v>
      </c>
      <c r="B1152" s="274" t="s">
        <v>1319</v>
      </c>
      <c r="C1152" s="276">
        <v>3.5000000000000003E-2</v>
      </c>
      <c r="D1152" s="16">
        <v>4.0000000000000001E-3</v>
      </c>
    </row>
    <row r="1153" spans="1:4">
      <c r="A1153" s="274" t="s">
        <v>53</v>
      </c>
      <c r="B1153" s="274" t="s">
        <v>1320</v>
      </c>
      <c r="C1153" s="276">
        <v>0.02</v>
      </c>
      <c r="D1153" s="16">
        <v>2E-3</v>
      </c>
    </row>
    <row r="1154" spans="1:4">
      <c r="A1154" s="274" t="s">
        <v>53</v>
      </c>
      <c r="B1154" s="274" t="s">
        <v>1321</v>
      </c>
      <c r="C1154" s="276">
        <v>6.3E-2</v>
      </c>
      <c r="D1154" s="16">
        <v>8.9999999999999993E-3</v>
      </c>
    </row>
    <row r="1155" spans="1:4">
      <c r="A1155" s="274" t="s">
        <v>53</v>
      </c>
      <c r="B1155" s="274" t="s">
        <v>1322</v>
      </c>
      <c r="C1155" s="276">
        <v>0.08</v>
      </c>
      <c r="D1155" s="16">
        <v>2.7E-2</v>
      </c>
    </row>
    <row r="1156" spans="1:4">
      <c r="A1156" s="274" t="s">
        <v>53</v>
      </c>
      <c r="B1156" s="274" t="s">
        <v>1323</v>
      </c>
      <c r="C1156" s="276">
        <v>6.6000000000000003E-2</v>
      </c>
      <c r="D1156" s="16">
        <v>3.0000000000000001E-3</v>
      </c>
    </row>
    <row r="1157" spans="1:4">
      <c r="A1157" s="274" t="s">
        <v>53</v>
      </c>
      <c r="B1157" s="274" t="s">
        <v>1324</v>
      </c>
      <c r="C1157" s="276">
        <v>4.2999999999999997E-2</v>
      </c>
      <c r="D1157" s="16">
        <v>1.9E-2</v>
      </c>
    </row>
    <row r="1158" spans="1:4">
      <c r="A1158" s="274" t="s">
        <v>53</v>
      </c>
      <c r="B1158" s="274" t="s">
        <v>1325</v>
      </c>
      <c r="C1158" s="276">
        <v>7.4999999999999997E-2</v>
      </c>
      <c r="D1158" s="16">
        <v>3.2000000000000001E-2</v>
      </c>
    </row>
    <row r="1159" spans="1:4">
      <c r="A1159" s="274" t="s">
        <v>53</v>
      </c>
      <c r="B1159" s="274" t="s">
        <v>1326</v>
      </c>
      <c r="C1159" s="276">
        <v>7.1999999999999995E-2</v>
      </c>
      <c r="D1159" s="16">
        <v>5.0000000000000001E-3</v>
      </c>
    </row>
    <row r="1160" spans="1:4">
      <c r="A1160" s="274" t="s">
        <v>53</v>
      </c>
      <c r="B1160" s="274" t="s">
        <v>1327</v>
      </c>
      <c r="C1160" s="276">
        <v>2.4E-2</v>
      </c>
      <c r="D1160" s="16">
        <v>0</v>
      </c>
    </row>
    <row r="1161" spans="1:4">
      <c r="A1161" s="274" t="s">
        <v>53</v>
      </c>
      <c r="B1161" s="274" t="s">
        <v>1328</v>
      </c>
      <c r="C1161" s="276">
        <v>9.0999999999999998E-2</v>
      </c>
      <c r="D1161" s="16">
        <v>5.0000000000000001E-3</v>
      </c>
    </row>
    <row r="1162" spans="1:4">
      <c r="A1162" s="274" t="s">
        <v>53</v>
      </c>
      <c r="B1162" s="274" t="s">
        <v>1329</v>
      </c>
      <c r="C1162" s="276">
        <v>5.5E-2</v>
      </c>
      <c r="D1162" s="16">
        <v>6.0000000000000001E-3</v>
      </c>
    </row>
    <row r="1163" spans="1:4">
      <c r="A1163" s="274" t="s">
        <v>53</v>
      </c>
      <c r="B1163" s="274" t="s">
        <v>1330</v>
      </c>
      <c r="C1163" s="276">
        <v>4.2000000000000003E-2</v>
      </c>
      <c r="D1163" s="16">
        <v>2E-3</v>
      </c>
    </row>
    <row r="1164" spans="1:4">
      <c r="A1164" s="274" t="s">
        <v>53</v>
      </c>
      <c r="B1164" s="274" t="s">
        <v>1331</v>
      </c>
      <c r="C1164" s="276">
        <v>1.4E-2</v>
      </c>
      <c r="D1164" s="16">
        <v>0</v>
      </c>
    </row>
    <row r="1165" spans="1:4">
      <c r="A1165" s="274" t="s">
        <v>53</v>
      </c>
      <c r="B1165" s="274" t="s">
        <v>1332</v>
      </c>
      <c r="C1165" s="276">
        <v>4.2000000000000003E-2</v>
      </c>
      <c r="D1165" s="16">
        <v>3.0000000000000001E-3</v>
      </c>
    </row>
    <row r="1166" spans="1:4">
      <c r="A1166" s="274" t="s">
        <v>53</v>
      </c>
      <c r="B1166" s="274" t="s">
        <v>1333</v>
      </c>
      <c r="C1166" s="276">
        <v>1.4999999999999999E-2</v>
      </c>
      <c r="D1166" s="16">
        <v>0</v>
      </c>
    </row>
    <row r="1167" spans="1:4">
      <c r="A1167" s="274" t="s">
        <v>53</v>
      </c>
      <c r="B1167" s="274" t="s">
        <v>1334</v>
      </c>
      <c r="C1167" s="276">
        <v>1.4E-2</v>
      </c>
      <c r="D1167" s="16">
        <v>0</v>
      </c>
    </row>
    <row r="1168" spans="1:4">
      <c r="A1168" s="274" t="s">
        <v>53</v>
      </c>
      <c r="B1168" s="274" t="s">
        <v>1335</v>
      </c>
      <c r="C1168" s="276">
        <v>1.7000000000000001E-2</v>
      </c>
      <c r="D1168" s="16">
        <v>0</v>
      </c>
    </row>
    <row r="1169" spans="1:4">
      <c r="A1169" s="274" t="s">
        <v>53</v>
      </c>
      <c r="B1169" s="274" t="s">
        <v>1336</v>
      </c>
      <c r="C1169" s="276">
        <v>5.5E-2</v>
      </c>
      <c r="D1169" s="16">
        <v>0</v>
      </c>
    </row>
    <row r="1170" spans="1:4">
      <c r="A1170" s="274" t="s">
        <v>53</v>
      </c>
      <c r="B1170" s="274" t="s">
        <v>1337</v>
      </c>
      <c r="C1170" s="276">
        <v>2.1000000000000001E-2</v>
      </c>
      <c r="D1170" s="16">
        <v>0</v>
      </c>
    </row>
    <row r="1171" spans="1:4">
      <c r="A1171" s="274" t="s">
        <v>53</v>
      </c>
      <c r="B1171" s="274" t="s">
        <v>1338</v>
      </c>
      <c r="C1171" s="276">
        <v>4.5999999999999999E-2</v>
      </c>
      <c r="D1171" s="16">
        <v>8.0000000000000002E-3</v>
      </c>
    </row>
    <row r="1172" spans="1:4">
      <c r="A1172" s="274" t="s">
        <v>53</v>
      </c>
      <c r="B1172" s="274" t="s">
        <v>1339</v>
      </c>
      <c r="C1172" s="276">
        <v>1.7000000000000001E-2</v>
      </c>
      <c r="D1172" s="16">
        <v>7.0000000000000001E-3</v>
      </c>
    </row>
    <row r="1173" spans="1:4">
      <c r="A1173" s="274" t="s">
        <v>53</v>
      </c>
      <c r="B1173" s="274" t="s">
        <v>1340</v>
      </c>
      <c r="C1173" s="276">
        <v>6.5000000000000002E-2</v>
      </c>
      <c r="D1173" s="16">
        <v>1.2E-2</v>
      </c>
    </row>
    <row r="1174" spans="1:4">
      <c r="A1174" s="274" t="s">
        <v>53</v>
      </c>
      <c r="B1174" s="274" t="s">
        <v>1341</v>
      </c>
      <c r="C1174" s="276">
        <v>3.4000000000000002E-2</v>
      </c>
      <c r="D1174" s="16">
        <v>3.0000000000000001E-3</v>
      </c>
    </row>
    <row r="1175" spans="1:4">
      <c r="A1175" s="274" t="s">
        <v>53</v>
      </c>
      <c r="B1175" s="274" t="s">
        <v>1342</v>
      </c>
      <c r="C1175" s="276">
        <v>1.7000000000000001E-2</v>
      </c>
      <c r="D1175" s="16">
        <v>3.0000000000000001E-3</v>
      </c>
    </row>
    <row r="1176" spans="1:4">
      <c r="A1176" s="274" t="s">
        <v>53</v>
      </c>
      <c r="B1176" s="274" t="s">
        <v>1343</v>
      </c>
      <c r="C1176" s="276">
        <v>3.4000000000000002E-2</v>
      </c>
      <c r="D1176" s="16">
        <v>0</v>
      </c>
    </row>
    <row r="1177" spans="1:4">
      <c r="A1177" s="274" t="s">
        <v>53</v>
      </c>
      <c r="B1177" s="274" t="s">
        <v>1344</v>
      </c>
      <c r="C1177" s="276">
        <v>2.5999999999999999E-2</v>
      </c>
      <c r="D1177" s="16">
        <v>0</v>
      </c>
    </row>
    <row r="1178" spans="1:4">
      <c r="A1178" s="274" t="s">
        <v>53</v>
      </c>
      <c r="B1178" s="274" t="s">
        <v>1345</v>
      </c>
      <c r="C1178" s="276">
        <v>4.2999999999999997E-2</v>
      </c>
      <c r="D1178" s="16">
        <v>0</v>
      </c>
    </row>
    <row r="1179" spans="1:4">
      <c r="A1179" s="274" t="s">
        <v>53</v>
      </c>
      <c r="B1179" s="274" t="s">
        <v>1346</v>
      </c>
      <c r="C1179" s="276">
        <v>4.2999999999999997E-2</v>
      </c>
      <c r="D1179" s="16">
        <v>0</v>
      </c>
    </row>
    <row r="1180" spans="1:4">
      <c r="A1180" s="274" t="s">
        <v>53</v>
      </c>
      <c r="B1180" s="274" t="s">
        <v>1347</v>
      </c>
      <c r="C1180" s="276">
        <v>2.5000000000000001E-2</v>
      </c>
      <c r="D1180" s="16">
        <v>3.0000000000000001E-3</v>
      </c>
    </row>
    <row r="1181" spans="1:4">
      <c r="A1181" s="274" t="s">
        <v>53</v>
      </c>
      <c r="B1181" s="274" t="s">
        <v>1348</v>
      </c>
      <c r="C1181" s="276">
        <v>0.05</v>
      </c>
      <c r="D1181" s="16">
        <v>0</v>
      </c>
    </row>
    <row r="1182" spans="1:4">
      <c r="A1182" s="274" t="s">
        <v>6</v>
      </c>
      <c r="B1182" s="274" t="s">
        <v>1349</v>
      </c>
      <c r="C1182" s="276">
        <v>3.7999999999999999E-2</v>
      </c>
      <c r="D1182" s="16">
        <v>0.02</v>
      </c>
    </row>
    <row r="1183" spans="1:4">
      <c r="A1183" s="274" t="s">
        <v>6</v>
      </c>
      <c r="B1183" s="274" t="s">
        <v>1350</v>
      </c>
      <c r="C1183" s="276">
        <v>6.2E-2</v>
      </c>
      <c r="D1183" s="16">
        <v>6.0000000000000001E-3</v>
      </c>
    </row>
    <row r="1184" spans="1:4">
      <c r="A1184" s="274" t="s">
        <v>6</v>
      </c>
      <c r="B1184" s="274" t="s">
        <v>1351</v>
      </c>
      <c r="C1184" s="276">
        <v>3.5000000000000003E-2</v>
      </c>
      <c r="D1184" s="16">
        <v>5.0000000000000001E-3</v>
      </c>
    </row>
    <row r="1185" spans="1:4">
      <c r="A1185" s="274" t="s">
        <v>6</v>
      </c>
      <c r="B1185" s="274" t="s">
        <v>1352</v>
      </c>
      <c r="C1185" s="276">
        <v>0.02</v>
      </c>
      <c r="D1185" s="16">
        <v>1.2E-2</v>
      </c>
    </row>
    <row r="1186" spans="1:4">
      <c r="A1186" s="274" t="s">
        <v>6</v>
      </c>
      <c r="B1186" s="274" t="s">
        <v>1353</v>
      </c>
      <c r="C1186" s="276">
        <v>3.6999999999999998E-2</v>
      </c>
      <c r="D1186" s="16">
        <v>1.2E-2</v>
      </c>
    </row>
    <row r="1187" spans="1:4">
      <c r="A1187" s="274" t="s">
        <v>6</v>
      </c>
      <c r="B1187" s="274" t="s">
        <v>1354</v>
      </c>
      <c r="C1187" s="276">
        <v>5.3999999999999999E-2</v>
      </c>
      <c r="D1187" s="16">
        <v>1.4E-2</v>
      </c>
    </row>
    <row r="1188" spans="1:4">
      <c r="A1188" s="274" t="s">
        <v>6</v>
      </c>
      <c r="B1188" s="274" t="s">
        <v>1355</v>
      </c>
      <c r="C1188" s="276">
        <v>8.6999999999999994E-2</v>
      </c>
      <c r="D1188" s="16">
        <v>2E-3</v>
      </c>
    </row>
    <row r="1189" spans="1:4">
      <c r="A1189" s="274" t="s">
        <v>6</v>
      </c>
      <c r="B1189" s="274" t="s">
        <v>1356</v>
      </c>
      <c r="C1189" s="276">
        <v>6.5000000000000002E-2</v>
      </c>
      <c r="D1189" s="16">
        <v>6.0000000000000001E-3</v>
      </c>
    </row>
    <row r="1190" spans="1:4">
      <c r="A1190" s="274" t="s">
        <v>6</v>
      </c>
      <c r="B1190" s="274" t="s">
        <v>1357</v>
      </c>
      <c r="C1190" s="276">
        <v>7.9000000000000001E-2</v>
      </c>
      <c r="D1190" s="16">
        <v>2E-3</v>
      </c>
    </row>
    <row r="1191" spans="1:4">
      <c r="A1191" s="274" t="s">
        <v>6</v>
      </c>
      <c r="B1191" s="274" t="s">
        <v>1358</v>
      </c>
      <c r="C1191" s="276">
        <v>5.1999999999999998E-2</v>
      </c>
      <c r="D1191" s="16">
        <v>1.9E-2</v>
      </c>
    </row>
    <row r="1192" spans="1:4">
      <c r="A1192" s="274" t="s">
        <v>6</v>
      </c>
      <c r="B1192" s="274" t="s">
        <v>1359</v>
      </c>
      <c r="C1192" s="276">
        <v>9.5000000000000001E-2</v>
      </c>
      <c r="D1192" s="16">
        <v>2E-3</v>
      </c>
    </row>
    <row r="1193" spans="1:4">
      <c r="A1193" s="274" t="s">
        <v>6</v>
      </c>
      <c r="B1193" s="274" t="s">
        <v>1360</v>
      </c>
      <c r="C1193" s="276">
        <v>6.4000000000000001E-2</v>
      </c>
      <c r="D1193" s="16">
        <v>5.0000000000000001E-3</v>
      </c>
    </row>
    <row r="1194" spans="1:4">
      <c r="A1194" s="274" t="s">
        <v>6</v>
      </c>
      <c r="B1194" s="274" t="s">
        <v>1361</v>
      </c>
      <c r="C1194" s="276">
        <v>6.8000000000000005E-2</v>
      </c>
      <c r="D1194" s="16">
        <v>0</v>
      </c>
    </row>
    <row r="1195" spans="1:4">
      <c r="A1195" s="274" t="s">
        <v>6</v>
      </c>
      <c r="B1195" s="274" t="s">
        <v>1362</v>
      </c>
      <c r="C1195" s="276">
        <v>7.1999999999999995E-2</v>
      </c>
      <c r="D1195" s="16">
        <v>8.9999999999999993E-3</v>
      </c>
    </row>
    <row r="1196" spans="1:4">
      <c r="A1196" s="274" t="s">
        <v>6</v>
      </c>
      <c r="B1196" s="274" t="s">
        <v>1363</v>
      </c>
      <c r="C1196" s="276">
        <v>8.4000000000000005E-2</v>
      </c>
      <c r="D1196" s="16">
        <v>2.9000000000000001E-2</v>
      </c>
    </row>
    <row r="1197" spans="1:4">
      <c r="A1197" s="274" t="s">
        <v>6</v>
      </c>
      <c r="B1197" s="274" t="s">
        <v>1364</v>
      </c>
      <c r="C1197" s="276">
        <v>0.113</v>
      </c>
      <c r="D1197" s="16">
        <v>7.0000000000000001E-3</v>
      </c>
    </row>
    <row r="1198" spans="1:4">
      <c r="A1198" s="274" t="s">
        <v>6</v>
      </c>
      <c r="B1198" s="274" t="s">
        <v>1365</v>
      </c>
      <c r="C1198" s="276">
        <v>7.3999999999999996E-2</v>
      </c>
      <c r="D1198" s="16">
        <v>5.0000000000000001E-3</v>
      </c>
    </row>
    <row r="1199" spans="1:4">
      <c r="A1199" s="274" t="s">
        <v>6</v>
      </c>
      <c r="B1199" s="274" t="s">
        <v>1366</v>
      </c>
      <c r="C1199" s="276">
        <v>8.6999999999999994E-2</v>
      </c>
      <c r="D1199" s="16">
        <v>0</v>
      </c>
    </row>
    <row r="1200" spans="1:4">
      <c r="A1200" s="274" t="s">
        <v>6</v>
      </c>
      <c r="B1200" s="274" t="s">
        <v>1367</v>
      </c>
      <c r="C1200" s="276">
        <v>3.6999999999999998E-2</v>
      </c>
      <c r="D1200" s="16">
        <v>0</v>
      </c>
    </row>
    <row r="1201" spans="1:4">
      <c r="A1201" s="274" t="s">
        <v>6</v>
      </c>
      <c r="B1201" s="274" t="s">
        <v>1368</v>
      </c>
      <c r="C1201" s="276">
        <v>6.3E-2</v>
      </c>
      <c r="D1201" s="16">
        <v>0.03</v>
      </c>
    </row>
    <row r="1202" spans="1:4">
      <c r="A1202" s="274" t="s">
        <v>6</v>
      </c>
      <c r="B1202" s="274" t="s">
        <v>1369</v>
      </c>
      <c r="C1202" s="276">
        <v>6.9000000000000006E-2</v>
      </c>
      <c r="D1202" s="16">
        <v>5.0000000000000001E-3</v>
      </c>
    </row>
    <row r="1203" spans="1:4">
      <c r="A1203" s="274" t="s">
        <v>6</v>
      </c>
      <c r="B1203" s="274" t="s">
        <v>1370</v>
      </c>
      <c r="C1203" s="276">
        <v>6.2E-2</v>
      </c>
      <c r="D1203" s="16">
        <v>7.0000000000000001E-3</v>
      </c>
    </row>
    <row r="1204" spans="1:4">
      <c r="A1204" s="274" t="s">
        <v>6</v>
      </c>
      <c r="B1204" s="274" t="s">
        <v>1371</v>
      </c>
      <c r="C1204" s="276">
        <v>7.8E-2</v>
      </c>
      <c r="D1204" s="16">
        <v>4.7E-2</v>
      </c>
    </row>
    <row r="1205" spans="1:4">
      <c r="A1205" s="274" t="s">
        <v>6</v>
      </c>
      <c r="B1205" s="274" t="s">
        <v>1372</v>
      </c>
      <c r="C1205" s="276">
        <v>0.11700000000000001</v>
      </c>
      <c r="D1205" s="16">
        <v>0</v>
      </c>
    </row>
    <row r="1206" spans="1:4">
      <c r="A1206" s="274" t="s">
        <v>6</v>
      </c>
      <c r="B1206" s="274" t="s">
        <v>1373</v>
      </c>
      <c r="C1206" s="276">
        <v>0.104</v>
      </c>
      <c r="D1206" s="16">
        <v>7.0000000000000001E-3</v>
      </c>
    </row>
    <row r="1207" spans="1:4">
      <c r="A1207" s="274" t="s">
        <v>6</v>
      </c>
      <c r="B1207" s="274" t="s">
        <v>1374</v>
      </c>
      <c r="C1207" s="276">
        <v>7.0000000000000007E-2</v>
      </c>
      <c r="D1207" s="16">
        <v>1.7000000000000001E-2</v>
      </c>
    </row>
    <row r="1208" spans="1:4">
      <c r="A1208" s="274" t="s">
        <v>6</v>
      </c>
      <c r="B1208" s="274" t="s">
        <v>1375</v>
      </c>
      <c r="C1208" s="276">
        <v>4.4999999999999998E-2</v>
      </c>
      <c r="D1208" s="16">
        <v>5.0000000000000001E-3</v>
      </c>
    </row>
    <row r="1209" spans="1:4">
      <c r="A1209" s="274" t="s">
        <v>6</v>
      </c>
      <c r="B1209" s="274" t="s">
        <v>1376</v>
      </c>
      <c r="C1209" s="276">
        <v>6.0999999999999999E-2</v>
      </c>
      <c r="D1209" s="16">
        <v>1.0999999999999999E-2</v>
      </c>
    </row>
    <row r="1210" spans="1:4">
      <c r="A1210" s="274" t="s">
        <v>6</v>
      </c>
      <c r="B1210" s="274" t="s">
        <v>1377</v>
      </c>
      <c r="C1210" s="276">
        <v>4.1000000000000002E-2</v>
      </c>
      <c r="D1210" s="16">
        <v>7.0000000000000001E-3</v>
      </c>
    </row>
    <row r="1211" spans="1:4">
      <c r="A1211" s="274" t="s">
        <v>6</v>
      </c>
      <c r="B1211" s="274" t="s">
        <v>1378</v>
      </c>
      <c r="C1211" s="276">
        <v>7.9000000000000001E-2</v>
      </c>
      <c r="D1211" s="16">
        <v>0</v>
      </c>
    </row>
    <row r="1212" spans="1:4">
      <c r="A1212" s="274" t="s">
        <v>6</v>
      </c>
      <c r="B1212" s="274" t="s">
        <v>1379</v>
      </c>
      <c r="C1212" s="276">
        <v>8.4000000000000005E-2</v>
      </c>
      <c r="D1212" s="16">
        <v>3.0000000000000001E-3</v>
      </c>
    </row>
    <row r="1213" spans="1:4">
      <c r="A1213" s="274" t="s">
        <v>6</v>
      </c>
      <c r="B1213" s="274" t="s">
        <v>1380</v>
      </c>
      <c r="C1213" s="276">
        <v>6.6000000000000003E-2</v>
      </c>
      <c r="D1213" s="16">
        <v>4.0000000000000001E-3</v>
      </c>
    </row>
    <row r="1214" spans="1:4">
      <c r="A1214" s="274" t="s">
        <v>6</v>
      </c>
      <c r="B1214" s="274" t="s">
        <v>1381</v>
      </c>
      <c r="C1214" s="276">
        <v>4.7E-2</v>
      </c>
      <c r="D1214" s="16">
        <v>3.0000000000000001E-3</v>
      </c>
    </row>
    <row r="1215" spans="1:4">
      <c r="A1215" s="274" t="s">
        <v>6</v>
      </c>
      <c r="B1215" s="274" t="s">
        <v>1382</v>
      </c>
      <c r="C1215" s="276">
        <v>0.05</v>
      </c>
      <c r="D1215" s="16">
        <v>3.0000000000000001E-3</v>
      </c>
    </row>
    <row r="1216" spans="1:4">
      <c r="A1216" s="274" t="s">
        <v>6</v>
      </c>
      <c r="B1216" s="274" t="s">
        <v>1383</v>
      </c>
      <c r="C1216" s="276">
        <v>5.8999999999999997E-2</v>
      </c>
      <c r="D1216" s="16">
        <v>0</v>
      </c>
    </row>
    <row r="1217" spans="1:4">
      <c r="A1217" s="274" t="s">
        <v>6</v>
      </c>
      <c r="B1217" s="274" t="s">
        <v>1384</v>
      </c>
      <c r="C1217" s="276">
        <v>5.8999999999999997E-2</v>
      </c>
      <c r="D1217" s="16">
        <v>6.0000000000000001E-3</v>
      </c>
    </row>
    <row r="1218" spans="1:4">
      <c r="A1218" s="274" t="s">
        <v>6</v>
      </c>
      <c r="B1218" s="274" t="s">
        <v>1385</v>
      </c>
      <c r="C1218" s="276">
        <v>6.4000000000000001E-2</v>
      </c>
      <c r="D1218" s="16">
        <v>8.0000000000000002E-3</v>
      </c>
    </row>
    <row r="1219" spans="1:4">
      <c r="A1219" s="274" t="s">
        <v>6</v>
      </c>
      <c r="B1219" s="274" t="s">
        <v>1386</v>
      </c>
      <c r="C1219" s="276">
        <v>0.06</v>
      </c>
      <c r="D1219" s="16">
        <v>6.0000000000000001E-3</v>
      </c>
    </row>
    <row r="1220" spans="1:4">
      <c r="A1220" s="274" t="s">
        <v>6</v>
      </c>
      <c r="B1220" s="274" t="s">
        <v>1387</v>
      </c>
      <c r="C1220" s="276">
        <v>3.7999999999999999E-2</v>
      </c>
      <c r="D1220" s="16">
        <v>0</v>
      </c>
    </row>
    <row r="1221" spans="1:4">
      <c r="A1221" s="274" t="s">
        <v>6</v>
      </c>
      <c r="B1221" s="274" t="s">
        <v>1388</v>
      </c>
      <c r="C1221" s="276">
        <v>4.2999999999999997E-2</v>
      </c>
      <c r="D1221" s="16">
        <v>2E-3</v>
      </c>
    </row>
    <row r="1222" spans="1:4">
      <c r="A1222" s="274" t="s">
        <v>6</v>
      </c>
      <c r="B1222" s="274" t="s">
        <v>1389</v>
      </c>
      <c r="C1222" s="276">
        <v>4.2999999999999997E-2</v>
      </c>
      <c r="D1222" s="16">
        <v>2.3E-2</v>
      </c>
    </row>
    <row r="1223" spans="1:4">
      <c r="A1223" s="274" t="s">
        <v>6</v>
      </c>
      <c r="B1223" s="274" t="s">
        <v>1390</v>
      </c>
      <c r="C1223" s="276">
        <v>6.4000000000000001E-2</v>
      </c>
      <c r="D1223" s="16">
        <v>1.0999999999999999E-2</v>
      </c>
    </row>
    <row r="1224" spans="1:4">
      <c r="A1224" s="274" t="s">
        <v>6</v>
      </c>
      <c r="B1224" s="274" t="s">
        <v>1391</v>
      </c>
      <c r="C1224" s="276">
        <v>0.09</v>
      </c>
      <c r="D1224" s="16">
        <v>1.0999999999999999E-2</v>
      </c>
    </row>
    <row r="1225" spans="1:4">
      <c r="A1225" s="274" t="s">
        <v>6</v>
      </c>
      <c r="B1225" s="274" t="s">
        <v>1392</v>
      </c>
      <c r="C1225" s="276">
        <v>7.6999999999999999E-2</v>
      </c>
      <c r="D1225" s="16">
        <v>7.0000000000000001E-3</v>
      </c>
    </row>
    <row r="1226" spans="1:4">
      <c r="A1226" s="274" t="s">
        <v>6</v>
      </c>
      <c r="B1226" s="274" t="s">
        <v>1393</v>
      </c>
      <c r="C1226" s="276">
        <v>9.7000000000000003E-2</v>
      </c>
      <c r="D1226" s="16">
        <v>6.0000000000000001E-3</v>
      </c>
    </row>
    <row r="1227" spans="1:4">
      <c r="A1227" s="274" t="s">
        <v>6</v>
      </c>
      <c r="B1227" s="274" t="s">
        <v>1394</v>
      </c>
      <c r="C1227" s="276">
        <v>4.4999999999999998E-2</v>
      </c>
      <c r="D1227" s="16">
        <v>3.0000000000000001E-3</v>
      </c>
    </row>
    <row r="1228" spans="1:4">
      <c r="A1228" s="274" t="s">
        <v>6</v>
      </c>
      <c r="B1228" s="274" t="s">
        <v>1395</v>
      </c>
      <c r="C1228" s="276">
        <v>5.6000000000000001E-2</v>
      </c>
      <c r="D1228" s="16">
        <v>2E-3</v>
      </c>
    </row>
    <row r="1229" spans="1:4">
      <c r="A1229" s="274" t="s">
        <v>6</v>
      </c>
      <c r="B1229" s="274" t="s">
        <v>1396</v>
      </c>
      <c r="C1229" s="276">
        <v>4.8000000000000001E-2</v>
      </c>
      <c r="D1229" s="16">
        <v>2E-3</v>
      </c>
    </row>
    <row r="1230" spans="1:4">
      <c r="A1230" s="274" t="s">
        <v>6</v>
      </c>
      <c r="B1230" s="274" t="s">
        <v>1397</v>
      </c>
      <c r="C1230" s="276">
        <v>7.5999999999999998E-2</v>
      </c>
      <c r="D1230" s="16">
        <v>0.01</v>
      </c>
    </row>
    <row r="1231" spans="1:4">
      <c r="A1231" s="274" t="s">
        <v>6</v>
      </c>
      <c r="B1231" s="274" t="s">
        <v>1398</v>
      </c>
      <c r="C1231" s="276">
        <v>6.3E-2</v>
      </c>
      <c r="D1231" s="16">
        <v>2E-3</v>
      </c>
    </row>
    <row r="1232" spans="1:4">
      <c r="A1232" s="274" t="s">
        <v>6</v>
      </c>
      <c r="B1232" s="274" t="s">
        <v>1399</v>
      </c>
      <c r="C1232" s="276">
        <v>5.1999999999999998E-2</v>
      </c>
      <c r="D1232" s="16">
        <v>5.0000000000000001E-3</v>
      </c>
    </row>
    <row r="1233" spans="1:4">
      <c r="A1233" s="274" t="s">
        <v>6</v>
      </c>
      <c r="B1233" s="274" t="s">
        <v>1400</v>
      </c>
      <c r="C1233" s="276">
        <v>2.8000000000000001E-2</v>
      </c>
      <c r="D1233" s="16">
        <v>0</v>
      </c>
    </row>
    <row r="1234" spans="1:4">
      <c r="A1234" s="274" t="s">
        <v>6</v>
      </c>
      <c r="B1234" s="274" t="s">
        <v>1401</v>
      </c>
      <c r="C1234" s="276">
        <v>4.7E-2</v>
      </c>
      <c r="D1234" s="16">
        <v>5.0000000000000001E-3</v>
      </c>
    </row>
    <row r="1235" spans="1:4">
      <c r="A1235" s="274" t="s">
        <v>6</v>
      </c>
      <c r="B1235" s="274" t="s">
        <v>1402</v>
      </c>
      <c r="C1235" s="276">
        <v>3.7999999999999999E-2</v>
      </c>
      <c r="D1235" s="16">
        <v>3.0000000000000001E-3</v>
      </c>
    </row>
    <row r="1236" spans="1:4">
      <c r="A1236" s="274" t="s">
        <v>6</v>
      </c>
      <c r="B1236" s="274" t="s">
        <v>1403</v>
      </c>
      <c r="C1236" s="276">
        <v>3.1E-2</v>
      </c>
      <c r="D1236" s="16">
        <v>8.9999999999999993E-3</v>
      </c>
    </row>
    <row r="1237" spans="1:4">
      <c r="A1237" s="274" t="s">
        <v>6</v>
      </c>
      <c r="B1237" s="274" t="s">
        <v>1404</v>
      </c>
      <c r="C1237" s="276">
        <v>8.8999999999999996E-2</v>
      </c>
      <c r="D1237" s="16">
        <v>6.0000000000000001E-3</v>
      </c>
    </row>
    <row r="1238" spans="1:4">
      <c r="A1238" s="274" t="s">
        <v>6</v>
      </c>
      <c r="B1238" s="274" t="s">
        <v>1405</v>
      </c>
      <c r="C1238" s="276">
        <v>2.5000000000000001E-2</v>
      </c>
      <c r="D1238" s="16">
        <v>0</v>
      </c>
    </row>
    <row r="1239" spans="1:4">
      <c r="A1239" s="274" t="s">
        <v>6</v>
      </c>
      <c r="B1239" s="274" t="s">
        <v>1406</v>
      </c>
      <c r="C1239" s="276">
        <v>3.4000000000000002E-2</v>
      </c>
      <c r="D1239" s="16">
        <v>3.0000000000000001E-3</v>
      </c>
    </row>
    <row r="1240" spans="1:4">
      <c r="A1240" s="274" t="s">
        <v>6</v>
      </c>
      <c r="B1240" s="274" t="s">
        <v>1407</v>
      </c>
      <c r="C1240" s="276">
        <v>3.4000000000000002E-2</v>
      </c>
      <c r="D1240" s="16">
        <v>0</v>
      </c>
    </row>
    <row r="1241" spans="1:4">
      <c r="A1241" s="274" t="s">
        <v>6</v>
      </c>
      <c r="B1241" s="274" t="s">
        <v>1408</v>
      </c>
      <c r="C1241" s="276">
        <v>5.0999999999999997E-2</v>
      </c>
      <c r="D1241" s="16">
        <v>2E-3</v>
      </c>
    </row>
    <row r="1242" spans="1:4">
      <c r="A1242" s="274" t="s">
        <v>6</v>
      </c>
      <c r="B1242" s="274" t="s">
        <v>1409</v>
      </c>
      <c r="C1242" s="276">
        <v>2.1000000000000001E-2</v>
      </c>
      <c r="D1242" s="16">
        <v>8.9999999999999993E-3</v>
      </c>
    </row>
    <row r="1243" spans="1:4">
      <c r="A1243" s="274" t="s">
        <v>6</v>
      </c>
      <c r="B1243" s="274" t="s">
        <v>1410</v>
      </c>
      <c r="C1243" s="276">
        <v>4.2000000000000003E-2</v>
      </c>
      <c r="D1243" s="16">
        <v>1.7999999999999999E-2</v>
      </c>
    </row>
    <row r="1244" spans="1:4">
      <c r="A1244" s="274" t="s">
        <v>6</v>
      </c>
      <c r="B1244" s="274" t="s">
        <v>1411</v>
      </c>
      <c r="C1244" s="276">
        <v>2.9000000000000001E-2</v>
      </c>
      <c r="D1244" s="16">
        <v>2E-3</v>
      </c>
    </row>
    <row r="1245" spans="1:4">
      <c r="A1245" s="274" t="s">
        <v>6</v>
      </c>
      <c r="B1245" s="274" t="s">
        <v>1412</v>
      </c>
      <c r="C1245" s="276">
        <v>2.9000000000000001E-2</v>
      </c>
      <c r="D1245" s="16">
        <v>1.7000000000000001E-2</v>
      </c>
    </row>
    <row r="1246" spans="1:4">
      <c r="A1246" s="274" t="s">
        <v>6</v>
      </c>
      <c r="B1246" s="274" t="s">
        <v>1413</v>
      </c>
      <c r="C1246" s="276">
        <v>2.4E-2</v>
      </c>
      <c r="D1246" s="16">
        <v>8.9999999999999993E-3</v>
      </c>
    </row>
    <row r="1247" spans="1:4">
      <c r="A1247" s="274" t="s">
        <v>6</v>
      </c>
      <c r="B1247" s="274" t="s">
        <v>1414</v>
      </c>
      <c r="C1247" s="276">
        <v>0.02</v>
      </c>
      <c r="D1247" s="16">
        <v>1.9E-2</v>
      </c>
    </row>
    <row r="1248" spans="1:4">
      <c r="A1248" s="274" t="s">
        <v>6</v>
      </c>
      <c r="B1248" s="274" t="s">
        <v>1415</v>
      </c>
      <c r="C1248" s="276">
        <v>1.7999999999999999E-2</v>
      </c>
      <c r="D1248" s="16">
        <v>2.4E-2</v>
      </c>
    </row>
    <row r="1249" spans="1:4">
      <c r="A1249" s="274" t="s">
        <v>6</v>
      </c>
      <c r="B1249" s="274" t="s">
        <v>1416</v>
      </c>
      <c r="C1249" s="276">
        <v>7.0000000000000001E-3</v>
      </c>
      <c r="D1249" s="16">
        <v>0</v>
      </c>
    </row>
    <row r="1250" spans="1:4">
      <c r="A1250" s="274" t="s">
        <v>6</v>
      </c>
      <c r="B1250" s="274" t="s">
        <v>1417</v>
      </c>
      <c r="C1250" s="276">
        <v>2.1000000000000001E-2</v>
      </c>
      <c r="D1250" s="16">
        <v>7.0000000000000001E-3</v>
      </c>
    </row>
    <row r="1251" spans="1:4">
      <c r="A1251" s="274" t="s">
        <v>6</v>
      </c>
      <c r="B1251" s="274" t="s">
        <v>1418</v>
      </c>
      <c r="C1251" s="276">
        <v>4.8000000000000001E-2</v>
      </c>
      <c r="D1251" s="16">
        <v>8.0000000000000002E-3</v>
      </c>
    </row>
    <row r="1252" spans="1:4">
      <c r="A1252" s="274" t="s">
        <v>6</v>
      </c>
      <c r="B1252" s="274" t="s">
        <v>1419</v>
      </c>
      <c r="C1252" s="276">
        <v>3.4000000000000002E-2</v>
      </c>
      <c r="D1252" s="16">
        <v>5.0000000000000001E-3</v>
      </c>
    </row>
    <row r="1253" spans="1:4">
      <c r="A1253" s="274" t="s">
        <v>6</v>
      </c>
      <c r="B1253" s="274" t="s">
        <v>1420</v>
      </c>
      <c r="C1253" s="276">
        <v>4.1000000000000002E-2</v>
      </c>
      <c r="D1253" s="16">
        <v>1.6E-2</v>
      </c>
    </row>
    <row r="1254" spans="1:4">
      <c r="A1254" s="274" t="s">
        <v>6</v>
      </c>
      <c r="B1254" s="274" t="s">
        <v>1421</v>
      </c>
      <c r="C1254" s="276">
        <v>2.1000000000000001E-2</v>
      </c>
      <c r="D1254" s="16">
        <v>8.9999999999999993E-3</v>
      </c>
    </row>
    <row r="1255" spans="1:4">
      <c r="A1255" s="274" t="s">
        <v>6</v>
      </c>
      <c r="B1255" s="274" t="s">
        <v>1422</v>
      </c>
      <c r="C1255" s="276">
        <v>0.04</v>
      </c>
      <c r="D1255" s="16">
        <v>1.0999999999999999E-2</v>
      </c>
    </row>
    <row r="1256" spans="1:4">
      <c r="A1256" s="274" t="s">
        <v>6</v>
      </c>
      <c r="B1256" s="274" t="s">
        <v>1423</v>
      </c>
      <c r="C1256" s="276">
        <v>1.7000000000000001E-2</v>
      </c>
      <c r="D1256" s="16">
        <v>6.0000000000000001E-3</v>
      </c>
    </row>
    <row r="1257" spans="1:4">
      <c r="A1257" s="274" t="s">
        <v>6</v>
      </c>
      <c r="B1257" s="274" t="s">
        <v>1424</v>
      </c>
      <c r="C1257" s="276">
        <v>2.4E-2</v>
      </c>
      <c r="D1257" s="16">
        <v>0</v>
      </c>
    </row>
    <row r="1258" spans="1:4">
      <c r="A1258" s="274" t="s">
        <v>6</v>
      </c>
      <c r="B1258" s="274" t="s">
        <v>1425</v>
      </c>
      <c r="C1258" s="276">
        <v>0.04</v>
      </c>
      <c r="D1258" s="16">
        <v>2.7E-2</v>
      </c>
    </row>
    <row r="1259" spans="1:4">
      <c r="A1259" s="274" t="s">
        <v>6</v>
      </c>
      <c r="B1259" s="274" t="s">
        <v>1426</v>
      </c>
      <c r="C1259" s="276">
        <v>5.7000000000000002E-2</v>
      </c>
      <c r="D1259" s="16">
        <v>2.1000000000000001E-2</v>
      </c>
    </row>
    <row r="1260" spans="1:4">
      <c r="A1260" s="274" t="s">
        <v>6</v>
      </c>
      <c r="B1260" s="274" t="s">
        <v>1427</v>
      </c>
      <c r="C1260" s="276">
        <v>3.6999999999999998E-2</v>
      </c>
      <c r="D1260" s="16">
        <v>7.0000000000000001E-3</v>
      </c>
    </row>
    <row r="1261" spans="1:4">
      <c r="A1261" s="274" t="s">
        <v>6</v>
      </c>
      <c r="B1261" s="274" t="s">
        <v>1428</v>
      </c>
      <c r="C1261" s="276">
        <v>2.8000000000000001E-2</v>
      </c>
      <c r="D1261" s="16">
        <v>1.2999999999999999E-2</v>
      </c>
    </row>
    <row r="1262" spans="1:4">
      <c r="A1262" s="274" t="s">
        <v>6</v>
      </c>
      <c r="B1262" s="274" t="s">
        <v>1429</v>
      </c>
      <c r="C1262" s="276">
        <v>5.8000000000000003E-2</v>
      </c>
      <c r="D1262" s="16">
        <v>1.9E-2</v>
      </c>
    </row>
    <row r="1263" spans="1:4">
      <c r="A1263" s="274" t="s">
        <v>6</v>
      </c>
      <c r="B1263" s="274" t="s">
        <v>1430</v>
      </c>
      <c r="C1263" s="276">
        <v>4.2000000000000003E-2</v>
      </c>
      <c r="D1263" s="16">
        <v>3.0000000000000001E-3</v>
      </c>
    </row>
    <row r="1264" spans="1:4">
      <c r="A1264" s="274" t="s">
        <v>6</v>
      </c>
      <c r="B1264" s="274" t="s">
        <v>1431</v>
      </c>
      <c r="C1264" s="276">
        <v>2.3E-2</v>
      </c>
      <c r="D1264" s="16">
        <v>0</v>
      </c>
    </row>
    <row r="1265" spans="1:4">
      <c r="A1265" s="274" t="s">
        <v>6</v>
      </c>
      <c r="B1265" s="274" t="s">
        <v>1432</v>
      </c>
      <c r="C1265" s="276">
        <v>1.2999999999999999E-2</v>
      </c>
      <c r="D1265" s="16">
        <v>0</v>
      </c>
    </row>
    <row r="1266" spans="1:4">
      <c r="A1266" s="274" t="s">
        <v>6</v>
      </c>
      <c r="B1266" s="274" t="s">
        <v>1433</v>
      </c>
      <c r="C1266" s="276">
        <v>2.9000000000000001E-2</v>
      </c>
      <c r="D1266" s="16">
        <v>2E-3</v>
      </c>
    </row>
    <row r="1267" spans="1:4">
      <c r="A1267" s="274" t="s">
        <v>6</v>
      </c>
      <c r="B1267" s="274" t="s">
        <v>1434</v>
      </c>
      <c r="C1267" s="276">
        <v>1.2E-2</v>
      </c>
      <c r="D1267" s="16">
        <v>8.9999999999999993E-3</v>
      </c>
    </row>
    <row r="1268" spans="1:4">
      <c r="A1268" s="274" t="s">
        <v>6</v>
      </c>
      <c r="B1268" s="274" t="s">
        <v>1435</v>
      </c>
      <c r="C1268" s="276">
        <v>4.4999999999999998E-2</v>
      </c>
      <c r="D1268" s="16">
        <v>3.1E-2</v>
      </c>
    </row>
    <row r="1269" spans="1:4">
      <c r="A1269" s="274" t="s">
        <v>6</v>
      </c>
      <c r="B1269" s="274" t="s">
        <v>1436</v>
      </c>
      <c r="C1269" s="276">
        <v>2.5000000000000001E-2</v>
      </c>
      <c r="D1269" s="16">
        <v>0</v>
      </c>
    </row>
    <row r="1270" spans="1:4">
      <c r="A1270" s="274" t="s">
        <v>6</v>
      </c>
      <c r="B1270" s="274" t="s">
        <v>1437</v>
      </c>
      <c r="C1270" s="276">
        <v>3.4000000000000002E-2</v>
      </c>
      <c r="D1270" s="16">
        <v>3.0000000000000001E-3</v>
      </c>
    </row>
    <row r="1271" spans="1:4">
      <c r="A1271" s="274" t="s">
        <v>6</v>
      </c>
      <c r="B1271" s="274" t="s">
        <v>1438</v>
      </c>
      <c r="C1271" s="276">
        <v>2.5000000000000001E-2</v>
      </c>
      <c r="D1271" s="16">
        <v>0</v>
      </c>
    </row>
    <row r="1272" spans="1:4">
      <c r="A1272" s="274" t="s">
        <v>6</v>
      </c>
      <c r="B1272" s="274" t="s">
        <v>1439</v>
      </c>
      <c r="C1272" s="276">
        <v>3.7999999999999999E-2</v>
      </c>
      <c r="D1272" s="16">
        <v>3.0000000000000001E-3</v>
      </c>
    </row>
    <row r="1273" spans="1:4">
      <c r="A1273" s="274" t="s">
        <v>6</v>
      </c>
      <c r="B1273" s="274" t="s">
        <v>1440</v>
      </c>
      <c r="C1273" s="276">
        <v>6.0000000000000001E-3</v>
      </c>
      <c r="D1273" s="16">
        <v>3.0000000000000001E-3</v>
      </c>
    </row>
    <row r="1274" spans="1:4">
      <c r="A1274" s="274" t="s">
        <v>6</v>
      </c>
      <c r="B1274" s="274" t="s">
        <v>1441</v>
      </c>
      <c r="C1274" s="276">
        <v>6.0000000000000001E-3</v>
      </c>
      <c r="D1274" s="16">
        <v>3.0000000000000001E-3</v>
      </c>
    </row>
    <row r="1275" spans="1:4">
      <c r="A1275" s="274" t="s">
        <v>6</v>
      </c>
      <c r="B1275" s="274" t="s">
        <v>1442</v>
      </c>
      <c r="C1275" s="276">
        <v>2.8000000000000001E-2</v>
      </c>
      <c r="D1275" s="16">
        <v>3.0000000000000001E-3</v>
      </c>
    </row>
    <row r="1276" spans="1:4">
      <c r="A1276" s="274" t="s">
        <v>6</v>
      </c>
      <c r="B1276" s="274" t="s">
        <v>1443</v>
      </c>
      <c r="C1276" s="276">
        <v>2.4E-2</v>
      </c>
      <c r="D1276" s="16">
        <v>0.01</v>
      </c>
    </row>
    <row r="1277" spans="1:4">
      <c r="A1277" s="274" t="s">
        <v>6</v>
      </c>
      <c r="B1277" s="274" t="s">
        <v>1444</v>
      </c>
      <c r="C1277" s="276">
        <v>5.0000000000000001E-3</v>
      </c>
      <c r="D1277" s="16">
        <v>0</v>
      </c>
    </row>
    <row r="1278" spans="1:4">
      <c r="A1278" s="274" t="s">
        <v>6</v>
      </c>
      <c r="B1278" s="274" t="s">
        <v>1445</v>
      </c>
      <c r="C1278" s="276">
        <v>3.3000000000000002E-2</v>
      </c>
      <c r="D1278" s="16">
        <v>0</v>
      </c>
    </row>
    <row r="1279" spans="1:4">
      <c r="A1279" s="274" t="s">
        <v>6</v>
      </c>
      <c r="B1279" s="274" t="s">
        <v>1446</v>
      </c>
      <c r="C1279" s="276">
        <v>1.2999999999999999E-2</v>
      </c>
      <c r="D1279" s="16">
        <v>0</v>
      </c>
    </row>
    <row r="1280" spans="1:4">
      <c r="A1280" s="274" t="s">
        <v>6</v>
      </c>
      <c r="B1280" s="274" t="s">
        <v>1447</v>
      </c>
      <c r="C1280" s="276">
        <v>6.0000000000000001E-3</v>
      </c>
      <c r="D1280" s="16">
        <v>6.0000000000000001E-3</v>
      </c>
    </row>
    <row r="1281" spans="1:4">
      <c r="A1281" s="274" t="s">
        <v>6</v>
      </c>
      <c r="B1281" s="274" t="s">
        <v>1448</v>
      </c>
      <c r="C1281" s="276">
        <v>7.0000000000000001E-3</v>
      </c>
      <c r="D1281" s="16">
        <v>0</v>
      </c>
    </row>
    <row r="1282" spans="1:4">
      <c r="A1282" s="274" t="s">
        <v>6</v>
      </c>
      <c r="B1282" s="274" t="s">
        <v>1449</v>
      </c>
      <c r="C1282" s="276">
        <v>6.8000000000000005E-2</v>
      </c>
      <c r="D1282" s="16">
        <v>3.0000000000000001E-3</v>
      </c>
    </row>
    <row r="1283" spans="1:4">
      <c r="A1283" s="274" t="s">
        <v>6</v>
      </c>
      <c r="B1283" s="274" t="s">
        <v>1450</v>
      </c>
      <c r="C1283" s="276">
        <v>1.7000000000000001E-2</v>
      </c>
      <c r="D1283" s="16">
        <v>2E-3</v>
      </c>
    </row>
    <row r="1284" spans="1:4">
      <c r="A1284" s="274" t="s">
        <v>6</v>
      </c>
      <c r="B1284" s="274" t="s">
        <v>1451</v>
      </c>
      <c r="C1284" s="276">
        <v>2.9000000000000001E-2</v>
      </c>
      <c r="D1284" s="16">
        <v>0</v>
      </c>
    </row>
    <row r="1285" spans="1:4">
      <c r="A1285" s="274" t="s">
        <v>6</v>
      </c>
      <c r="B1285" s="274" t="s">
        <v>1452</v>
      </c>
      <c r="C1285" s="276">
        <v>1.4E-2</v>
      </c>
      <c r="D1285" s="16">
        <v>3.0000000000000001E-3</v>
      </c>
    </row>
    <row r="1286" spans="1:4">
      <c r="A1286" s="274" t="s">
        <v>6</v>
      </c>
      <c r="B1286" s="274" t="s">
        <v>1453</v>
      </c>
      <c r="C1286" s="276">
        <v>8.9999999999999993E-3</v>
      </c>
      <c r="D1286" s="16">
        <v>0</v>
      </c>
    </row>
    <row r="1287" spans="1:4">
      <c r="A1287" s="274" t="s">
        <v>6</v>
      </c>
      <c r="B1287" s="274" t="s">
        <v>1454</v>
      </c>
      <c r="C1287" s="276">
        <v>7.0000000000000001E-3</v>
      </c>
      <c r="D1287" s="16">
        <v>0</v>
      </c>
    </row>
    <row r="1288" spans="1:4">
      <c r="A1288" s="274" t="s">
        <v>6</v>
      </c>
      <c r="B1288" s="274" t="s">
        <v>1455</v>
      </c>
      <c r="C1288" s="276">
        <v>1.0999999999999999E-2</v>
      </c>
      <c r="D1288" s="16">
        <v>3.0000000000000001E-3</v>
      </c>
    </row>
    <row r="1289" spans="1:4">
      <c r="A1289" s="274" t="s">
        <v>6</v>
      </c>
      <c r="B1289" s="274" t="s">
        <v>1456</v>
      </c>
      <c r="C1289" s="276">
        <v>8.0000000000000002E-3</v>
      </c>
      <c r="D1289" s="16">
        <v>0</v>
      </c>
    </row>
    <row r="1290" spans="1:4">
      <c r="A1290" s="274" t="s">
        <v>6</v>
      </c>
      <c r="B1290" s="274" t="s">
        <v>1457</v>
      </c>
      <c r="C1290" s="276">
        <v>2.1000000000000001E-2</v>
      </c>
      <c r="D1290" s="16">
        <v>0</v>
      </c>
    </row>
    <row r="1291" spans="1:4">
      <c r="A1291" s="274" t="s">
        <v>6</v>
      </c>
      <c r="B1291" s="274" t="s">
        <v>1458</v>
      </c>
      <c r="C1291" s="276">
        <v>2.1999999999999999E-2</v>
      </c>
      <c r="D1291" s="16">
        <v>5.0000000000000001E-3</v>
      </c>
    </row>
    <row r="1292" spans="1:4">
      <c r="A1292" s="274" t="s">
        <v>6</v>
      </c>
      <c r="B1292" s="274" t="s">
        <v>1459</v>
      </c>
      <c r="C1292" s="276">
        <v>1.6E-2</v>
      </c>
      <c r="D1292" s="16">
        <v>2E-3</v>
      </c>
    </row>
    <row r="1293" spans="1:4">
      <c r="A1293" s="274" t="s">
        <v>6</v>
      </c>
      <c r="B1293" s="274" t="s">
        <v>1460</v>
      </c>
      <c r="C1293" s="276">
        <v>3.5999999999999997E-2</v>
      </c>
      <c r="D1293" s="16">
        <v>0</v>
      </c>
    </row>
    <row r="1294" spans="1:4">
      <c r="A1294" s="274" t="s">
        <v>6</v>
      </c>
      <c r="B1294" s="274" t="s">
        <v>1461</v>
      </c>
      <c r="C1294" s="276">
        <v>2.1000000000000001E-2</v>
      </c>
      <c r="D1294" s="16">
        <v>0</v>
      </c>
    </row>
    <row r="1295" spans="1:4">
      <c r="A1295" s="274" t="s">
        <v>6</v>
      </c>
      <c r="B1295" s="274" t="s">
        <v>1462</v>
      </c>
      <c r="C1295" s="276">
        <v>1.4E-2</v>
      </c>
      <c r="D1295" s="16">
        <v>0</v>
      </c>
    </row>
    <row r="1296" spans="1:4">
      <c r="A1296" s="274" t="s">
        <v>6</v>
      </c>
      <c r="B1296" s="274" t="s">
        <v>1463</v>
      </c>
      <c r="C1296" s="276">
        <v>1.9E-2</v>
      </c>
      <c r="D1296" s="16">
        <v>0</v>
      </c>
    </row>
    <row r="1297" spans="1:4">
      <c r="A1297" s="274" t="s">
        <v>6</v>
      </c>
      <c r="B1297" s="274" t="s">
        <v>1464</v>
      </c>
      <c r="C1297" s="276">
        <v>1.6E-2</v>
      </c>
      <c r="D1297" s="16">
        <v>0</v>
      </c>
    </row>
    <row r="1298" spans="1:4">
      <c r="A1298" s="274" t="s">
        <v>6</v>
      </c>
      <c r="B1298" s="274" t="s">
        <v>1465</v>
      </c>
      <c r="C1298" s="276">
        <v>1.2E-2</v>
      </c>
      <c r="D1298" s="16">
        <v>0</v>
      </c>
    </row>
    <row r="1299" spans="1:4">
      <c r="A1299" s="274" t="s">
        <v>6</v>
      </c>
      <c r="B1299" s="274" t="s">
        <v>1466</v>
      </c>
      <c r="C1299" s="276">
        <v>5.0000000000000001E-3</v>
      </c>
      <c r="D1299" s="16">
        <v>0</v>
      </c>
    </row>
    <row r="1300" spans="1:4">
      <c r="A1300" s="274" t="s">
        <v>6</v>
      </c>
      <c r="B1300" s="274" t="s">
        <v>1467</v>
      </c>
      <c r="C1300" s="276">
        <v>1.4999999999999999E-2</v>
      </c>
      <c r="D1300" s="16">
        <v>2.7E-2</v>
      </c>
    </row>
    <row r="1301" spans="1:4">
      <c r="A1301" s="274" t="s">
        <v>6</v>
      </c>
      <c r="B1301" s="274" t="s">
        <v>1468</v>
      </c>
      <c r="C1301" s="276">
        <v>5.6000000000000001E-2</v>
      </c>
      <c r="D1301" s="16">
        <v>1.0999999999999999E-2</v>
      </c>
    </row>
    <row r="1302" spans="1:4">
      <c r="A1302" s="274" t="s">
        <v>6</v>
      </c>
      <c r="B1302" s="274" t="s">
        <v>1469</v>
      </c>
      <c r="C1302" s="276">
        <v>1.4999999999999999E-2</v>
      </c>
      <c r="D1302" s="16">
        <v>5.0000000000000001E-3</v>
      </c>
    </row>
    <row r="1303" spans="1:4">
      <c r="A1303" s="274" t="s">
        <v>6</v>
      </c>
      <c r="B1303" s="274" t="s">
        <v>1470</v>
      </c>
      <c r="C1303" s="276">
        <v>3.1E-2</v>
      </c>
      <c r="D1303" s="16">
        <v>1.7999999999999999E-2</v>
      </c>
    </row>
    <row r="1304" spans="1:4">
      <c r="A1304" s="274" t="s">
        <v>6</v>
      </c>
      <c r="B1304" s="274" t="s">
        <v>1471</v>
      </c>
      <c r="C1304" s="276">
        <v>2.3E-2</v>
      </c>
      <c r="D1304" s="16">
        <v>0</v>
      </c>
    </row>
    <row r="1305" spans="1:4">
      <c r="A1305" s="274" t="s">
        <v>6</v>
      </c>
      <c r="B1305" s="274" t="s">
        <v>1472</v>
      </c>
      <c r="C1305" s="276">
        <v>1.4E-2</v>
      </c>
      <c r="D1305" s="16">
        <v>5.0000000000000001E-3</v>
      </c>
    </row>
    <row r="1306" spans="1:4">
      <c r="A1306" s="274" t="s">
        <v>6</v>
      </c>
      <c r="B1306" s="274" t="s">
        <v>1473</v>
      </c>
      <c r="C1306" s="276">
        <v>2.9000000000000001E-2</v>
      </c>
      <c r="D1306" s="16">
        <v>6.0000000000000001E-3</v>
      </c>
    </row>
    <row r="1307" spans="1:4">
      <c r="A1307" s="274" t="s">
        <v>6</v>
      </c>
      <c r="B1307" s="274" t="s">
        <v>1474</v>
      </c>
      <c r="C1307" s="276">
        <v>1.2E-2</v>
      </c>
      <c r="D1307" s="16">
        <v>0</v>
      </c>
    </row>
    <row r="1308" spans="1:4">
      <c r="A1308" s="274" t="s">
        <v>6</v>
      </c>
      <c r="B1308" s="274" t="s">
        <v>1475</v>
      </c>
      <c r="C1308" s="276">
        <v>2.5000000000000001E-2</v>
      </c>
      <c r="D1308" s="16">
        <v>0</v>
      </c>
    </row>
    <row r="1309" spans="1:4">
      <c r="A1309" s="274" t="s">
        <v>6</v>
      </c>
      <c r="B1309" s="274" t="s">
        <v>1476</v>
      </c>
      <c r="C1309" s="276">
        <v>2.5000000000000001E-2</v>
      </c>
      <c r="D1309" s="16">
        <v>5.0000000000000001E-3</v>
      </c>
    </row>
    <row r="1310" spans="1:4">
      <c r="A1310" s="274" t="s">
        <v>6</v>
      </c>
      <c r="B1310" s="274" t="s">
        <v>1477</v>
      </c>
      <c r="C1310" s="276">
        <v>2.1000000000000001E-2</v>
      </c>
      <c r="D1310" s="16">
        <v>5.0000000000000001E-3</v>
      </c>
    </row>
    <row r="1311" spans="1:4">
      <c r="A1311" s="274" t="s">
        <v>6</v>
      </c>
      <c r="B1311" s="274" t="s">
        <v>1478</v>
      </c>
      <c r="C1311" s="276">
        <v>1.4E-2</v>
      </c>
      <c r="D1311" s="16">
        <v>2E-3</v>
      </c>
    </row>
    <row r="1312" spans="1:4">
      <c r="A1312" s="274" t="s">
        <v>6</v>
      </c>
      <c r="B1312" s="274" t="s">
        <v>1479</v>
      </c>
      <c r="C1312" s="276">
        <v>2.8000000000000001E-2</v>
      </c>
      <c r="D1312" s="16">
        <v>0</v>
      </c>
    </row>
    <row r="1313" spans="1:4">
      <c r="A1313" s="274" t="s">
        <v>6</v>
      </c>
      <c r="B1313" s="274" t="s">
        <v>1480</v>
      </c>
      <c r="C1313" s="276">
        <v>2.9000000000000001E-2</v>
      </c>
      <c r="D1313" s="16">
        <v>0</v>
      </c>
    </row>
    <row r="1314" spans="1:4">
      <c r="A1314" s="274" t="s">
        <v>6</v>
      </c>
      <c r="B1314" s="274" t="s">
        <v>1481</v>
      </c>
      <c r="C1314" s="276">
        <v>3.4000000000000002E-2</v>
      </c>
      <c r="D1314" s="16">
        <v>4.0000000000000001E-3</v>
      </c>
    </row>
    <row r="1315" spans="1:4">
      <c r="A1315" s="274" t="s">
        <v>6</v>
      </c>
      <c r="B1315" s="274" t="s">
        <v>1482</v>
      </c>
      <c r="C1315" s="276">
        <v>2.3E-2</v>
      </c>
      <c r="D1315" s="16">
        <v>8.0000000000000002E-3</v>
      </c>
    </row>
    <row r="1316" spans="1:4">
      <c r="A1316" s="274" t="s">
        <v>6</v>
      </c>
      <c r="B1316" s="274" t="s">
        <v>1483</v>
      </c>
      <c r="C1316" s="276">
        <v>1.7999999999999999E-2</v>
      </c>
      <c r="D1316" s="16">
        <v>0</v>
      </c>
    </row>
    <row r="1317" spans="1:4">
      <c r="A1317" s="274" t="s">
        <v>6</v>
      </c>
      <c r="B1317" s="274" t="s">
        <v>1484</v>
      </c>
      <c r="C1317" s="276">
        <v>2.4E-2</v>
      </c>
      <c r="D1317" s="16">
        <v>0</v>
      </c>
    </row>
    <row r="1318" spans="1:4">
      <c r="A1318" s="274" t="s">
        <v>6</v>
      </c>
      <c r="B1318" s="274" t="s">
        <v>1485</v>
      </c>
      <c r="C1318" s="276">
        <v>2.5000000000000001E-2</v>
      </c>
      <c r="D1318" s="16">
        <v>3.0000000000000001E-3</v>
      </c>
    </row>
    <row r="1319" spans="1:4">
      <c r="A1319" s="274" t="s">
        <v>6</v>
      </c>
      <c r="B1319" s="274" t="s">
        <v>1486</v>
      </c>
      <c r="C1319" s="276">
        <v>2.3E-2</v>
      </c>
      <c r="D1319" s="16">
        <v>2E-3</v>
      </c>
    </row>
    <row r="1320" spans="1:4">
      <c r="A1320" s="274" t="s">
        <v>6</v>
      </c>
      <c r="B1320" s="274" t="s">
        <v>1487</v>
      </c>
      <c r="C1320" s="276">
        <v>2.9000000000000001E-2</v>
      </c>
      <c r="D1320" s="16">
        <v>2E-3</v>
      </c>
    </row>
    <row r="1321" spans="1:4">
      <c r="A1321" s="274" t="s">
        <v>6</v>
      </c>
      <c r="B1321" s="274" t="s">
        <v>1488</v>
      </c>
      <c r="C1321" s="276">
        <v>2.1000000000000001E-2</v>
      </c>
      <c r="D1321" s="16">
        <v>1.2E-2</v>
      </c>
    </row>
    <row r="1322" spans="1:4">
      <c r="A1322" s="274" t="s">
        <v>6</v>
      </c>
      <c r="B1322" s="274" t="s">
        <v>1489</v>
      </c>
      <c r="C1322" s="276">
        <v>8.9999999999999993E-3</v>
      </c>
      <c r="D1322" s="16">
        <v>0</v>
      </c>
    </row>
    <row r="1323" spans="1:4">
      <c r="A1323" s="274" t="s">
        <v>6</v>
      </c>
      <c r="B1323" s="274" t="s">
        <v>1490</v>
      </c>
      <c r="C1323" s="276">
        <v>1.9E-2</v>
      </c>
      <c r="D1323" s="16">
        <v>0</v>
      </c>
    </row>
    <row r="1324" spans="1:4">
      <c r="A1324" s="274" t="s">
        <v>6</v>
      </c>
      <c r="B1324" s="274" t="s">
        <v>1491</v>
      </c>
      <c r="C1324" s="276">
        <v>4.2999999999999997E-2</v>
      </c>
      <c r="D1324" s="16">
        <v>5.0000000000000001E-3</v>
      </c>
    </row>
    <row r="1325" spans="1:4">
      <c r="A1325" s="274" t="s">
        <v>6</v>
      </c>
      <c r="B1325" s="274" t="s">
        <v>1492</v>
      </c>
      <c r="C1325" s="276">
        <v>3.9E-2</v>
      </c>
      <c r="D1325" s="16">
        <v>6.0000000000000001E-3</v>
      </c>
    </row>
    <row r="1326" spans="1:4">
      <c r="A1326" s="274" t="s">
        <v>6</v>
      </c>
      <c r="B1326" s="274" t="s">
        <v>1493</v>
      </c>
      <c r="C1326" s="276">
        <v>2.1999999999999999E-2</v>
      </c>
      <c r="D1326" s="16">
        <v>0</v>
      </c>
    </row>
    <row r="1327" spans="1:4">
      <c r="A1327" s="274" t="s">
        <v>6</v>
      </c>
      <c r="B1327" s="274" t="s">
        <v>1494</v>
      </c>
      <c r="C1327" s="276">
        <v>5.0999999999999997E-2</v>
      </c>
      <c r="D1327" s="16">
        <v>3.0000000000000001E-3</v>
      </c>
    </row>
    <row r="1328" spans="1:4">
      <c r="A1328" s="274" t="s">
        <v>6</v>
      </c>
      <c r="B1328" s="274" t="s">
        <v>1495</v>
      </c>
      <c r="C1328" s="276">
        <v>4.3999999999999997E-2</v>
      </c>
      <c r="D1328" s="16">
        <v>5.0000000000000001E-3</v>
      </c>
    </row>
    <row r="1329" spans="1:4">
      <c r="A1329" s="274" t="s">
        <v>6</v>
      </c>
      <c r="B1329" s="274" t="s">
        <v>1496</v>
      </c>
      <c r="C1329" s="276">
        <v>3.1E-2</v>
      </c>
      <c r="D1329" s="16">
        <v>3.0000000000000001E-3</v>
      </c>
    </row>
    <row r="1330" spans="1:4">
      <c r="A1330" s="274" t="s">
        <v>6</v>
      </c>
      <c r="B1330" s="274" t="s">
        <v>1497</v>
      </c>
      <c r="C1330" s="276">
        <v>0.05</v>
      </c>
      <c r="D1330" s="16">
        <v>7.0000000000000001E-3</v>
      </c>
    </row>
    <row r="1331" spans="1:4">
      <c r="A1331" s="274" t="s">
        <v>6</v>
      </c>
      <c r="B1331" s="274" t="s">
        <v>1498</v>
      </c>
      <c r="C1331" s="276">
        <v>5.2999999999999999E-2</v>
      </c>
      <c r="D1331" s="16">
        <v>2E-3</v>
      </c>
    </row>
    <row r="1332" spans="1:4">
      <c r="A1332" s="274" t="s">
        <v>6</v>
      </c>
      <c r="B1332" s="274" t="s">
        <v>1499</v>
      </c>
      <c r="C1332" s="276">
        <v>5.7000000000000002E-2</v>
      </c>
      <c r="D1332" s="16">
        <v>1.2999999999999999E-2</v>
      </c>
    </row>
    <row r="1333" spans="1:4">
      <c r="A1333" s="274" t="s">
        <v>6</v>
      </c>
      <c r="B1333" s="274" t="s">
        <v>1500</v>
      </c>
      <c r="C1333" s="276">
        <v>4.3999999999999997E-2</v>
      </c>
      <c r="D1333" s="16">
        <v>2E-3</v>
      </c>
    </row>
    <row r="1334" spans="1:4">
      <c r="A1334" s="274" t="s">
        <v>6</v>
      </c>
      <c r="B1334" s="274" t="s">
        <v>1501</v>
      </c>
      <c r="C1334" s="276">
        <v>4.3999999999999997E-2</v>
      </c>
      <c r="D1334" s="16">
        <v>1.0999999999999999E-2</v>
      </c>
    </row>
    <row r="1335" spans="1:4">
      <c r="A1335" s="274" t="s">
        <v>6</v>
      </c>
      <c r="B1335" s="274" t="s">
        <v>1502</v>
      </c>
      <c r="C1335" s="276">
        <v>1.7999999999999999E-2</v>
      </c>
      <c r="D1335" s="16">
        <v>0</v>
      </c>
    </row>
    <row r="1336" spans="1:4">
      <c r="A1336" s="274" t="s">
        <v>6</v>
      </c>
      <c r="B1336" s="274" t="s">
        <v>1503</v>
      </c>
      <c r="C1336" s="276">
        <v>4.1000000000000002E-2</v>
      </c>
      <c r="D1336" s="16">
        <v>3.0000000000000001E-3</v>
      </c>
    </row>
    <row r="1337" spans="1:4">
      <c r="A1337" s="274" t="s">
        <v>6</v>
      </c>
      <c r="B1337" s="274" t="s">
        <v>1504</v>
      </c>
      <c r="C1337" s="276">
        <v>3.5999999999999997E-2</v>
      </c>
      <c r="D1337" s="16">
        <v>0</v>
      </c>
    </row>
    <row r="1338" spans="1:4">
      <c r="A1338" s="274" t="s">
        <v>6</v>
      </c>
      <c r="B1338" s="274" t="s">
        <v>1505</v>
      </c>
      <c r="C1338" s="276">
        <v>2.1000000000000001E-2</v>
      </c>
      <c r="D1338" s="16">
        <v>2E-3</v>
      </c>
    </row>
    <row r="1339" spans="1:4">
      <c r="A1339" s="274" t="s">
        <v>6</v>
      </c>
      <c r="B1339" s="274" t="s">
        <v>1506</v>
      </c>
      <c r="C1339" s="276">
        <v>4.5999999999999999E-2</v>
      </c>
      <c r="D1339" s="16">
        <v>1.2999999999999999E-2</v>
      </c>
    </row>
    <row r="1340" spans="1:4">
      <c r="A1340" s="274" t="s">
        <v>6</v>
      </c>
      <c r="B1340" s="274" t="s">
        <v>1507</v>
      </c>
      <c r="C1340" s="276">
        <v>3.6999999999999998E-2</v>
      </c>
      <c r="D1340" s="16">
        <v>0.02</v>
      </c>
    </row>
    <row r="1341" spans="1:4">
      <c r="A1341" s="274" t="s">
        <v>6</v>
      </c>
      <c r="B1341" s="274" t="s">
        <v>1508</v>
      </c>
      <c r="C1341" s="276">
        <v>3.7999999999999999E-2</v>
      </c>
      <c r="D1341" s="16">
        <v>1.0999999999999999E-2</v>
      </c>
    </row>
    <row r="1342" spans="1:4">
      <c r="A1342" s="274" t="s">
        <v>6</v>
      </c>
      <c r="B1342" s="274" t="s">
        <v>1509</v>
      </c>
      <c r="C1342" s="276">
        <v>3.5000000000000003E-2</v>
      </c>
      <c r="D1342" s="16">
        <v>1.9E-2</v>
      </c>
    </row>
    <row r="1343" spans="1:4">
      <c r="A1343" s="274" t="s">
        <v>6</v>
      </c>
      <c r="B1343" s="274" t="s">
        <v>1510</v>
      </c>
      <c r="C1343" s="276">
        <v>3.3000000000000002E-2</v>
      </c>
      <c r="D1343" s="16">
        <v>8.0000000000000002E-3</v>
      </c>
    </row>
    <row r="1344" spans="1:4">
      <c r="A1344" s="274" t="s">
        <v>6</v>
      </c>
      <c r="B1344" s="274" t="s">
        <v>1511</v>
      </c>
      <c r="C1344" s="276">
        <v>4.9000000000000002E-2</v>
      </c>
      <c r="D1344" s="16">
        <v>1.4E-2</v>
      </c>
    </row>
    <row r="1345" spans="1:4">
      <c r="A1345" s="274" t="s">
        <v>6</v>
      </c>
      <c r="B1345" s="274" t="s">
        <v>1512</v>
      </c>
      <c r="C1345" s="276">
        <v>3.3000000000000002E-2</v>
      </c>
      <c r="D1345" s="16">
        <v>8.0000000000000002E-3</v>
      </c>
    </row>
    <row r="1346" spans="1:4">
      <c r="A1346" s="274" t="s">
        <v>6</v>
      </c>
      <c r="B1346" s="274" t="s">
        <v>1513</v>
      </c>
      <c r="C1346" s="276">
        <v>5.1999999999999998E-2</v>
      </c>
      <c r="D1346" s="16">
        <v>0</v>
      </c>
    </row>
    <row r="1347" spans="1:4">
      <c r="A1347" s="274" t="s">
        <v>6</v>
      </c>
      <c r="B1347" s="274" t="s">
        <v>1514</v>
      </c>
      <c r="C1347" s="276">
        <v>2.1999999999999999E-2</v>
      </c>
      <c r="D1347" s="16">
        <v>2E-3</v>
      </c>
    </row>
    <row r="1348" spans="1:4">
      <c r="A1348" s="274" t="s">
        <v>6</v>
      </c>
      <c r="B1348" s="274" t="s">
        <v>1515</v>
      </c>
      <c r="C1348" s="276">
        <v>5.1999999999999998E-2</v>
      </c>
      <c r="D1348" s="16">
        <v>1.7000000000000001E-2</v>
      </c>
    </row>
    <row r="1349" spans="1:4">
      <c r="A1349" s="274" t="s">
        <v>6</v>
      </c>
      <c r="B1349" s="274" t="s">
        <v>1516</v>
      </c>
      <c r="C1349" s="276">
        <v>3.5000000000000003E-2</v>
      </c>
      <c r="D1349" s="16">
        <v>0.01</v>
      </c>
    </row>
    <row r="1350" spans="1:4">
      <c r="A1350" s="274" t="s">
        <v>6</v>
      </c>
      <c r="B1350" s="274" t="s">
        <v>1517</v>
      </c>
      <c r="C1350" s="276">
        <v>2.3E-2</v>
      </c>
      <c r="D1350" s="16">
        <v>3.0000000000000001E-3</v>
      </c>
    </row>
    <row r="1351" spans="1:4">
      <c r="A1351" s="274" t="s">
        <v>6</v>
      </c>
      <c r="B1351" s="274" t="s">
        <v>1518</v>
      </c>
      <c r="C1351" s="276">
        <v>3.1E-2</v>
      </c>
      <c r="D1351" s="16">
        <v>4.0000000000000001E-3</v>
      </c>
    </row>
    <row r="1352" spans="1:4">
      <c r="A1352" s="274" t="s">
        <v>6</v>
      </c>
      <c r="B1352" s="274" t="s">
        <v>1519</v>
      </c>
      <c r="C1352" s="276">
        <v>5.8999999999999997E-2</v>
      </c>
      <c r="D1352" s="16">
        <v>0.02</v>
      </c>
    </row>
    <row r="1353" spans="1:4">
      <c r="A1353" s="274" t="s">
        <v>6</v>
      </c>
      <c r="B1353" s="274" t="s">
        <v>1520</v>
      </c>
      <c r="C1353" s="276">
        <v>4.2999999999999997E-2</v>
      </c>
      <c r="D1353" s="16">
        <v>1.7000000000000001E-2</v>
      </c>
    </row>
    <row r="1354" spans="1:4">
      <c r="A1354" s="274" t="s">
        <v>6</v>
      </c>
      <c r="B1354" s="274" t="s">
        <v>1521</v>
      </c>
      <c r="C1354" s="276">
        <v>0.03</v>
      </c>
      <c r="D1354" s="16">
        <v>1.4999999999999999E-2</v>
      </c>
    </row>
    <row r="1355" spans="1:4">
      <c r="A1355" s="274" t="s">
        <v>6</v>
      </c>
      <c r="B1355" s="274" t="s">
        <v>1522</v>
      </c>
      <c r="C1355" s="276">
        <v>5.2999999999999999E-2</v>
      </c>
      <c r="D1355" s="16">
        <v>3.0000000000000001E-3</v>
      </c>
    </row>
    <row r="1356" spans="1:4">
      <c r="A1356" s="274" t="s">
        <v>6</v>
      </c>
      <c r="B1356" s="274" t="s">
        <v>1523</v>
      </c>
      <c r="C1356" s="276">
        <v>2.3E-2</v>
      </c>
      <c r="D1356" s="16">
        <v>2E-3</v>
      </c>
    </row>
    <row r="1357" spans="1:4">
      <c r="A1357" s="274" t="s">
        <v>6</v>
      </c>
      <c r="B1357" s="274" t="s">
        <v>1524</v>
      </c>
      <c r="C1357" s="276">
        <v>4.0000000000000001E-3</v>
      </c>
      <c r="D1357" s="16">
        <v>0</v>
      </c>
    </row>
    <row r="1358" spans="1:4">
      <c r="A1358" s="274" t="s">
        <v>6</v>
      </c>
      <c r="B1358" s="274" t="s">
        <v>1525</v>
      </c>
      <c r="C1358" s="276">
        <v>1.0999999999999999E-2</v>
      </c>
      <c r="D1358" s="16">
        <v>2E-3</v>
      </c>
    </row>
    <row r="1359" spans="1:4">
      <c r="A1359" s="274" t="s">
        <v>6</v>
      </c>
      <c r="B1359" s="274" t="s">
        <v>1526</v>
      </c>
      <c r="C1359" s="276">
        <v>3.0000000000000001E-3</v>
      </c>
      <c r="D1359" s="16">
        <v>0</v>
      </c>
    </row>
    <row r="1360" spans="1:4">
      <c r="A1360" s="274" t="s">
        <v>6</v>
      </c>
      <c r="B1360" s="274" t="s">
        <v>1527</v>
      </c>
      <c r="C1360" s="276">
        <v>0.02</v>
      </c>
      <c r="D1360" s="16">
        <v>0</v>
      </c>
    </row>
    <row r="1361" spans="1:4">
      <c r="A1361" s="274" t="s">
        <v>6</v>
      </c>
      <c r="B1361" s="274" t="s">
        <v>1528</v>
      </c>
      <c r="C1361" s="276">
        <v>8.0000000000000002E-3</v>
      </c>
      <c r="D1361" s="16">
        <v>0</v>
      </c>
    </row>
    <row r="1362" spans="1:4">
      <c r="A1362" s="274" t="s">
        <v>6</v>
      </c>
      <c r="B1362" s="274" t="s">
        <v>1529</v>
      </c>
      <c r="C1362" s="276">
        <v>6.0000000000000001E-3</v>
      </c>
      <c r="D1362" s="16">
        <v>3.0000000000000001E-3</v>
      </c>
    </row>
    <row r="1363" spans="1:4">
      <c r="A1363" s="274" t="s">
        <v>6</v>
      </c>
      <c r="B1363" s="274" t="s">
        <v>1530</v>
      </c>
      <c r="C1363" s="276">
        <v>2.8000000000000001E-2</v>
      </c>
      <c r="D1363" s="16">
        <v>0.01</v>
      </c>
    </row>
    <row r="1364" spans="1:4">
      <c r="A1364" s="274" t="s">
        <v>6</v>
      </c>
      <c r="B1364" s="274" t="s">
        <v>1531</v>
      </c>
      <c r="C1364" s="276">
        <v>2.1999999999999999E-2</v>
      </c>
      <c r="D1364" s="16">
        <v>1.4999999999999999E-2</v>
      </c>
    </row>
    <row r="1365" spans="1:4">
      <c r="A1365" s="274" t="s">
        <v>6</v>
      </c>
      <c r="B1365" s="274" t="s">
        <v>1532</v>
      </c>
      <c r="C1365" s="276">
        <v>7.0000000000000001E-3</v>
      </c>
      <c r="D1365" s="16">
        <v>0</v>
      </c>
    </row>
    <row r="1366" spans="1:4">
      <c r="A1366" s="274" t="s">
        <v>6</v>
      </c>
      <c r="B1366" s="274" t="s">
        <v>1533</v>
      </c>
      <c r="C1366" s="276">
        <v>0</v>
      </c>
      <c r="D1366" s="16">
        <v>5.0000000000000001E-3</v>
      </c>
    </row>
    <row r="1367" spans="1:4">
      <c r="A1367" s="274" t="s">
        <v>6</v>
      </c>
      <c r="B1367" s="274" t="s">
        <v>1534</v>
      </c>
      <c r="C1367" s="276">
        <v>1.9E-2</v>
      </c>
      <c r="D1367" s="16">
        <v>7.0000000000000001E-3</v>
      </c>
    </row>
    <row r="1368" spans="1:4">
      <c r="A1368" s="274" t="s">
        <v>6</v>
      </c>
      <c r="B1368" s="274" t="s">
        <v>1535</v>
      </c>
      <c r="C1368" s="276">
        <v>6.0000000000000001E-3</v>
      </c>
      <c r="D1368" s="16">
        <v>0</v>
      </c>
    </row>
    <row r="1369" spans="1:4">
      <c r="A1369" s="274" t="s">
        <v>6</v>
      </c>
      <c r="B1369" s="274" t="s">
        <v>1536</v>
      </c>
      <c r="C1369" s="276">
        <v>1.7000000000000001E-2</v>
      </c>
      <c r="D1369" s="16">
        <v>5.0000000000000001E-3</v>
      </c>
    </row>
    <row r="1370" spans="1:4">
      <c r="A1370" s="274" t="s">
        <v>12</v>
      </c>
      <c r="B1370" s="274" t="s">
        <v>1537</v>
      </c>
      <c r="C1370" s="276">
        <v>2.9000000000000001E-2</v>
      </c>
      <c r="D1370" s="16">
        <v>5.0000000000000001E-3</v>
      </c>
    </row>
    <row r="1371" spans="1:4">
      <c r="A1371" s="274" t="s">
        <v>12</v>
      </c>
      <c r="B1371" s="274" t="s">
        <v>1538</v>
      </c>
      <c r="C1371" s="276">
        <v>0.02</v>
      </c>
      <c r="D1371" s="16">
        <v>3.0000000000000001E-3</v>
      </c>
    </row>
    <row r="1372" spans="1:4">
      <c r="A1372" s="274" t="s">
        <v>12</v>
      </c>
      <c r="B1372" s="274" t="s">
        <v>1539</v>
      </c>
      <c r="C1372" s="276">
        <v>5.6000000000000001E-2</v>
      </c>
      <c r="D1372" s="16">
        <v>0</v>
      </c>
    </row>
    <row r="1373" spans="1:4">
      <c r="A1373" s="274" t="s">
        <v>12</v>
      </c>
      <c r="B1373" s="274" t="s">
        <v>1540</v>
      </c>
      <c r="C1373" s="276">
        <v>5.2999999999999999E-2</v>
      </c>
      <c r="D1373" s="16">
        <v>1.2999999999999999E-2</v>
      </c>
    </row>
    <row r="1374" spans="1:4">
      <c r="A1374" s="274" t="s">
        <v>12</v>
      </c>
      <c r="B1374" s="274" t="s">
        <v>1541</v>
      </c>
      <c r="C1374" s="276">
        <v>6.9000000000000006E-2</v>
      </c>
      <c r="D1374" s="16">
        <v>5.0000000000000001E-3</v>
      </c>
    </row>
    <row r="1375" spans="1:4">
      <c r="A1375" s="274" t="s">
        <v>12</v>
      </c>
      <c r="B1375" s="274" t="s">
        <v>1542</v>
      </c>
      <c r="C1375" s="276">
        <v>2.1000000000000001E-2</v>
      </c>
      <c r="D1375" s="16">
        <v>3.0000000000000001E-3</v>
      </c>
    </row>
    <row r="1376" spans="1:4">
      <c r="A1376" s="274" t="s">
        <v>12</v>
      </c>
      <c r="B1376" s="274" t="s">
        <v>1543</v>
      </c>
      <c r="C1376" s="276">
        <v>0.02</v>
      </c>
      <c r="D1376" s="16">
        <v>2E-3</v>
      </c>
    </row>
    <row r="1377" spans="1:4">
      <c r="A1377" s="274" t="s">
        <v>12</v>
      </c>
      <c r="B1377" s="274" t="s">
        <v>1544</v>
      </c>
      <c r="C1377" s="276">
        <v>2.7E-2</v>
      </c>
      <c r="D1377" s="16">
        <v>0</v>
      </c>
    </row>
    <row r="1378" spans="1:4">
      <c r="A1378" s="274" t="s">
        <v>12</v>
      </c>
      <c r="B1378" s="274" t="s">
        <v>1545</v>
      </c>
      <c r="C1378" s="276">
        <v>0.13100000000000001</v>
      </c>
      <c r="D1378" s="16">
        <v>0</v>
      </c>
    </row>
    <row r="1379" spans="1:4">
      <c r="A1379" s="274" t="s">
        <v>12</v>
      </c>
      <c r="B1379" s="274" t="s">
        <v>1546</v>
      </c>
      <c r="C1379" s="276">
        <v>2.8000000000000001E-2</v>
      </c>
      <c r="D1379" s="16">
        <v>0</v>
      </c>
    </row>
    <row r="1380" spans="1:4">
      <c r="A1380" s="274" t="s">
        <v>12</v>
      </c>
      <c r="B1380" s="274" t="s">
        <v>1547</v>
      </c>
      <c r="C1380" s="276">
        <v>4.7E-2</v>
      </c>
      <c r="D1380" s="16">
        <v>5.0000000000000001E-3</v>
      </c>
    </row>
    <row r="1381" spans="1:4">
      <c r="A1381" s="274" t="s">
        <v>12</v>
      </c>
      <c r="B1381" s="274" t="s">
        <v>1548</v>
      </c>
      <c r="C1381" s="276">
        <v>5.6000000000000001E-2</v>
      </c>
      <c r="D1381" s="16">
        <v>4.0000000000000001E-3</v>
      </c>
    </row>
    <row r="1382" spans="1:4">
      <c r="A1382" s="274" t="s">
        <v>12</v>
      </c>
      <c r="B1382" s="274" t="s">
        <v>1549</v>
      </c>
      <c r="C1382" s="276">
        <v>2.5000000000000001E-2</v>
      </c>
      <c r="D1382" s="16">
        <v>0</v>
      </c>
    </row>
    <row r="1383" spans="1:4">
      <c r="A1383" s="274" t="s">
        <v>12</v>
      </c>
      <c r="B1383" s="274" t="s">
        <v>1550</v>
      </c>
      <c r="C1383" s="276">
        <v>3.7999999999999999E-2</v>
      </c>
      <c r="D1383" s="16">
        <v>4.0000000000000001E-3</v>
      </c>
    </row>
    <row r="1384" spans="1:4">
      <c r="A1384" s="274" t="s">
        <v>12</v>
      </c>
      <c r="B1384" s="274" t="s">
        <v>1551</v>
      </c>
      <c r="C1384" s="276">
        <v>1.7999999999999999E-2</v>
      </c>
      <c r="D1384" s="16">
        <v>0</v>
      </c>
    </row>
    <row r="1385" spans="1:4">
      <c r="A1385" s="274" t="s">
        <v>12</v>
      </c>
      <c r="B1385" s="274" t="s">
        <v>1552</v>
      </c>
      <c r="C1385" s="276">
        <v>6.5000000000000002E-2</v>
      </c>
      <c r="D1385" s="16">
        <v>8.0000000000000002E-3</v>
      </c>
    </row>
    <row r="1386" spans="1:4">
      <c r="A1386" s="274" t="s">
        <v>12</v>
      </c>
      <c r="B1386" s="274" t="s">
        <v>1553</v>
      </c>
      <c r="C1386" s="276">
        <v>0.13200000000000001</v>
      </c>
      <c r="D1386" s="16">
        <v>0</v>
      </c>
    </row>
    <row r="1387" spans="1:4">
      <c r="A1387" s="274" t="s">
        <v>12</v>
      </c>
      <c r="B1387" s="274" t="s">
        <v>1554</v>
      </c>
      <c r="C1387" s="276">
        <v>4.1000000000000002E-2</v>
      </c>
      <c r="D1387" s="16">
        <v>1.2E-2</v>
      </c>
    </row>
    <row r="1388" spans="1:4">
      <c r="A1388" s="274" t="s">
        <v>12</v>
      </c>
      <c r="B1388" s="274" t="s">
        <v>1555</v>
      </c>
      <c r="C1388" s="276">
        <v>1.0999999999999999E-2</v>
      </c>
      <c r="D1388" s="16">
        <v>0</v>
      </c>
    </row>
    <row r="1389" spans="1:4">
      <c r="A1389" s="274" t="s">
        <v>12</v>
      </c>
      <c r="B1389" s="274" t="s">
        <v>1556</v>
      </c>
      <c r="C1389" s="276">
        <v>8.0000000000000002E-3</v>
      </c>
      <c r="D1389" s="16">
        <v>0</v>
      </c>
    </row>
    <row r="1390" spans="1:4">
      <c r="A1390" s="274" t="s">
        <v>12</v>
      </c>
      <c r="B1390" s="274" t="s">
        <v>1557</v>
      </c>
      <c r="C1390" s="276">
        <v>7.0000000000000001E-3</v>
      </c>
      <c r="D1390" s="16">
        <v>0</v>
      </c>
    </row>
    <row r="1391" spans="1:4">
      <c r="A1391" s="274" t="s">
        <v>12</v>
      </c>
      <c r="B1391" s="274" t="s">
        <v>1558</v>
      </c>
      <c r="C1391" s="276">
        <v>1.7999999999999999E-2</v>
      </c>
      <c r="D1391" s="16">
        <v>2E-3</v>
      </c>
    </row>
    <row r="1392" spans="1:4">
      <c r="A1392" s="274" t="s">
        <v>12</v>
      </c>
      <c r="B1392" s="274" t="s">
        <v>1559</v>
      </c>
      <c r="C1392" s="276">
        <v>2.4E-2</v>
      </c>
      <c r="D1392" s="16">
        <v>3.0000000000000001E-3</v>
      </c>
    </row>
    <row r="1393" spans="1:4">
      <c r="A1393" s="274" t="s">
        <v>12</v>
      </c>
      <c r="B1393" s="274" t="s">
        <v>1560</v>
      </c>
      <c r="C1393" s="276">
        <v>1.4E-2</v>
      </c>
      <c r="D1393" s="16">
        <v>0</v>
      </c>
    </row>
    <row r="1394" spans="1:4">
      <c r="A1394" s="274" t="s">
        <v>12</v>
      </c>
      <c r="B1394" s="274" t="s">
        <v>1561</v>
      </c>
      <c r="C1394" s="276">
        <v>1.7999999999999999E-2</v>
      </c>
      <c r="D1394" s="16">
        <v>3.0000000000000001E-3</v>
      </c>
    </row>
    <row r="1395" spans="1:4">
      <c r="A1395" s="274" t="s">
        <v>12</v>
      </c>
      <c r="B1395" s="274" t="s">
        <v>1562</v>
      </c>
      <c r="C1395" s="276">
        <v>2.7E-2</v>
      </c>
      <c r="D1395" s="16">
        <v>0.01</v>
      </c>
    </row>
    <row r="1396" spans="1:4">
      <c r="A1396" s="274" t="s">
        <v>12</v>
      </c>
      <c r="B1396" s="274" t="s">
        <v>1563</v>
      </c>
      <c r="C1396" s="276">
        <v>2.9000000000000001E-2</v>
      </c>
      <c r="D1396" s="16">
        <v>2E-3</v>
      </c>
    </row>
    <row r="1397" spans="1:4">
      <c r="A1397" s="274" t="s">
        <v>12</v>
      </c>
      <c r="B1397" s="274" t="s">
        <v>1564</v>
      </c>
      <c r="C1397" s="276">
        <v>4.8000000000000001E-2</v>
      </c>
      <c r="D1397" s="16">
        <v>0</v>
      </c>
    </row>
    <row r="1398" spans="1:4">
      <c r="A1398" s="274" t="s">
        <v>12</v>
      </c>
      <c r="B1398" s="274" t="s">
        <v>1565</v>
      </c>
      <c r="C1398" s="276">
        <v>3.7999999999999999E-2</v>
      </c>
      <c r="D1398" s="16">
        <v>1.0999999999999999E-2</v>
      </c>
    </row>
    <row r="1399" spans="1:4">
      <c r="A1399" s="274" t="s">
        <v>12</v>
      </c>
      <c r="B1399" s="274" t="s">
        <v>1566</v>
      </c>
      <c r="C1399" s="276">
        <v>2.4E-2</v>
      </c>
      <c r="D1399" s="16">
        <v>8.9999999999999993E-3</v>
      </c>
    </row>
    <row r="1400" spans="1:4">
      <c r="A1400" s="274" t="s">
        <v>12</v>
      </c>
      <c r="B1400" s="274" t="s">
        <v>1567</v>
      </c>
      <c r="C1400" s="276">
        <v>3.3000000000000002E-2</v>
      </c>
      <c r="D1400" s="16">
        <v>0</v>
      </c>
    </row>
    <row r="1401" spans="1:4">
      <c r="A1401" s="274" t="s">
        <v>12</v>
      </c>
      <c r="B1401" s="274" t="s">
        <v>1568</v>
      </c>
      <c r="C1401" s="276">
        <v>4.5999999999999999E-2</v>
      </c>
      <c r="D1401" s="16">
        <v>0</v>
      </c>
    </row>
    <row r="1402" spans="1:4">
      <c r="A1402" s="274" t="s">
        <v>12</v>
      </c>
      <c r="B1402" s="274" t="s">
        <v>1569</v>
      </c>
      <c r="C1402" s="276">
        <v>5.3999999999999999E-2</v>
      </c>
      <c r="D1402" s="16">
        <v>0</v>
      </c>
    </row>
    <row r="1403" spans="1:4">
      <c r="A1403" s="274" t="s">
        <v>12</v>
      </c>
      <c r="B1403" s="274" t="s">
        <v>1570</v>
      </c>
      <c r="C1403" s="276">
        <v>0.1</v>
      </c>
      <c r="D1403" s="16">
        <v>6.0000000000000001E-3</v>
      </c>
    </row>
    <row r="1404" spans="1:4">
      <c r="A1404" s="274" t="s">
        <v>12</v>
      </c>
      <c r="B1404" s="274" t="s">
        <v>1571</v>
      </c>
      <c r="C1404" s="276">
        <v>2.9000000000000001E-2</v>
      </c>
      <c r="D1404" s="16">
        <v>1.2999999999999999E-2</v>
      </c>
    </row>
    <row r="1405" spans="1:4">
      <c r="A1405" s="274" t="s">
        <v>12</v>
      </c>
      <c r="B1405" s="274" t="s">
        <v>1572</v>
      </c>
      <c r="C1405" s="276">
        <v>8.1000000000000003E-2</v>
      </c>
      <c r="D1405" s="16">
        <v>0</v>
      </c>
    </row>
    <row r="1406" spans="1:4">
      <c r="A1406" s="274" t="s">
        <v>12</v>
      </c>
      <c r="B1406" s="274" t="s">
        <v>1573</v>
      </c>
      <c r="C1406" s="276">
        <v>3.3000000000000002E-2</v>
      </c>
      <c r="D1406" s="16">
        <v>3.0000000000000001E-3</v>
      </c>
    </row>
    <row r="1407" spans="1:4">
      <c r="A1407" s="274" t="s">
        <v>12</v>
      </c>
      <c r="B1407" s="274" t="s">
        <v>1574</v>
      </c>
      <c r="C1407" s="276">
        <v>0.02</v>
      </c>
      <c r="D1407" s="16">
        <v>4.0000000000000001E-3</v>
      </c>
    </row>
    <row r="1408" spans="1:4">
      <c r="A1408" s="274" t="s">
        <v>12</v>
      </c>
      <c r="B1408" s="274" t="s">
        <v>1575</v>
      </c>
      <c r="C1408" s="276">
        <v>5.0999999999999997E-2</v>
      </c>
      <c r="D1408" s="16">
        <v>0</v>
      </c>
    </row>
    <row r="1409" spans="1:4">
      <c r="A1409" s="274" t="s">
        <v>12</v>
      </c>
      <c r="B1409" s="274" t="s">
        <v>1576</v>
      </c>
      <c r="C1409" s="276">
        <v>2.1999999999999999E-2</v>
      </c>
      <c r="D1409" s="16">
        <v>4.0000000000000001E-3</v>
      </c>
    </row>
    <row r="1410" spans="1:4">
      <c r="A1410" s="274" t="s">
        <v>12</v>
      </c>
      <c r="B1410" s="274" t="s">
        <v>1577</v>
      </c>
      <c r="C1410" s="276">
        <v>1.9E-2</v>
      </c>
      <c r="D1410" s="16">
        <v>0</v>
      </c>
    </row>
    <row r="1411" spans="1:4">
      <c r="A1411" s="274" t="s">
        <v>12</v>
      </c>
      <c r="B1411" s="274" t="s">
        <v>1578</v>
      </c>
      <c r="C1411" s="276">
        <v>3.3000000000000002E-2</v>
      </c>
      <c r="D1411" s="16">
        <v>0</v>
      </c>
    </row>
    <row r="1412" spans="1:4">
      <c r="A1412" s="274" t="s">
        <v>12</v>
      </c>
      <c r="B1412" s="274" t="s">
        <v>1579</v>
      </c>
      <c r="C1412" s="276">
        <v>2.5000000000000001E-2</v>
      </c>
      <c r="D1412" s="16">
        <v>0</v>
      </c>
    </row>
    <row r="1413" spans="1:4">
      <c r="A1413" s="274" t="s">
        <v>12</v>
      </c>
      <c r="B1413" s="274" t="s">
        <v>1580</v>
      </c>
      <c r="C1413" s="276">
        <v>3.2000000000000001E-2</v>
      </c>
      <c r="D1413" s="16">
        <v>0</v>
      </c>
    </row>
    <row r="1414" spans="1:4">
      <c r="A1414" s="274" t="s">
        <v>12</v>
      </c>
      <c r="B1414" s="274" t="s">
        <v>1581</v>
      </c>
      <c r="C1414" s="276">
        <v>3.3000000000000002E-2</v>
      </c>
      <c r="D1414" s="16">
        <v>0</v>
      </c>
    </row>
    <row r="1415" spans="1:4">
      <c r="A1415" s="274" t="s">
        <v>12</v>
      </c>
      <c r="B1415" s="274" t="s">
        <v>1582</v>
      </c>
      <c r="C1415" s="276">
        <v>1.2999999999999999E-2</v>
      </c>
      <c r="D1415" s="16">
        <v>0</v>
      </c>
    </row>
    <row r="1416" spans="1:4">
      <c r="A1416" s="274" t="s">
        <v>12</v>
      </c>
      <c r="B1416" s="274" t="s">
        <v>1583</v>
      </c>
      <c r="C1416" s="276">
        <v>2.9000000000000001E-2</v>
      </c>
      <c r="D1416" s="16">
        <v>0</v>
      </c>
    </row>
    <row r="1417" spans="1:4">
      <c r="A1417" s="274" t="s">
        <v>12</v>
      </c>
      <c r="B1417" s="274" t="s">
        <v>1584</v>
      </c>
      <c r="C1417" s="276">
        <v>1.7999999999999999E-2</v>
      </c>
      <c r="D1417" s="16">
        <v>0</v>
      </c>
    </row>
    <row r="1418" spans="1:4">
      <c r="A1418" s="274" t="s">
        <v>12</v>
      </c>
      <c r="B1418" s="274" t="s">
        <v>1585</v>
      </c>
      <c r="C1418" s="276">
        <v>0.10100000000000001</v>
      </c>
      <c r="D1418" s="16">
        <v>2E-3</v>
      </c>
    </row>
    <row r="1419" spans="1:4">
      <c r="A1419" s="274" t="s">
        <v>12</v>
      </c>
      <c r="B1419" s="274" t="s">
        <v>1586</v>
      </c>
      <c r="C1419" s="276">
        <v>1.9E-2</v>
      </c>
      <c r="D1419" s="16">
        <v>3.0000000000000001E-3</v>
      </c>
    </row>
    <row r="1420" spans="1:4">
      <c r="A1420" s="274" t="s">
        <v>12</v>
      </c>
      <c r="B1420" s="274" t="s">
        <v>1587</v>
      </c>
      <c r="C1420" s="276">
        <v>2.1999999999999999E-2</v>
      </c>
      <c r="D1420" s="16">
        <v>8.9999999999999993E-3</v>
      </c>
    </row>
    <row r="1421" spans="1:4">
      <c r="A1421" s="274" t="s">
        <v>12</v>
      </c>
      <c r="B1421" s="274" t="s">
        <v>1588</v>
      </c>
      <c r="C1421" s="276">
        <v>2.5000000000000001E-2</v>
      </c>
      <c r="D1421" s="16">
        <v>2E-3</v>
      </c>
    </row>
    <row r="1422" spans="1:4">
      <c r="A1422" s="274" t="s">
        <v>12</v>
      </c>
      <c r="B1422" s="274" t="s">
        <v>1589</v>
      </c>
      <c r="C1422" s="276">
        <v>2.8000000000000001E-2</v>
      </c>
      <c r="D1422" s="16">
        <v>0</v>
      </c>
    </row>
    <row r="1423" spans="1:4">
      <c r="A1423" s="274" t="s">
        <v>12</v>
      </c>
      <c r="B1423" s="274" t="s">
        <v>1590</v>
      </c>
      <c r="C1423" s="276">
        <v>2.5000000000000001E-2</v>
      </c>
      <c r="D1423" s="16">
        <v>2E-3</v>
      </c>
    </row>
    <row r="1424" spans="1:4">
      <c r="A1424" s="274" t="s">
        <v>12</v>
      </c>
      <c r="B1424" s="274" t="s">
        <v>1591</v>
      </c>
      <c r="C1424" s="276">
        <v>2.3E-2</v>
      </c>
      <c r="D1424" s="16">
        <v>0</v>
      </c>
    </row>
    <row r="1425" spans="1:4">
      <c r="A1425" s="274" t="s">
        <v>12</v>
      </c>
      <c r="B1425" s="274" t="s">
        <v>1592</v>
      </c>
      <c r="C1425" s="276">
        <v>2.5000000000000001E-2</v>
      </c>
      <c r="D1425" s="16">
        <v>0</v>
      </c>
    </row>
    <row r="1426" spans="1:4">
      <c r="A1426" s="274" t="s">
        <v>12</v>
      </c>
      <c r="B1426" s="274" t="s">
        <v>1593</v>
      </c>
      <c r="C1426" s="276">
        <v>3.2000000000000001E-2</v>
      </c>
      <c r="D1426" s="16">
        <v>0</v>
      </c>
    </row>
    <row r="1427" spans="1:4">
      <c r="A1427" s="274" t="s">
        <v>12</v>
      </c>
      <c r="B1427" s="274" t="s">
        <v>1594</v>
      </c>
      <c r="C1427" s="276">
        <v>0.04</v>
      </c>
      <c r="D1427" s="16">
        <v>3.0000000000000001E-3</v>
      </c>
    </row>
    <row r="1428" spans="1:4">
      <c r="A1428" s="274" t="s">
        <v>12</v>
      </c>
      <c r="B1428" s="274" t="s">
        <v>1595</v>
      </c>
      <c r="C1428" s="276">
        <v>1.0999999999999999E-2</v>
      </c>
      <c r="D1428" s="16">
        <v>2E-3</v>
      </c>
    </row>
    <row r="1429" spans="1:4">
      <c r="A1429" s="274" t="s">
        <v>12</v>
      </c>
      <c r="B1429" s="274" t="s">
        <v>1596</v>
      </c>
      <c r="C1429" s="276">
        <v>0.02</v>
      </c>
      <c r="D1429" s="16">
        <v>6.0000000000000001E-3</v>
      </c>
    </row>
    <row r="1430" spans="1:4">
      <c r="A1430" s="274" t="s">
        <v>12</v>
      </c>
      <c r="B1430" s="274" t="s">
        <v>1597</v>
      </c>
      <c r="C1430" s="276">
        <v>0.02</v>
      </c>
      <c r="D1430" s="16">
        <v>0</v>
      </c>
    </row>
    <row r="1431" spans="1:4">
      <c r="A1431" s="274" t="s">
        <v>12</v>
      </c>
      <c r="B1431" s="274" t="s">
        <v>1598</v>
      </c>
      <c r="C1431" s="276">
        <v>2.1999999999999999E-2</v>
      </c>
      <c r="D1431" s="16">
        <v>2E-3</v>
      </c>
    </row>
    <row r="1432" spans="1:4">
      <c r="A1432" s="274" t="s">
        <v>12</v>
      </c>
      <c r="B1432" s="274" t="s">
        <v>1599</v>
      </c>
      <c r="C1432" s="276">
        <v>1.2999999999999999E-2</v>
      </c>
      <c r="D1432" s="16">
        <v>0</v>
      </c>
    </row>
    <row r="1433" spans="1:4">
      <c r="A1433" s="274" t="s">
        <v>12</v>
      </c>
      <c r="B1433" s="274" t="s">
        <v>1600</v>
      </c>
      <c r="C1433" s="276">
        <v>2.1999999999999999E-2</v>
      </c>
      <c r="D1433" s="16">
        <v>0</v>
      </c>
    </row>
    <row r="1434" spans="1:4">
      <c r="A1434" s="274" t="s">
        <v>12</v>
      </c>
      <c r="B1434" s="274" t="s">
        <v>1601</v>
      </c>
      <c r="C1434" s="276">
        <v>1.2999999999999999E-2</v>
      </c>
      <c r="D1434" s="16">
        <v>0</v>
      </c>
    </row>
    <row r="1435" spans="1:4">
      <c r="A1435" s="274" t="s">
        <v>12</v>
      </c>
      <c r="B1435" s="274" t="s">
        <v>1602</v>
      </c>
      <c r="C1435" s="276">
        <v>5.2999999999999999E-2</v>
      </c>
      <c r="D1435" s="16">
        <v>4.0000000000000001E-3</v>
      </c>
    </row>
    <row r="1436" spans="1:4">
      <c r="A1436" s="274" t="s">
        <v>12</v>
      </c>
      <c r="B1436" s="274" t="s">
        <v>1603</v>
      </c>
      <c r="C1436" s="276">
        <v>7.0000000000000001E-3</v>
      </c>
      <c r="D1436" s="16">
        <v>0</v>
      </c>
    </row>
    <row r="1437" spans="1:4">
      <c r="A1437" s="274" t="s">
        <v>12</v>
      </c>
      <c r="B1437" s="274" t="s">
        <v>1604</v>
      </c>
      <c r="C1437" s="276">
        <v>6.0000000000000001E-3</v>
      </c>
      <c r="D1437" s="16">
        <v>0</v>
      </c>
    </row>
    <row r="1438" spans="1:4">
      <c r="A1438" s="274" t="s">
        <v>12</v>
      </c>
      <c r="B1438" s="274" t="s">
        <v>1605</v>
      </c>
      <c r="C1438" s="276">
        <v>4.1000000000000002E-2</v>
      </c>
      <c r="D1438" s="16">
        <v>5.0000000000000001E-3</v>
      </c>
    </row>
    <row r="1439" spans="1:4">
      <c r="A1439" s="274" t="s">
        <v>12</v>
      </c>
      <c r="B1439" s="274" t="s">
        <v>1606</v>
      </c>
      <c r="C1439" s="276">
        <v>3.5999999999999997E-2</v>
      </c>
      <c r="D1439" s="16">
        <v>8.0000000000000002E-3</v>
      </c>
    </row>
    <row r="1440" spans="1:4">
      <c r="A1440" s="274" t="s">
        <v>12</v>
      </c>
      <c r="B1440" s="274" t="s">
        <v>1607</v>
      </c>
      <c r="C1440" s="276">
        <v>5.7000000000000002E-2</v>
      </c>
      <c r="D1440" s="16">
        <v>4.0000000000000001E-3</v>
      </c>
    </row>
    <row r="1441" spans="1:4">
      <c r="A1441" s="274" t="s">
        <v>12</v>
      </c>
      <c r="B1441" s="274" t="s">
        <v>1608</v>
      </c>
      <c r="C1441" s="276">
        <v>3.4000000000000002E-2</v>
      </c>
      <c r="D1441" s="16">
        <v>0</v>
      </c>
    </row>
    <row r="1442" spans="1:4">
      <c r="A1442" s="274" t="s">
        <v>12</v>
      </c>
      <c r="B1442" s="274" t="s">
        <v>1609</v>
      </c>
      <c r="C1442" s="276">
        <v>5.1999999999999998E-2</v>
      </c>
      <c r="D1442" s="16">
        <v>4.0000000000000001E-3</v>
      </c>
    </row>
    <row r="1443" spans="1:4">
      <c r="A1443" s="274" t="s">
        <v>12</v>
      </c>
      <c r="B1443" s="274" t="s">
        <v>1610</v>
      </c>
      <c r="C1443" s="276">
        <v>7.1999999999999995E-2</v>
      </c>
      <c r="D1443" s="16">
        <v>3.0000000000000001E-3</v>
      </c>
    </row>
    <row r="1444" spans="1:4">
      <c r="A1444" s="274" t="s">
        <v>12</v>
      </c>
      <c r="B1444" s="274" t="s">
        <v>1611</v>
      </c>
      <c r="C1444" s="276">
        <v>3.7999999999999999E-2</v>
      </c>
      <c r="D1444" s="16">
        <v>4.0000000000000001E-3</v>
      </c>
    </row>
    <row r="1445" spans="1:4">
      <c r="A1445" s="274" t="s">
        <v>12</v>
      </c>
      <c r="B1445" s="274" t="s">
        <v>1612</v>
      </c>
      <c r="C1445" s="276">
        <v>0.109</v>
      </c>
      <c r="D1445" s="16">
        <v>0.01</v>
      </c>
    </row>
    <row r="1446" spans="1:4">
      <c r="A1446" s="274" t="s">
        <v>12</v>
      </c>
      <c r="B1446" s="274" t="s">
        <v>1613</v>
      </c>
      <c r="C1446" s="276">
        <v>8.5000000000000006E-2</v>
      </c>
      <c r="D1446" s="16">
        <v>0</v>
      </c>
    </row>
    <row r="1447" spans="1:4">
      <c r="A1447" s="274" t="s">
        <v>12</v>
      </c>
      <c r="B1447" s="274" t="s">
        <v>1614</v>
      </c>
      <c r="C1447" s="276">
        <v>5.1999999999999998E-2</v>
      </c>
      <c r="D1447" s="16">
        <v>0</v>
      </c>
    </row>
    <row r="1448" spans="1:4">
      <c r="A1448" s="274" t="s">
        <v>12</v>
      </c>
      <c r="B1448" s="274" t="s">
        <v>1615</v>
      </c>
      <c r="C1448" s="276">
        <v>2.1999999999999999E-2</v>
      </c>
      <c r="D1448" s="16">
        <v>3.0000000000000001E-3</v>
      </c>
    </row>
    <row r="1449" spans="1:4">
      <c r="A1449" s="274" t="s">
        <v>12</v>
      </c>
      <c r="B1449" s="274" t="s">
        <v>1616</v>
      </c>
      <c r="C1449" s="276">
        <v>0.02</v>
      </c>
      <c r="D1449" s="16">
        <v>0</v>
      </c>
    </row>
    <row r="1450" spans="1:4">
      <c r="A1450" s="274" t="s">
        <v>12</v>
      </c>
      <c r="B1450" s="274" t="s">
        <v>1617</v>
      </c>
      <c r="C1450" s="276">
        <v>3.2000000000000001E-2</v>
      </c>
      <c r="D1450" s="16">
        <v>0</v>
      </c>
    </row>
    <row r="1451" spans="1:4">
      <c r="A1451" s="274" t="s">
        <v>12</v>
      </c>
      <c r="B1451" s="274" t="s">
        <v>1618</v>
      </c>
      <c r="C1451" s="276">
        <v>3.3000000000000002E-2</v>
      </c>
      <c r="D1451" s="16">
        <v>3.0000000000000001E-3</v>
      </c>
    </row>
    <row r="1452" spans="1:4">
      <c r="A1452" s="274" t="s">
        <v>12</v>
      </c>
      <c r="B1452" s="274" t="s">
        <v>1619</v>
      </c>
      <c r="C1452" s="276">
        <v>3.4000000000000002E-2</v>
      </c>
      <c r="D1452" s="16">
        <v>2E-3</v>
      </c>
    </row>
    <row r="1453" spans="1:4">
      <c r="A1453" s="274" t="s">
        <v>12</v>
      </c>
      <c r="B1453" s="274" t="s">
        <v>1620</v>
      </c>
      <c r="C1453" s="276">
        <v>2.3E-2</v>
      </c>
      <c r="D1453" s="16">
        <v>2E-3</v>
      </c>
    </row>
    <row r="1454" spans="1:4">
      <c r="A1454" s="274" t="s">
        <v>12</v>
      </c>
      <c r="B1454" s="274" t="s">
        <v>1621</v>
      </c>
      <c r="C1454" s="276">
        <v>6.2E-2</v>
      </c>
      <c r="D1454" s="16">
        <v>3.0000000000000001E-3</v>
      </c>
    </row>
    <row r="1455" spans="1:4">
      <c r="A1455" s="274" t="s">
        <v>12</v>
      </c>
      <c r="B1455" s="274" t="s">
        <v>1622</v>
      </c>
      <c r="C1455" s="276">
        <v>1.4999999999999999E-2</v>
      </c>
      <c r="D1455" s="16">
        <v>0</v>
      </c>
    </row>
    <row r="1456" spans="1:4">
      <c r="A1456" s="274" t="s">
        <v>12</v>
      </c>
      <c r="B1456" s="274" t="s">
        <v>1623</v>
      </c>
      <c r="C1456" s="276">
        <v>2.5999999999999999E-2</v>
      </c>
      <c r="D1456" s="16">
        <v>0</v>
      </c>
    </row>
    <row r="1457" spans="1:4">
      <c r="A1457" s="274" t="s">
        <v>12</v>
      </c>
      <c r="B1457" s="274" t="s">
        <v>1624</v>
      </c>
      <c r="C1457" s="276">
        <v>0.03</v>
      </c>
      <c r="D1457" s="16">
        <v>4.0000000000000001E-3</v>
      </c>
    </row>
    <row r="1458" spans="1:4">
      <c r="A1458" s="274" t="s">
        <v>12</v>
      </c>
      <c r="B1458" s="274" t="s">
        <v>1625</v>
      </c>
      <c r="C1458" s="276">
        <v>4.2000000000000003E-2</v>
      </c>
      <c r="D1458" s="16">
        <v>2E-3</v>
      </c>
    </row>
    <row r="1459" spans="1:4">
      <c r="A1459" s="274" t="s">
        <v>12</v>
      </c>
      <c r="B1459" s="274" t="s">
        <v>1626</v>
      </c>
      <c r="C1459" s="276">
        <v>2.3E-2</v>
      </c>
      <c r="D1459" s="16">
        <v>0</v>
      </c>
    </row>
    <row r="1460" spans="1:4">
      <c r="A1460" s="274" t="s">
        <v>12</v>
      </c>
      <c r="B1460" s="274" t="s">
        <v>1627</v>
      </c>
      <c r="C1460" s="276">
        <v>3.0000000000000001E-3</v>
      </c>
      <c r="D1460" s="16">
        <v>0</v>
      </c>
    </row>
    <row r="1461" spans="1:4">
      <c r="A1461" s="274" t="s">
        <v>12</v>
      </c>
      <c r="B1461" s="274" t="s">
        <v>1628</v>
      </c>
      <c r="C1461" s="276">
        <v>1.2E-2</v>
      </c>
      <c r="D1461" s="16">
        <v>3.0000000000000001E-3</v>
      </c>
    </row>
    <row r="1462" spans="1:4">
      <c r="A1462" s="274" t="s">
        <v>12</v>
      </c>
      <c r="B1462" s="274" t="s">
        <v>1629</v>
      </c>
      <c r="C1462" s="276">
        <v>3.7999999999999999E-2</v>
      </c>
      <c r="D1462" s="16">
        <v>4.0000000000000001E-3</v>
      </c>
    </row>
    <row r="1463" spans="1:4">
      <c r="A1463" s="274" t="s">
        <v>12</v>
      </c>
      <c r="B1463" s="274" t="s">
        <v>1630</v>
      </c>
      <c r="C1463" s="276">
        <v>3.5999999999999997E-2</v>
      </c>
      <c r="D1463" s="16">
        <v>0</v>
      </c>
    </row>
    <row r="1464" spans="1:4">
      <c r="A1464" s="274" t="s">
        <v>12</v>
      </c>
      <c r="B1464" s="274" t="s">
        <v>1631</v>
      </c>
      <c r="C1464" s="276">
        <v>2.5000000000000001E-2</v>
      </c>
      <c r="D1464" s="16">
        <v>3.0000000000000001E-3</v>
      </c>
    </row>
    <row r="1465" spans="1:4">
      <c r="A1465" s="274" t="s">
        <v>12</v>
      </c>
      <c r="B1465" s="274" t="s">
        <v>1632</v>
      </c>
      <c r="C1465" s="276">
        <v>8.0000000000000002E-3</v>
      </c>
      <c r="D1465" s="16">
        <v>4.0000000000000001E-3</v>
      </c>
    </row>
    <row r="1466" spans="1:4">
      <c r="A1466" s="274" t="s">
        <v>12</v>
      </c>
      <c r="B1466" s="274" t="s">
        <v>1633</v>
      </c>
      <c r="C1466" s="276">
        <v>2.5999999999999999E-2</v>
      </c>
      <c r="D1466" s="16">
        <v>0</v>
      </c>
    </row>
    <row r="1467" spans="1:4">
      <c r="A1467" s="274" t="s">
        <v>12</v>
      </c>
      <c r="B1467" s="274" t="s">
        <v>1634</v>
      </c>
      <c r="C1467" s="276">
        <v>1.6E-2</v>
      </c>
      <c r="D1467" s="16">
        <v>0</v>
      </c>
    </row>
    <row r="1468" spans="1:4">
      <c r="A1468" s="274" t="s">
        <v>12</v>
      </c>
      <c r="B1468" s="274" t="s">
        <v>1635</v>
      </c>
      <c r="C1468" s="276">
        <v>3.1E-2</v>
      </c>
      <c r="D1468" s="16">
        <v>0</v>
      </c>
    </row>
    <row r="1469" spans="1:4">
      <c r="A1469" s="274" t="s">
        <v>12</v>
      </c>
      <c r="B1469" s="274" t="s">
        <v>1636</v>
      </c>
      <c r="C1469" s="276">
        <v>3.7999999999999999E-2</v>
      </c>
      <c r="D1469" s="16">
        <v>0</v>
      </c>
    </row>
    <row r="1470" spans="1:4">
      <c r="A1470" s="274" t="s">
        <v>12</v>
      </c>
      <c r="B1470" s="274" t="s">
        <v>1637</v>
      </c>
      <c r="C1470" s="276">
        <v>2.3E-2</v>
      </c>
      <c r="D1470" s="16">
        <v>4.0000000000000001E-3</v>
      </c>
    </row>
    <row r="1471" spans="1:4">
      <c r="A1471" s="274" t="s">
        <v>12</v>
      </c>
      <c r="B1471" s="274" t="s">
        <v>1638</v>
      </c>
      <c r="C1471" s="276">
        <v>0.03</v>
      </c>
      <c r="D1471" s="16">
        <v>2E-3</v>
      </c>
    </row>
    <row r="1472" spans="1:4">
      <c r="A1472" s="274" t="s">
        <v>12</v>
      </c>
      <c r="B1472" s="274" t="s">
        <v>1639</v>
      </c>
      <c r="C1472" s="276">
        <v>3.1E-2</v>
      </c>
      <c r="D1472" s="16">
        <v>0</v>
      </c>
    </row>
    <row r="1473" spans="1:4">
      <c r="A1473" s="274" t="s">
        <v>12</v>
      </c>
      <c r="B1473" s="274" t="s">
        <v>1640</v>
      </c>
      <c r="C1473" s="276">
        <v>1.7000000000000001E-2</v>
      </c>
      <c r="D1473" s="16">
        <v>0</v>
      </c>
    </row>
    <row r="1474" spans="1:4">
      <c r="A1474" s="274" t="s">
        <v>12</v>
      </c>
      <c r="B1474" s="274" t="s">
        <v>1641</v>
      </c>
      <c r="C1474" s="276">
        <v>3.7999999999999999E-2</v>
      </c>
      <c r="D1474" s="16">
        <v>0</v>
      </c>
    </row>
    <row r="1475" spans="1:4">
      <c r="A1475" s="274" t="s">
        <v>12</v>
      </c>
      <c r="B1475" s="274" t="s">
        <v>1642</v>
      </c>
      <c r="C1475" s="276">
        <v>4.2999999999999997E-2</v>
      </c>
      <c r="D1475" s="16">
        <v>3.0000000000000001E-3</v>
      </c>
    </row>
    <row r="1476" spans="1:4">
      <c r="A1476" s="274" t="s">
        <v>12</v>
      </c>
      <c r="B1476" s="274" t="s">
        <v>1643</v>
      </c>
      <c r="C1476" s="276">
        <v>4.2999999999999997E-2</v>
      </c>
      <c r="D1476" s="16">
        <v>8.0000000000000002E-3</v>
      </c>
    </row>
    <row r="1477" spans="1:4">
      <c r="A1477" s="274" t="s">
        <v>12</v>
      </c>
      <c r="B1477" s="274" t="s">
        <v>1644</v>
      </c>
      <c r="C1477" s="276">
        <v>1.7000000000000001E-2</v>
      </c>
      <c r="D1477" s="16">
        <v>0</v>
      </c>
    </row>
    <row r="1478" spans="1:4">
      <c r="A1478" s="274" t="s">
        <v>12</v>
      </c>
      <c r="B1478" s="274" t="s">
        <v>1645</v>
      </c>
      <c r="C1478" s="276">
        <v>8.1000000000000003E-2</v>
      </c>
      <c r="D1478" s="16">
        <v>5.0000000000000001E-3</v>
      </c>
    </row>
    <row r="1479" spans="1:4">
      <c r="A1479" s="274" t="s">
        <v>12</v>
      </c>
      <c r="B1479" s="274" t="s">
        <v>1646</v>
      </c>
      <c r="C1479" s="276">
        <v>3.6999999999999998E-2</v>
      </c>
      <c r="D1479" s="16">
        <v>2E-3</v>
      </c>
    </row>
    <row r="1480" spans="1:4">
      <c r="A1480" s="274" t="s">
        <v>12</v>
      </c>
      <c r="B1480" s="274" t="s">
        <v>1647</v>
      </c>
      <c r="C1480" s="276">
        <v>3.4000000000000002E-2</v>
      </c>
      <c r="D1480" s="16">
        <v>0</v>
      </c>
    </row>
    <row r="1481" spans="1:4">
      <c r="A1481" s="274" t="s">
        <v>12</v>
      </c>
      <c r="B1481" s="274" t="s">
        <v>1648</v>
      </c>
      <c r="C1481" s="276">
        <v>2.7E-2</v>
      </c>
      <c r="D1481" s="16">
        <v>4.0000000000000001E-3</v>
      </c>
    </row>
    <row r="1482" spans="1:4">
      <c r="A1482" s="274" t="s">
        <v>12</v>
      </c>
      <c r="B1482" s="274" t="s">
        <v>1649</v>
      </c>
      <c r="C1482" s="276">
        <v>5.0000000000000001E-3</v>
      </c>
      <c r="D1482" s="16">
        <v>0</v>
      </c>
    </row>
    <row r="1483" spans="1:4">
      <c r="A1483" s="274" t="s">
        <v>12</v>
      </c>
      <c r="B1483" s="274" t="s">
        <v>1650</v>
      </c>
      <c r="C1483" s="276">
        <v>2.5000000000000001E-2</v>
      </c>
      <c r="D1483" s="16">
        <v>0</v>
      </c>
    </row>
    <row r="1484" spans="1:4">
      <c r="A1484" s="274" t="s">
        <v>12</v>
      </c>
      <c r="B1484" s="274" t="s">
        <v>1651</v>
      </c>
      <c r="C1484" s="276">
        <v>3.4000000000000002E-2</v>
      </c>
      <c r="D1484" s="16">
        <v>3.0000000000000001E-3</v>
      </c>
    </row>
    <row r="1485" spans="1:4">
      <c r="A1485" s="274" t="s">
        <v>12</v>
      </c>
      <c r="B1485" s="274" t="s">
        <v>1652</v>
      </c>
      <c r="C1485" s="276">
        <v>3.5999999999999997E-2</v>
      </c>
      <c r="D1485" s="16">
        <v>0</v>
      </c>
    </row>
    <row r="1486" spans="1:4">
      <c r="A1486" s="274" t="s">
        <v>12</v>
      </c>
      <c r="B1486" s="274" t="s">
        <v>1653</v>
      </c>
      <c r="C1486" s="276">
        <v>8.0000000000000002E-3</v>
      </c>
      <c r="D1486" s="16">
        <v>0</v>
      </c>
    </row>
    <row r="1487" spans="1:4">
      <c r="A1487" s="274" t="s">
        <v>12</v>
      </c>
      <c r="B1487" s="274" t="s">
        <v>1654</v>
      </c>
      <c r="C1487" s="276">
        <v>1.2E-2</v>
      </c>
      <c r="D1487" s="16">
        <v>0</v>
      </c>
    </row>
    <row r="1488" spans="1:4">
      <c r="A1488" s="274" t="s">
        <v>12</v>
      </c>
      <c r="B1488" s="274" t="s">
        <v>1655</v>
      </c>
      <c r="C1488" s="276">
        <v>6.0000000000000001E-3</v>
      </c>
      <c r="D1488" s="16">
        <v>0</v>
      </c>
    </row>
    <row r="1489" spans="1:4">
      <c r="A1489" s="274" t="s">
        <v>12</v>
      </c>
      <c r="B1489" s="274" t="s">
        <v>1656</v>
      </c>
      <c r="C1489" s="276">
        <v>0.01</v>
      </c>
      <c r="D1489" s="16">
        <v>3.0000000000000001E-3</v>
      </c>
    </row>
    <row r="1490" spans="1:4">
      <c r="A1490" s="274" t="s">
        <v>12</v>
      </c>
      <c r="B1490" s="274" t="s">
        <v>1657</v>
      </c>
      <c r="C1490" s="276">
        <v>1.7000000000000001E-2</v>
      </c>
      <c r="D1490" s="16">
        <v>0</v>
      </c>
    </row>
    <row r="1491" spans="1:4">
      <c r="A1491" s="274" t="s">
        <v>12</v>
      </c>
      <c r="B1491" s="274" t="s">
        <v>1658</v>
      </c>
      <c r="C1491" s="276">
        <v>8.9999999999999993E-3</v>
      </c>
      <c r="D1491" s="16">
        <v>0</v>
      </c>
    </row>
    <row r="1492" spans="1:4">
      <c r="A1492" s="274" t="s">
        <v>12</v>
      </c>
      <c r="B1492" s="274" t="s">
        <v>1659</v>
      </c>
      <c r="C1492" s="276">
        <v>4.0000000000000001E-3</v>
      </c>
      <c r="D1492" s="16">
        <v>4.0000000000000001E-3</v>
      </c>
    </row>
    <row r="1493" spans="1:4">
      <c r="A1493" s="274" t="s">
        <v>12</v>
      </c>
      <c r="B1493" s="274" t="s">
        <v>1660</v>
      </c>
      <c r="C1493" s="276">
        <v>3.0000000000000001E-3</v>
      </c>
      <c r="D1493" s="16">
        <v>6.0000000000000001E-3</v>
      </c>
    </row>
    <row r="1494" spans="1:4">
      <c r="A1494" s="274" t="s">
        <v>12</v>
      </c>
      <c r="B1494" s="274" t="s">
        <v>1661</v>
      </c>
      <c r="C1494" s="276">
        <v>7.0000000000000001E-3</v>
      </c>
      <c r="D1494" s="16">
        <v>0</v>
      </c>
    </row>
    <row r="1495" spans="1:4">
      <c r="A1495" s="274" t="s">
        <v>12</v>
      </c>
      <c r="B1495" s="274" t="s">
        <v>1662</v>
      </c>
      <c r="C1495" s="276">
        <v>3.0000000000000001E-3</v>
      </c>
      <c r="D1495" s="16">
        <v>0</v>
      </c>
    </row>
    <row r="1496" spans="1:4">
      <c r="A1496" s="274" t="s">
        <v>12</v>
      </c>
      <c r="B1496" s="274" t="s">
        <v>1663</v>
      </c>
      <c r="C1496" s="276">
        <v>1.4999999999999999E-2</v>
      </c>
      <c r="D1496" s="16">
        <v>0</v>
      </c>
    </row>
    <row r="1497" spans="1:4">
      <c r="A1497" s="274" t="s">
        <v>12</v>
      </c>
      <c r="B1497" s="274" t="s">
        <v>1664</v>
      </c>
      <c r="C1497" s="276">
        <v>2.9000000000000001E-2</v>
      </c>
      <c r="D1497" s="16">
        <v>0</v>
      </c>
    </row>
    <row r="1498" spans="1:4">
      <c r="A1498" s="274" t="s">
        <v>12</v>
      </c>
      <c r="B1498" s="274" t="s">
        <v>1665</v>
      </c>
      <c r="C1498" s="276">
        <v>3.9E-2</v>
      </c>
      <c r="D1498" s="16">
        <v>0</v>
      </c>
    </row>
    <row r="1499" spans="1:4">
      <c r="A1499" s="274" t="s">
        <v>12</v>
      </c>
      <c r="B1499" s="274" t="s">
        <v>1666</v>
      </c>
      <c r="C1499" s="276">
        <v>0</v>
      </c>
      <c r="D1499" s="16">
        <v>0</v>
      </c>
    </row>
    <row r="1500" spans="1:4">
      <c r="A1500" s="274" t="s">
        <v>12</v>
      </c>
      <c r="B1500" s="274" t="s">
        <v>1667</v>
      </c>
      <c r="C1500" s="276">
        <v>2.1999999999999999E-2</v>
      </c>
      <c r="D1500" s="16">
        <v>0</v>
      </c>
    </row>
    <row r="1501" spans="1:4">
      <c r="A1501" s="274" t="s">
        <v>12</v>
      </c>
      <c r="B1501" s="274" t="s">
        <v>1668</v>
      </c>
      <c r="C1501" s="276">
        <v>3.1E-2</v>
      </c>
      <c r="D1501" s="16">
        <v>0</v>
      </c>
    </row>
    <row r="1502" spans="1:4">
      <c r="A1502" s="274" t="s">
        <v>12</v>
      </c>
      <c r="B1502" s="274" t="s">
        <v>1669</v>
      </c>
      <c r="C1502" s="276">
        <v>2.8000000000000001E-2</v>
      </c>
      <c r="D1502" s="16">
        <v>0</v>
      </c>
    </row>
    <row r="1503" spans="1:4">
      <c r="A1503" s="274" t="s">
        <v>12</v>
      </c>
      <c r="B1503" s="274" t="s">
        <v>1670</v>
      </c>
      <c r="C1503" s="276">
        <v>1.2E-2</v>
      </c>
      <c r="D1503" s="16">
        <v>0</v>
      </c>
    </row>
    <row r="1504" spans="1:4">
      <c r="A1504" s="274" t="s">
        <v>12</v>
      </c>
      <c r="B1504" s="274" t="s">
        <v>1671</v>
      </c>
      <c r="C1504" s="276">
        <v>8.0000000000000002E-3</v>
      </c>
      <c r="D1504" s="16">
        <v>0</v>
      </c>
    </row>
    <row r="1505" spans="1:4">
      <c r="A1505" s="274" t="s">
        <v>12</v>
      </c>
      <c r="B1505" s="274" t="s">
        <v>1672</v>
      </c>
      <c r="C1505" s="276">
        <v>1.2999999999999999E-2</v>
      </c>
      <c r="D1505" s="16">
        <v>0</v>
      </c>
    </row>
    <row r="1506" spans="1:4">
      <c r="A1506" s="274" t="s">
        <v>12</v>
      </c>
      <c r="B1506" s="274" t="s">
        <v>1673</v>
      </c>
      <c r="C1506" s="276">
        <v>2.4E-2</v>
      </c>
      <c r="D1506" s="16">
        <v>0</v>
      </c>
    </row>
    <row r="1507" spans="1:4">
      <c r="A1507" s="274" t="s">
        <v>12</v>
      </c>
      <c r="B1507" s="274" t="s">
        <v>1674</v>
      </c>
      <c r="C1507" s="276">
        <v>7.5999999999999998E-2</v>
      </c>
      <c r="D1507" s="16">
        <v>4.0000000000000001E-3</v>
      </c>
    </row>
    <row r="1508" spans="1:4">
      <c r="A1508" s="274" t="s">
        <v>12</v>
      </c>
      <c r="B1508" s="274" t="s">
        <v>1675</v>
      </c>
      <c r="C1508" s="276">
        <v>1.2999999999999999E-2</v>
      </c>
      <c r="D1508" s="16">
        <v>0</v>
      </c>
    </row>
    <row r="1509" spans="1:4">
      <c r="A1509" s="274" t="s">
        <v>12</v>
      </c>
      <c r="B1509" s="274" t="s">
        <v>1676</v>
      </c>
      <c r="C1509" s="276">
        <v>1.0999999999999999E-2</v>
      </c>
      <c r="D1509" s="16">
        <v>0</v>
      </c>
    </row>
    <row r="1510" spans="1:4">
      <c r="A1510" s="274" t="s">
        <v>12</v>
      </c>
      <c r="B1510" s="274" t="s">
        <v>1677</v>
      </c>
      <c r="C1510" s="276">
        <v>5.6000000000000001E-2</v>
      </c>
      <c r="D1510" s="16">
        <v>0</v>
      </c>
    </row>
    <row r="1511" spans="1:4">
      <c r="A1511" s="274" t="s">
        <v>12</v>
      </c>
      <c r="B1511" s="274" t="s">
        <v>1678</v>
      </c>
      <c r="C1511" s="276">
        <v>0.253</v>
      </c>
      <c r="D1511" s="16">
        <v>0</v>
      </c>
    </row>
    <row r="1512" spans="1:4">
      <c r="A1512" s="274" t="s">
        <v>12</v>
      </c>
      <c r="B1512" s="274" t="s">
        <v>1679</v>
      </c>
      <c r="C1512" s="276">
        <v>8.3000000000000004E-2</v>
      </c>
      <c r="D1512" s="16">
        <v>1.7000000000000001E-2</v>
      </c>
    </row>
    <row r="1513" spans="1:4">
      <c r="A1513" s="274" t="s">
        <v>12</v>
      </c>
      <c r="B1513" s="274" t="s">
        <v>1680</v>
      </c>
      <c r="C1513" s="276">
        <v>6.8000000000000005E-2</v>
      </c>
      <c r="D1513" s="16">
        <v>3.0000000000000001E-3</v>
      </c>
    </row>
    <row r="1514" spans="1:4">
      <c r="A1514" s="274" t="s">
        <v>12</v>
      </c>
      <c r="B1514" s="274" t="s">
        <v>1681</v>
      </c>
      <c r="C1514" s="276">
        <v>4.2999999999999997E-2</v>
      </c>
      <c r="D1514" s="16">
        <v>0</v>
      </c>
    </row>
    <row r="1515" spans="1:4">
      <c r="A1515" s="274" t="s">
        <v>12</v>
      </c>
      <c r="B1515" s="274" t="s">
        <v>1682</v>
      </c>
      <c r="C1515" s="276">
        <v>8.4000000000000005E-2</v>
      </c>
      <c r="D1515" s="16">
        <v>2E-3</v>
      </c>
    </row>
    <row r="1516" spans="1:4">
      <c r="A1516" s="274" t="s">
        <v>12</v>
      </c>
      <c r="B1516" s="274" t="s">
        <v>1683</v>
      </c>
      <c r="C1516" s="276">
        <v>4.1000000000000002E-2</v>
      </c>
      <c r="D1516" s="16">
        <v>0</v>
      </c>
    </row>
    <row r="1517" spans="1:4">
      <c r="A1517" s="274" t="s">
        <v>12</v>
      </c>
      <c r="B1517" s="274" t="s">
        <v>1684</v>
      </c>
      <c r="C1517" s="276">
        <v>1.2999999999999999E-2</v>
      </c>
      <c r="D1517" s="16">
        <v>0</v>
      </c>
    </row>
    <row r="1518" spans="1:4">
      <c r="A1518" s="274" t="s">
        <v>12</v>
      </c>
      <c r="B1518" s="274" t="s">
        <v>1685</v>
      </c>
      <c r="C1518" s="276">
        <v>4.1000000000000002E-2</v>
      </c>
      <c r="D1518" s="16">
        <v>6.0000000000000001E-3</v>
      </c>
    </row>
    <row r="1519" spans="1:4">
      <c r="A1519" s="274" t="s">
        <v>12</v>
      </c>
      <c r="B1519" s="274" t="s">
        <v>1686</v>
      </c>
      <c r="C1519" s="276">
        <v>1.7999999999999999E-2</v>
      </c>
      <c r="D1519" s="16">
        <v>0</v>
      </c>
    </row>
    <row r="1520" spans="1:4">
      <c r="A1520" s="274" t="s">
        <v>12</v>
      </c>
      <c r="B1520" s="274" t="s">
        <v>1687</v>
      </c>
      <c r="C1520" s="276">
        <v>4.3999999999999997E-2</v>
      </c>
      <c r="D1520" s="16">
        <v>2E-3</v>
      </c>
    </row>
    <row r="1521" spans="1:4">
      <c r="A1521" s="274" t="s">
        <v>12</v>
      </c>
      <c r="B1521" s="274" t="s">
        <v>1688</v>
      </c>
      <c r="C1521" s="276">
        <v>8.0000000000000002E-3</v>
      </c>
      <c r="D1521" s="16">
        <v>1.2E-2</v>
      </c>
    </row>
    <row r="1522" spans="1:4">
      <c r="A1522" s="274" t="s">
        <v>12</v>
      </c>
      <c r="B1522" s="274" t="s">
        <v>1689</v>
      </c>
      <c r="C1522" s="276">
        <v>1.6E-2</v>
      </c>
      <c r="D1522" s="16">
        <v>0</v>
      </c>
    </row>
    <row r="1523" spans="1:4">
      <c r="A1523" s="274" t="s">
        <v>12</v>
      </c>
      <c r="B1523" s="274" t="s">
        <v>1690</v>
      </c>
      <c r="C1523" s="276">
        <v>0</v>
      </c>
      <c r="D1523" s="16">
        <v>4.0000000000000001E-3</v>
      </c>
    </row>
    <row r="1524" spans="1:4">
      <c r="A1524" s="274" t="s">
        <v>12</v>
      </c>
      <c r="B1524" s="274" t="s">
        <v>1691</v>
      </c>
      <c r="C1524" s="276">
        <v>3.0000000000000001E-3</v>
      </c>
      <c r="D1524" s="16">
        <v>0</v>
      </c>
    </row>
    <row r="1525" spans="1:4">
      <c r="A1525" s="274" t="s">
        <v>12</v>
      </c>
      <c r="B1525" s="274" t="s">
        <v>1692</v>
      </c>
      <c r="C1525" s="276">
        <v>7.0000000000000001E-3</v>
      </c>
      <c r="D1525" s="16">
        <v>4.0000000000000001E-3</v>
      </c>
    </row>
    <row r="1526" spans="1:4">
      <c r="A1526" s="274" t="s">
        <v>12</v>
      </c>
      <c r="B1526" s="274" t="s">
        <v>1693</v>
      </c>
      <c r="C1526" s="276">
        <v>2.3E-2</v>
      </c>
      <c r="D1526" s="16">
        <v>0</v>
      </c>
    </row>
    <row r="1527" spans="1:4">
      <c r="A1527" s="274" t="s">
        <v>12</v>
      </c>
      <c r="B1527" s="274" t="s">
        <v>1694</v>
      </c>
      <c r="C1527" s="276">
        <v>3.5999999999999997E-2</v>
      </c>
      <c r="D1527" s="16">
        <v>0.02</v>
      </c>
    </row>
    <row r="1528" spans="1:4">
      <c r="A1528" s="274" t="s">
        <v>12</v>
      </c>
      <c r="B1528" s="274" t="s">
        <v>1695</v>
      </c>
      <c r="C1528" s="276">
        <v>1.6E-2</v>
      </c>
      <c r="D1528" s="16">
        <v>0</v>
      </c>
    </row>
    <row r="1529" spans="1:4">
      <c r="A1529" s="274" t="s">
        <v>12</v>
      </c>
      <c r="B1529" s="274" t="s">
        <v>1696</v>
      </c>
      <c r="C1529" s="276">
        <v>2.1999999999999999E-2</v>
      </c>
      <c r="D1529" s="16">
        <v>7.0000000000000001E-3</v>
      </c>
    </row>
    <row r="1530" spans="1:4">
      <c r="A1530" s="274" t="s">
        <v>12</v>
      </c>
      <c r="B1530" s="274" t="s">
        <v>1697</v>
      </c>
      <c r="C1530" s="276">
        <v>2.3E-2</v>
      </c>
      <c r="D1530" s="16">
        <v>0</v>
      </c>
    </row>
    <row r="1531" spans="1:4">
      <c r="A1531" s="274" t="s">
        <v>12</v>
      </c>
      <c r="B1531" s="274" t="s">
        <v>1698</v>
      </c>
      <c r="C1531" s="276">
        <v>4.7E-2</v>
      </c>
      <c r="D1531" s="16">
        <v>5.0000000000000001E-3</v>
      </c>
    </row>
    <row r="1532" spans="1:4">
      <c r="A1532" s="274" t="s">
        <v>12</v>
      </c>
      <c r="B1532" s="274" t="s">
        <v>1699</v>
      </c>
      <c r="C1532" s="276">
        <v>1.4999999999999999E-2</v>
      </c>
      <c r="D1532" s="16">
        <v>0</v>
      </c>
    </row>
    <row r="1533" spans="1:4">
      <c r="A1533" s="274" t="s">
        <v>7</v>
      </c>
      <c r="B1533" s="274" t="s">
        <v>1700</v>
      </c>
      <c r="C1533" s="276">
        <v>1.2999999999999999E-2</v>
      </c>
      <c r="D1533" s="16">
        <v>0</v>
      </c>
    </row>
    <row r="1534" spans="1:4">
      <c r="A1534" s="274" t="s">
        <v>7</v>
      </c>
      <c r="B1534" s="274" t="s">
        <v>1701</v>
      </c>
      <c r="C1534" s="276">
        <v>0.01</v>
      </c>
      <c r="D1534" s="16">
        <v>0</v>
      </c>
    </row>
    <row r="1535" spans="1:4">
      <c r="A1535" s="274" t="s">
        <v>7</v>
      </c>
      <c r="B1535" s="274" t="s">
        <v>1702</v>
      </c>
      <c r="C1535" s="276">
        <v>3.0000000000000001E-3</v>
      </c>
      <c r="D1535" s="16">
        <v>0.01</v>
      </c>
    </row>
    <row r="1536" spans="1:4">
      <c r="A1536" s="274" t="s">
        <v>7</v>
      </c>
      <c r="B1536" s="274" t="s">
        <v>1703</v>
      </c>
      <c r="C1536" s="276">
        <v>0</v>
      </c>
      <c r="D1536" s="16">
        <v>0</v>
      </c>
    </row>
    <row r="1537" spans="1:4">
      <c r="A1537" s="274" t="s">
        <v>7</v>
      </c>
      <c r="B1537" s="274" t="s">
        <v>1704</v>
      </c>
      <c r="C1537" s="276">
        <v>8.0000000000000002E-3</v>
      </c>
      <c r="D1537" s="16">
        <v>2E-3</v>
      </c>
    </row>
    <row r="1538" spans="1:4">
      <c r="A1538" s="274" t="s">
        <v>7</v>
      </c>
      <c r="B1538" s="274" t="s">
        <v>1705</v>
      </c>
      <c r="C1538" s="276">
        <v>1.2E-2</v>
      </c>
      <c r="D1538" s="16">
        <v>0</v>
      </c>
    </row>
    <row r="1539" spans="1:4">
      <c r="A1539" s="274" t="s">
        <v>7</v>
      </c>
      <c r="B1539" s="274" t="s">
        <v>1706</v>
      </c>
      <c r="C1539" s="276">
        <v>0.01</v>
      </c>
      <c r="D1539" s="16">
        <v>3.0000000000000001E-3</v>
      </c>
    </row>
    <row r="1540" spans="1:4">
      <c r="A1540" s="274" t="s">
        <v>7</v>
      </c>
      <c r="B1540" s="274" t="s">
        <v>1707</v>
      </c>
      <c r="C1540" s="276">
        <v>1.9E-2</v>
      </c>
      <c r="D1540" s="16">
        <v>3.0000000000000001E-3</v>
      </c>
    </row>
    <row r="1541" spans="1:4">
      <c r="A1541" s="274" t="s">
        <v>7</v>
      </c>
      <c r="B1541" s="274" t="s">
        <v>1708</v>
      </c>
      <c r="C1541" s="276">
        <v>2.9000000000000001E-2</v>
      </c>
      <c r="D1541" s="16">
        <v>8.0000000000000002E-3</v>
      </c>
    </row>
    <row r="1542" spans="1:4">
      <c r="A1542" s="274" t="s">
        <v>7</v>
      </c>
      <c r="B1542" s="274" t="s">
        <v>1709</v>
      </c>
      <c r="C1542" s="276">
        <v>2.3E-2</v>
      </c>
      <c r="D1542" s="16">
        <v>3.0000000000000001E-3</v>
      </c>
    </row>
    <row r="1543" spans="1:4">
      <c r="A1543" s="274" t="s">
        <v>7</v>
      </c>
      <c r="B1543" s="274" t="s">
        <v>1710</v>
      </c>
      <c r="C1543" s="276">
        <v>1.0999999999999999E-2</v>
      </c>
      <c r="D1543" s="16">
        <v>2E-3</v>
      </c>
    </row>
    <row r="1544" spans="1:4">
      <c r="A1544" s="274" t="s">
        <v>7</v>
      </c>
      <c r="B1544" s="274" t="s">
        <v>1711</v>
      </c>
      <c r="C1544" s="276">
        <v>1.0999999999999999E-2</v>
      </c>
      <c r="D1544" s="16">
        <v>4.0000000000000001E-3</v>
      </c>
    </row>
    <row r="1545" spans="1:4">
      <c r="A1545" s="274" t="s">
        <v>7</v>
      </c>
      <c r="B1545" s="274" t="s">
        <v>1712</v>
      </c>
      <c r="C1545" s="276">
        <v>2.8000000000000001E-2</v>
      </c>
      <c r="D1545" s="16">
        <v>3.0000000000000001E-3</v>
      </c>
    </row>
    <row r="1546" spans="1:4">
      <c r="A1546" s="274" t="s">
        <v>7</v>
      </c>
      <c r="B1546" s="274" t="s">
        <v>1713</v>
      </c>
      <c r="C1546" s="276">
        <v>2.9000000000000001E-2</v>
      </c>
      <c r="D1546" s="16">
        <v>3.0000000000000001E-3</v>
      </c>
    </row>
    <row r="1547" spans="1:4">
      <c r="A1547" s="274" t="s">
        <v>7</v>
      </c>
      <c r="B1547" s="274" t="s">
        <v>1714</v>
      </c>
      <c r="C1547" s="276">
        <v>1.9E-2</v>
      </c>
      <c r="D1547" s="16">
        <v>0</v>
      </c>
    </row>
    <row r="1548" spans="1:4">
      <c r="A1548" s="274" t="s">
        <v>7</v>
      </c>
      <c r="B1548" s="274" t="s">
        <v>1715</v>
      </c>
      <c r="C1548" s="276">
        <v>1.2E-2</v>
      </c>
      <c r="D1548" s="16">
        <v>0</v>
      </c>
    </row>
    <row r="1549" spans="1:4">
      <c r="A1549" s="274" t="s">
        <v>7</v>
      </c>
      <c r="B1549" s="274" t="s">
        <v>1716</v>
      </c>
      <c r="C1549" s="276">
        <v>1.2999999999999999E-2</v>
      </c>
      <c r="D1549" s="16">
        <v>3.0000000000000001E-3</v>
      </c>
    </row>
    <row r="1550" spans="1:4">
      <c r="A1550" s="274" t="s">
        <v>7</v>
      </c>
      <c r="B1550" s="274" t="s">
        <v>1717</v>
      </c>
      <c r="C1550" s="276">
        <v>1.2E-2</v>
      </c>
      <c r="D1550" s="16">
        <v>0</v>
      </c>
    </row>
    <row r="1551" spans="1:4">
      <c r="A1551" s="274" t="s">
        <v>7</v>
      </c>
      <c r="B1551" s="274" t="s">
        <v>1718</v>
      </c>
      <c r="C1551" s="276">
        <v>1.0999999999999999E-2</v>
      </c>
      <c r="D1551" s="16">
        <v>0</v>
      </c>
    </row>
    <row r="1552" spans="1:4">
      <c r="A1552" s="274" t="s">
        <v>7</v>
      </c>
      <c r="B1552" s="274" t="s">
        <v>1719</v>
      </c>
      <c r="C1552" s="276">
        <v>6.0000000000000001E-3</v>
      </c>
      <c r="D1552" s="16">
        <v>3.0000000000000001E-3</v>
      </c>
    </row>
    <row r="1553" spans="1:4">
      <c r="A1553" s="274" t="s">
        <v>7</v>
      </c>
      <c r="B1553" s="274" t="s">
        <v>1720</v>
      </c>
      <c r="C1553" s="276">
        <v>1.4E-2</v>
      </c>
      <c r="D1553" s="16">
        <v>4.0000000000000001E-3</v>
      </c>
    </row>
    <row r="1554" spans="1:4">
      <c r="A1554" s="274" t="s">
        <v>7</v>
      </c>
      <c r="B1554" s="274" t="s">
        <v>1721</v>
      </c>
      <c r="C1554" s="276">
        <v>2.3E-2</v>
      </c>
      <c r="D1554" s="16">
        <v>5.0000000000000001E-3</v>
      </c>
    </row>
    <row r="1555" spans="1:4">
      <c r="A1555" s="274" t="s">
        <v>7</v>
      </c>
      <c r="B1555" s="274" t="s">
        <v>1722</v>
      </c>
      <c r="C1555" s="276">
        <v>8.9999999999999993E-3</v>
      </c>
      <c r="D1555" s="16">
        <v>0</v>
      </c>
    </row>
    <row r="1556" spans="1:4">
      <c r="A1556" s="274" t="s">
        <v>7</v>
      </c>
      <c r="B1556" s="274" t="s">
        <v>1723</v>
      </c>
      <c r="C1556" s="276">
        <v>2.1999999999999999E-2</v>
      </c>
      <c r="D1556" s="16">
        <v>3.0000000000000001E-3</v>
      </c>
    </row>
    <row r="1557" spans="1:4">
      <c r="A1557" s="274" t="s">
        <v>7</v>
      </c>
      <c r="B1557" s="274" t="s">
        <v>1724</v>
      </c>
      <c r="C1557" s="276">
        <v>1.9E-2</v>
      </c>
      <c r="D1557" s="16">
        <v>2E-3</v>
      </c>
    </row>
    <row r="1558" spans="1:4">
      <c r="A1558" s="274" t="s">
        <v>7</v>
      </c>
      <c r="B1558" s="274" t="s">
        <v>1725</v>
      </c>
      <c r="C1558" s="276">
        <v>8.9999999999999993E-3</v>
      </c>
      <c r="D1558" s="16">
        <v>0</v>
      </c>
    </row>
    <row r="1559" spans="1:4">
      <c r="A1559" s="274" t="s">
        <v>7</v>
      </c>
      <c r="B1559" s="274" t="s">
        <v>1726</v>
      </c>
      <c r="C1559" s="276">
        <v>1.4E-2</v>
      </c>
      <c r="D1559" s="16">
        <v>0</v>
      </c>
    </row>
    <row r="1560" spans="1:4">
      <c r="A1560" s="274" t="s">
        <v>7</v>
      </c>
      <c r="B1560" s="274" t="s">
        <v>1727</v>
      </c>
      <c r="C1560" s="276">
        <v>1.4E-2</v>
      </c>
      <c r="D1560" s="16">
        <v>0</v>
      </c>
    </row>
    <row r="1561" spans="1:4">
      <c r="A1561" s="274" t="s">
        <v>7</v>
      </c>
      <c r="B1561" s="274" t="s">
        <v>1728</v>
      </c>
      <c r="C1561" s="276">
        <v>0.01</v>
      </c>
      <c r="D1561" s="16">
        <v>0</v>
      </c>
    </row>
    <row r="1562" spans="1:4">
      <c r="A1562" s="274" t="s">
        <v>7</v>
      </c>
      <c r="B1562" s="274" t="s">
        <v>1729</v>
      </c>
      <c r="C1562" s="276">
        <v>0.01</v>
      </c>
      <c r="D1562" s="16">
        <v>0</v>
      </c>
    </row>
    <row r="1563" spans="1:4">
      <c r="A1563" s="274" t="s">
        <v>7</v>
      </c>
      <c r="B1563" s="274" t="s">
        <v>1730</v>
      </c>
      <c r="C1563" s="276">
        <v>1.4999999999999999E-2</v>
      </c>
      <c r="D1563" s="16">
        <v>3.0000000000000001E-3</v>
      </c>
    </row>
    <row r="1564" spans="1:4">
      <c r="A1564" s="274" t="s">
        <v>7</v>
      </c>
      <c r="B1564" s="274" t="s">
        <v>1731</v>
      </c>
      <c r="C1564" s="276">
        <v>5.2999999999999999E-2</v>
      </c>
      <c r="D1564" s="16">
        <v>0</v>
      </c>
    </row>
    <row r="1565" spans="1:4">
      <c r="A1565" s="274" t="s">
        <v>7</v>
      </c>
      <c r="B1565" s="274" t="s">
        <v>1732</v>
      </c>
      <c r="C1565" s="276">
        <v>8.0000000000000002E-3</v>
      </c>
      <c r="D1565" s="16">
        <v>3.0000000000000001E-3</v>
      </c>
    </row>
    <row r="1566" spans="1:4">
      <c r="A1566" s="274" t="s">
        <v>7</v>
      </c>
      <c r="B1566" s="274" t="s">
        <v>1733</v>
      </c>
      <c r="C1566" s="276">
        <v>6.0000000000000001E-3</v>
      </c>
      <c r="D1566" s="16">
        <v>0</v>
      </c>
    </row>
    <row r="1567" spans="1:4">
      <c r="A1567" s="274" t="s">
        <v>7</v>
      </c>
      <c r="B1567" s="274" t="s">
        <v>1734</v>
      </c>
      <c r="C1567" s="276">
        <v>1.2999999999999999E-2</v>
      </c>
      <c r="D1567" s="16">
        <v>3.0000000000000001E-3</v>
      </c>
    </row>
    <row r="1568" spans="1:4">
      <c r="A1568" s="274" t="s">
        <v>7</v>
      </c>
      <c r="B1568" s="274" t="s">
        <v>1735</v>
      </c>
      <c r="C1568" s="276">
        <v>8.9999999999999993E-3</v>
      </c>
      <c r="D1568" s="16">
        <v>2E-3</v>
      </c>
    </row>
    <row r="1569" spans="1:4">
      <c r="A1569" s="274" t="s">
        <v>7</v>
      </c>
      <c r="B1569" s="274" t="s">
        <v>1736</v>
      </c>
      <c r="C1569" s="276">
        <v>1.7000000000000001E-2</v>
      </c>
      <c r="D1569" s="16">
        <v>3.0000000000000001E-3</v>
      </c>
    </row>
    <row r="1570" spans="1:4">
      <c r="A1570" s="274" t="s">
        <v>7</v>
      </c>
      <c r="B1570" s="274" t="s">
        <v>1737</v>
      </c>
      <c r="C1570" s="276">
        <v>5.0000000000000001E-3</v>
      </c>
      <c r="D1570" s="16">
        <v>0</v>
      </c>
    </row>
    <row r="1571" spans="1:4">
      <c r="A1571" s="274" t="s">
        <v>7</v>
      </c>
      <c r="B1571" s="274" t="s">
        <v>1738</v>
      </c>
      <c r="C1571" s="276">
        <v>6.0000000000000001E-3</v>
      </c>
      <c r="D1571" s="16">
        <v>0</v>
      </c>
    </row>
    <row r="1572" spans="1:4">
      <c r="A1572" s="274" t="s">
        <v>7</v>
      </c>
      <c r="B1572" s="274" t="s">
        <v>1739</v>
      </c>
      <c r="C1572" s="276">
        <v>1.2999999999999999E-2</v>
      </c>
      <c r="D1572" s="16">
        <v>8.0000000000000002E-3</v>
      </c>
    </row>
    <row r="1573" spans="1:4">
      <c r="A1573" s="274" t="s">
        <v>7</v>
      </c>
      <c r="B1573" s="274" t="s">
        <v>1740</v>
      </c>
      <c r="C1573" s="276">
        <v>1.2E-2</v>
      </c>
      <c r="D1573" s="16">
        <v>0</v>
      </c>
    </row>
    <row r="1574" spans="1:4">
      <c r="A1574" s="274" t="s">
        <v>7</v>
      </c>
      <c r="B1574" s="274" t="s">
        <v>1741</v>
      </c>
      <c r="C1574" s="276">
        <v>1.2E-2</v>
      </c>
      <c r="D1574" s="16">
        <v>0</v>
      </c>
    </row>
    <row r="1575" spans="1:4">
      <c r="A1575" s="274" t="s">
        <v>7</v>
      </c>
      <c r="B1575" s="274" t="s">
        <v>1742</v>
      </c>
      <c r="C1575" s="276">
        <v>1.4999999999999999E-2</v>
      </c>
      <c r="D1575" s="16">
        <v>4.0000000000000001E-3</v>
      </c>
    </row>
    <row r="1576" spans="1:4">
      <c r="A1576" s="274" t="s">
        <v>7</v>
      </c>
      <c r="B1576" s="274" t="s">
        <v>1743</v>
      </c>
      <c r="C1576" s="276">
        <v>1.7000000000000001E-2</v>
      </c>
      <c r="D1576" s="16">
        <v>6.0000000000000001E-3</v>
      </c>
    </row>
    <row r="1577" spans="1:4">
      <c r="A1577" s="274" t="s">
        <v>7</v>
      </c>
      <c r="B1577" s="274" t="s">
        <v>1744</v>
      </c>
      <c r="C1577" s="276">
        <v>1.4999999999999999E-2</v>
      </c>
      <c r="D1577" s="16">
        <v>5.0000000000000001E-3</v>
      </c>
    </row>
    <row r="1578" spans="1:4">
      <c r="A1578" s="274" t="s">
        <v>7</v>
      </c>
      <c r="B1578" s="274" t="s">
        <v>1745</v>
      </c>
      <c r="C1578" s="276">
        <v>0.01</v>
      </c>
      <c r="D1578" s="16">
        <v>3.0000000000000001E-3</v>
      </c>
    </row>
    <row r="1579" spans="1:4">
      <c r="A1579" s="274" t="s">
        <v>7</v>
      </c>
      <c r="B1579" s="274" t="s">
        <v>1746</v>
      </c>
      <c r="C1579" s="276">
        <v>1.9E-2</v>
      </c>
      <c r="D1579" s="16">
        <v>3.0000000000000001E-3</v>
      </c>
    </row>
    <row r="1580" spans="1:4">
      <c r="A1580" s="274" t="s">
        <v>7</v>
      </c>
      <c r="B1580" s="274" t="s">
        <v>1747</v>
      </c>
      <c r="C1580" s="276">
        <v>2.3E-2</v>
      </c>
      <c r="D1580" s="16">
        <v>0</v>
      </c>
    </row>
    <row r="1581" spans="1:4">
      <c r="A1581" s="274" t="s">
        <v>7</v>
      </c>
      <c r="B1581" s="274" t="s">
        <v>1748</v>
      </c>
      <c r="C1581" s="276">
        <v>8.0000000000000002E-3</v>
      </c>
      <c r="D1581" s="16">
        <v>4.0000000000000001E-3</v>
      </c>
    </row>
    <row r="1582" spans="1:4">
      <c r="A1582" s="274" t="s">
        <v>7</v>
      </c>
      <c r="B1582" s="274" t="s">
        <v>1749</v>
      </c>
      <c r="C1582" s="276">
        <v>1.4E-2</v>
      </c>
      <c r="D1582" s="16">
        <v>0</v>
      </c>
    </row>
    <row r="1583" spans="1:4">
      <c r="A1583" s="274" t="s">
        <v>7</v>
      </c>
      <c r="B1583" s="274" t="s">
        <v>1750</v>
      </c>
      <c r="C1583" s="276">
        <v>0.01</v>
      </c>
      <c r="D1583" s="16">
        <v>7.0000000000000001E-3</v>
      </c>
    </row>
    <row r="1584" spans="1:4">
      <c r="A1584" s="274" t="s">
        <v>7</v>
      </c>
      <c r="B1584" s="274" t="s">
        <v>1751</v>
      </c>
      <c r="C1584" s="276">
        <v>1.9E-2</v>
      </c>
      <c r="D1584" s="16">
        <v>0</v>
      </c>
    </row>
    <row r="1585" spans="1:4">
      <c r="A1585" s="274" t="s">
        <v>7</v>
      </c>
      <c r="B1585" s="274" t="s">
        <v>1752</v>
      </c>
      <c r="C1585" s="276">
        <v>3.0000000000000001E-3</v>
      </c>
      <c r="D1585" s="16">
        <v>0</v>
      </c>
    </row>
    <row r="1586" spans="1:4">
      <c r="A1586" s="274" t="s">
        <v>7</v>
      </c>
      <c r="B1586" s="274" t="s">
        <v>1753</v>
      </c>
      <c r="C1586" s="276">
        <v>4.0000000000000001E-3</v>
      </c>
      <c r="D1586" s="16">
        <v>0</v>
      </c>
    </row>
    <row r="1587" spans="1:4">
      <c r="A1587" s="274" t="s">
        <v>7</v>
      </c>
      <c r="B1587" s="274" t="s">
        <v>1754</v>
      </c>
      <c r="C1587" s="276">
        <v>1.7000000000000001E-2</v>
      </c>
      <c r="D1587" s="16">
        <v>0</v>
      </c>
    </row>
    <row r="1588" spans="1:4">
      <c r="A1588" s="274" t="s">
        <v>7</v>
      </c>
      <c r="B1588" s="274" t="s">
        <v>1755</v>
      </c>
      <c r="C1588" s="276">
        <v>7.0000000000000001E-3</v>
      </c>
      <c r="D1588" s="16">
        <v>2E-3</v>
      </c>
    </row>
    <row r="1589" spans="1:4">
      <c r="A1589" s="274" t="s">
        <v>7</v>
      </c>
      <c r="B1589" s="274" t="s">
        <v>1756</v>
      </c>
      <c r="C1589" s="276">
        <v>1.4999999999999999E-2</v>
      </c>
      <c r="D1589" s="16">
        <v>0</v>
      </c>
    </row>
    <row r="1590" spans="1:4">
      <c r="A1590" s="274" t="s">
        <v>7</v>
      </c>
      <c r="B1590" s="274" t="s">
        <v>1757</v>
      </c>
      <c r="C1590" s="276">
        <v>8.9999999999999993E-3</v>
      </c>
      <c r="D1590" s="16">
        <v>0</v>
      </c>
    </row>
    <row r="1591" spans="1:4">
      <c r="A1591" s="274" t="s">
        <v>7</v>
      </c>
      <c r="B1591" s="274" t="s">
        <v>1758</v>
      </c>
      <c r="C1591" s="276">
        <v>2.5999999999999999E-2</v>
      </c>
      <c r="D1591" s="16">
        <v>0</v>
      </c>
    </row>
    <row r="1592" spans="1:4">
      <c r="A1592" s="274" t="s">
        <v>7</v>
      </c>
      <c r="B1592" s="274" t="s">
        <v>1759</v>
      </c>
      <c r="C1592" s="276">
        <v>1.4999999999999999E-2</v>
      </c>
      <c r="D1592" s="16">
        <v>0</v>
      </c>
    </row>
    <row r="1593" spans="1:4">
      <c r="A1593" s="274" t="s">
        <v>7</v>
      </c>
      <c r="B1593" s="274" t="s">
        <v>1760</v>
      </c>
      <c r="C1593" s="276">
        <v>1.4E-2</v>
      </c>
      <c r="D1593" s="16">
        <v>0</v>
      </c>
    </row>
    <row r="1594" spans="1:4">
      <c r="A1594" s="274" t="s">
        <v>7</v>
      </c>
      <c r="B1594" s="274" t="s">
        <v>1761</v>
      </c>
      <c r="C1594" s="276">
        <v>8.0000000000000002E-3</v>
      </c>
      <c r="D1594" s="16">
        <v>0</v>
      </c>
    </row>
    <row r="1595" spans="1:4">
      <c r="A1595" s="274" t="s">
        <v>7</v>
      </c>
      <c r="B1595" s="274" t="s">
        <v>1762</v>
      </c>
      <c r="C1595" s="276">
        <v>1.6E-2</v>
      </c>
      <c r="D1595" s="16">
        <v>3.0000000000000001E-3</v>
      </c>
    </row>
    <row r="1596" spans="1:4">
      <c r="A1596" s="274" t="s">
        <v>7</v>
      </c>
      <c r="B1596" s="274" t="s">
        <v>1763</v>
      </c>
      <c r="C1596" s="276">
        <v>2.1999999999999999E-2</v>
      </c>
      <c r="D1596" s="16">
        <v>0</v>
      </c>
    </row>
    <row r="1597" spans="1:4">
      <c r="A1597" s="274" t="s">
        <v>7</v>
      </c>
      <c r="B1597" s="274" t="s">
        <v>1764</v>
      </c>
      <c r="C1597" s="276">
        <v>0.02</v>
      </c>
      <c r="D1597" s="16">
        <v>0</v>
      </c>
    </row>
    <row r="1598" spans="1:4">
      <c r="A1598" s="274" t="s">
        <v>7</v>
      </c>
      <c r="B1598" s="274" t="s">
        <v>1765</v>
      </c>
      <c r="C1598" s="276">
        <v>8.9999999999999993E-3</v>
      </c>
      <c r="D1598" s="16">
        <v>0</v>
      </c>
    </row>
    <row r="1599" spans="1:4">
      <c r="A1599" s="274" t="s">
        <v>7</v>
      </c>
      <c r="B1599" s="274" t="s">
        <v>1766</v>
      </c>
      <c r="C1599" s="276">
        <v>5.0000000000000001E-3</v>
      </c>
      <c r="D1599" s="16">
        <v>0</v>
      </c>
    </row>
    <row r="1600" spans="1:4">
      <c r="A1600" s="274" t="s">
        <v>7</v>
      </c>
      <c r="B1600" s="274" t="s">
        <v>1767</v>
      </c>
      <c r="C1600" s="276">
        <v>7.0000000000000001E-3</v>
      </c>
      <c r="D1600" s="16">
        <v>2E-3</v>
      </c>
    </row>
    <row r="1601" spans="1:4">
      <c r="A1601" s="274" t="s">
        <v>7</v>
      </c>
      <c r="B1601" s="274" t="s">
        <v>1768</v>
      </c>
      <c r="C1601" s="276">
        <v>1.9E-2</v>
      </c>
      <c r="D1601" s="16">
        <v>2E-3</v>
      </c>
    </row>
    <row r="1602" spans="1:4">
      <c r="A1602" s="274" t="s">
        <v>7</v>
      </c>
      <c r="B1602" s="274" t="s">
        <v>1769</v>
      </c>
      <c r="C1602" s="276">
        <v>1.2E-2</v>
      </c>
      <c r="D1602" s="16">
        <v>0</v>
      </c>
    </row>
    <row r="1603" spans="1:4">
      <c r="A1603" s="274" t="s">
        <v>7</v>
      </c>
      <c r="B1603" s="274" t="s">
        <v>1770</v>
      </c>
      <c r="C1603" s="276">
        <v>2.5999999999999999E-2</v>
      </c>
      <c r="D1603" s="16">
        <v>2E-3</v>
      </c>
    </row>
    <row r="1604" spans="1:4">
      <c r="A1604" s="274" t="s">
        <v>7</v>
      </c>
      <c r="B1604" s="274" t="s">
        <v>1771</v>
      </c>
      <c r="C1604" s="276">
        <v>1.4E-2</v>
      </c>
      <c r="D1604" s="16">
        <v>0</v>
      </c>
    </row>
    <row r="1605" spans="1:4">
      <c r="A1605" s="274" t="s">
        <v>7</v>
      </c>
      <c r="B1605" s="274" t="s">
        <v>1772</v>
      </c>
      <c r="C1605" s="276">
        <v>1.4E-2</v>
      </c>
      <c r="D1605" s="16">
        <v>2E-3</v>
      </c>
    </row>
    <row r="1606" spans="1:4">
      <c r="A1606" s="274" t="s">
        <v>7</v>
      </c>
      <c r="B1606" s="274" t="s">
        <v>1773</v>
      </c>
      <c r="C1606" s="276">
        <v>0.01</v>
      </c>
      <c r="D1606" s="16">
        <v>0</v>
      </c>
    </row>
    <row r="1607" spans="1:4">
      <c r="A1607" s="274" t="s">
        <v>7</v>
      </c>
      <c r="B1607" s="274" t="s">
        <v>1774</v>
      </c>
      <c r="C1607" s="276">
        <v>4.0000000000000001E-3</v>
      </c>
      <c r="D1607" s="16">
        <v>0</v>
      </c>
    </row>
    <row r="1608" spans="1:4">
      <c r="A1608" s="274" t="s">
        <v>7</v>
      </c>
      <c r="B1608" s="274" t="s">
        <v>1775</v>
      </c>
      <c r="C1608" s="276">
        <v>0</v>
      </c>
      <c r="D1608" s="16">
        <v>0</v>
      </c>
    </row>
    <row r="1609" spans="1:4">
      <c r="A1609" s="274" t="s">
        <v>7</v>
      </c>
      <c r="B1609" s="274" t="s">
        <v>1776</v>
      </c>
      <c r="C1609" s="276">
        <v>6.0000000000000001E-3</v>
      </c>
      <c r="D1609" s="16">
        <v>0</v>
      </c>
    </row>
    <row r="1610" spans="1:4">
      <c r="A1610" s="274" t="s">
        <v>7</v>
      </c>
      <c r="B1610" s="274" t="s">
        <v>1777</v>
      </c>
      <c r="C1610" s="276">
        <v>1.4E-2</v>
      </c>
      <c r="D1610" s="16">
        <v>0</v>
      </c>
    </row>
    <row r="1611" spans="1:4">
      <c r="A1611" s="274" t="s">
        <v>7</v>
      </c>
      <c r="B1611" s="274" t="s">
        <v>1778</v>
      </c>
      <c r="C1611" s="276">
        <v>1.6E-2</v>
      </c>
      <c r="D1611" s="16">
        <v>0</v>
      </c>
    </row>
    <row r="1612" spans="1:4">
      <c r="A1612" s="274" t="s">
        <v>7</v>
      </c>
      <c r="B1612" s="274" t="s">
        <v>1779</v>
      </c>
      <c r="C1612" s="276">
        <v>8.0000000000000002E-3</v>
      </c>
      <c r="D1612" s="16">
        <v>3.0000000000000001E-3</v>
      </c>
    </row>
    <row r="1613" spans="1:4">
      <c r="A1613" s="274" t="s">
        <v>7</v>
      </c>
      <c r="B1613" s="274" t="s">
        <v>1780</v>
      </c>
      <c r="C1613" s="276">
        <v>1.4E-2</v>
      </c>
      <c r="D1613" s="16">
        <v>0</v>
      </c>
    </row>
    <row r="1614" spans="1:4">
      <c r="A1614" s="274" t="s">
        <v>7</v>
      </c>
      <c r="B1614" s="274" t="s">
        <v>1781</v>
      </c>
      <c r="C1614" s="276">
        <v>7.0000000000000001E-3</v>
      </c>
      <c r="D1614" s="16">
        <v>0</v>
      </c>
    </row>
    <row r="1615" spans="1:4">
      <c r="A1615" s="274" t="s">
        <v>7</v>
      </c>
      <c r="B1615" s="274" t="s">
        <v>1782</v>
      </c>
      <c r="C1615" s="276">
        <v>5.0000000000000001E-3</v>
      </c>
      <c r="D1615" s="16">
        <v>0</v>
      </c>
    </row>
    <row r="1616" spans="1:4">
      <c r="A1616" s="274" t="s">
        <v>7</v>
      </c>
      <c r="B1616" s="274" t="s">
        <v>1783</v>
      </c>
      <c r="C1616" s="276">
        <v>1.0999999999999999E-2</v>
      </c>
      <c r="D1616" s="16">
        <v>3.0000000000000001E-3</v>
      </c>
    </row>
    <row r="1617" spans="1:4">
      <c r="A1617" s="274" t="s">
        <v>7</v>
      </c>
      <c r="B1617" s="274" t="s">
        <v>1784</v>
      </c>
      <c r="C1617" s="276">
        <v>1.0999999999999999E-2</v>
      </c>
      <c r="D1617" s="16">
        <v>0</v>
      </c>
    </row>
    <row r="1618" spans="1:4">
      <c r="A1618" s="274" t="s">
        <v>7</v>
      </c>
      <c r="B1618" s="274" t="s">
        <v>1785</v>
      </c>
      <c r="C1618" s="276">
        <v>1.4999999999999999E-2</v>
      </c>
      <c r="D1618" s="16">
        <v>0</v>
      </c>
    </row>
    <row r="1619" spans="1:4">
      <c r="A1619" s="274" t="s">
        <v>7</v>
      </c>
      <c r="B1619" s="274" t="s">
        <v>1786</v>
      </c>
      <c r="C1619" s="276">
        <v>1.4999999999999999E-2</v>
      </c>
      <c r="D1619" s="16">
        <v>0</v>
      </c>
    </row>
    <row r="1620" spans="1:4">
      <c r="A1620" s="274" t="s">
        <v>7</v>
      </c>
      <c r="B1620" s="274" t="s">
        <v>1787</v>
      </c>
      <c r="C1620" s="276">
        <v>0.01</v>
      </c>
      <c r="D1620" s="16">
        <v>3.0000000000000001E-3</v>
      </c>
    </row>
    <row r="1621" spans="1:4">
      <c r="A1621" s="274" t="s">
        <v>7</v>
      </c>
      <c r="B1621" s="274" t="s">
        <v>1788</v>
      </c>
      <c r="C1621" s="276">
        <v>1.7000000000000001E-2</v>
      </c>
      <c r="D1621" s="16">
        <v>0</v>
      </c>
    </row>
    <row r="1622" spans="1:4">
      <c r="A1622" s="274" t="s">
        <v>7</v>
      </c>
      <c r="B1622" s="274" t="s">
        <v>1789</v>
      </c>
      <c r="C1622" s="276">
        <v>1.7999999999999999E-2</v>
      </c>
      <c r="D1622" s="16">
        <v>0</v>
      </c>
    </row>
    <row r="1623" spans="1:4">
      <c r="A1623" s="274" t="s">
        <v>7</v>
      </c>
      <c r="B1623" s="274" t="s">
        <v>1790</v>
      </c>
      <c r="C1623" s="276">
        <v>1.0999999999999999E-2</v>
      </c>
      <c r="D1623" s="16">
        <v>2E-3</v>
      </c>
    </row>
    <row r="1624" spans="1:4">
      <c r="A1624" s="274" t="s">
        <v>7</v>
      </c>
      <c r="B1624" s="274" t="s">
        <v>1791</v>
      </c>
      <c r="C1624" s="276">
        <v>3.0000000000000001E-3</v>
      </c>
      <c r="D1624" s="16">
        <v>0</v>
      </c>
    </row>
    <row r="1625" spans="1:4">
      <c r="A1625" s="274" t="s">
        <v>7</v>
      </c>
      <c r="B1625" s="274" t="s">
        <v>1792</v>
      </c>
      <c r="C1625" s="276">
        <v>1.4999999999999999E-2</v>
      </c>
      <c r="D1625" s="16">
        <v>0</v>
      </c>
    </row>
    <row r="1626" spans="1:4">
      <c r="A1626" s="274" t="s">
        <v>7</v>
      </c>
      <c r="B1626" s="274" t="s">
        <v>1793</v>
      </c>
      <c r="C1626" s="276">
        <v>6.0000000000000001E-3</v>
      </c>
      <c r="D1626" s="16">
        <v>3.0000000000000001E-3</v>
      </c>
    </row>
    <row r="1627" spans="1:4">
      <c r="A1627" s="274" t="s">
        <v>7</v>
      </c>
      <c r="B1627" s="274" t="s">
        <v>1794</v>
      </c>
      <c r="C1627" s="276">
        <v>0.01</v>
      </c>
      <c r="D1627" s="16">
        <v>0</v>
      </c>
    </row>
    <row r="1628" spans="1:4">
      <c r="A1628" s="274" t="s">
        <v>7</v>
      </c>
      <c r="B1628" s="274" t="s">
        <v>1795</v>
      </c>
      <c r="C1628" s="276">
        <v>8.0000000000000002E-3</v>
      </c>
      <c r="D1628" s="16">
        <v>0</v>
      </c>
    </row>
    <row r="1629" spans="1:4">
      <c r="A1629" s="274" t="s">
        <v>7</v>
      </c>
      <c r="B1629" s="274" t="s">
        <v>1796</v>
      </c>
      <c r="C1629" s="276">
        <v>1.7000000000000001E-2</v>
      </c>
      <c r="D1629" s="16">
        <v>0</v>
      </c>
    </row>
    <row r="1630" spans="1:4">
      <c r="A1630" s="274" t="s">
        <v>7</v>
      </c>
      <c r="B1630" s="274" t="s">
        <v>1797</v>
      </c>
      <c r="C1630" s="276">
        <v>2.3E-2</v>
      </c>
      <c r="D1630" s="16">
        <v>2E-3</v>
      </c>
    </row>
    <row r="1631" spans="1:4">
      <c r="A1631" s="274" t="s">
        <v>7</v>
      </c>
      <c r="B1631" s="274" t="s">
        <v>1798</v>
      </c>
      <c r="C1631" s="276">
        <v>3.5999999999999997E-2</v>
      </c>
      <c r="D1631" s="16">
        <v>0</v>
      </c>
    </row>
    <row r="1632" spans="1:4">
      <c r="A1632" s="274" t="s">
        <v>7</v>
      </c>
      <c r="B1632" s="274" t="s">
        <v>1799</v>
      </c>
      <c r="C1632" s="276">
        <v>2.1000000000000001E-2</v>
      </c>
      <c r="D1632" s="16">
        <v>2E-3</v>
      </c>
    </row>
    <row r="1633" spans="1:4">
      <c r="A1633" s="274" t="s">
        <v>7</v>
      </c>
      <c r="B1633" s="274" t="s">
        <v>1800</v>
      </c>
      <c r="C1633" s="276">
        <v>2.4E-2</v>
      </c>
      <c r="D1633" s="16">
        <v>0</v>
      </c>
    </row>
    <row r="1634" spans="1:4">
      <c r="A1634" s="274" t="s">
        <v>7</v>
      </c>
      <c r="B1634" s="274" t="s">
        <v>1801</v>
      </c>
      <c r="C1634" s="276">
        <v>1.2E-2</v>
      </c>
      <c r="D1634" s="16">
        <v>8.9999999999999993E-3</v>
      </c>
    </row>
    <row r="1635" spans="1:4">
      <c r="A1635" s="274" t="s">
        <v>7</v>
      </c>
      <c r="B1635" s="274" t="s">
        <v>1802</v>
      </c>
      <c r="C1635" s="276">
        <v>1.4E-2</v>
      </c>
      <c r="D1635" s="16">
        <v>2E-3</v>
      </c>
    </row>
    <row r="1636" spans="1:4">
      <c r="A1636" s="274" t="s">
        <v>7</v>
      </c>
      <c r="B1636" s="274" t="s">
        <v>1803</v>
      </c>
      <c r="C1636" s="276">
        <v>8.0000000000000002E-3</v>
      </c>
      <c r="D1636" s="16">
        <v>0</v>
      </c>
    </row>
    <row r="1637" spans="1:4">
      <c r="A1637" s="274" t="s">
        <v>7</v>
      </c>
      <c r="B1637" s="274" t="s">
        <v>1804</v>
      </c>
      <c r="C1637" s="276">
        <v>8.9999999999999993E-3</v>
      </c>
      <c r="D1637" s="16">
        <v>0</v>
      </c>
    </row>
    <row r="1638" spans="1:4">
      <c r="A1638" s="274" t="s">
        <v>7</v>
      </c>
      <c r="B1638" s="274" t="s">
        <v>1805</v>
      </c>
      <c r="C1638" s="276">
        <v>7.0000000000000001E-3</v>
      </c>
      <c r="D1638" s="16">
        <v>0</v>
      </c>
    </row>
    <row r="1639" spans="1:4">
      <c r="A1639" s="274" t="s">
        <v>7</v>
      </c>
      <c r="B1639" s="274" t="s">
        <v>1806</v>
      </c>
      <c r="C1639" s="276">
        <v>8.9999999999999993E-3</v>
      </c>
      <c r="D1639" s="16">
        <v>0</v>
      </c>
    </row>
    <row r="1640" spans="1:4">
      <c r="A1640" s="274" t="s">
        <v>7</v>
      </c>
      <c r="B1640" s="274" t="s">
        <v>1807</v>
      </c>
      <c r="C1640" s="276">
        <v>7.0000000000000001E-3</v>
      </c>
      <c r="D1640" s="16">
        <v>0</v>
      </c>
    </row>
    <row r="1641" spans="1:4">
      <c r="A1641" s="274" t="s">
        <v>7</v>
      </c>
      <c r="B1641" s="274" t="s">
        <v>1808</v>
      </c>
      <c r="C1641" s="276">
        <v>6.0000000000000001E-3</v>
      </c>
      <c r="D1641" s="16">
        <v>0</v>
      </c>
    </row>
    <row r="1642" spans="1:4">
      <c r="A1642" s="274" t="s">
        <v>7</v>
      </c>
      <c r="B1642" s="274" t="s">
        <v>1809</v>
      </c>
      <c r="C1642" s="276">
        <v>0.01</v>
      </c>
      <c r="D1642" s="16">
        <v>0</v>
      </c>
    </row>
    <row r="1643" spans="1:4">
      <c r="A1643" s="274" t="s">
        <v>7</v>
      </c>
      <c r="B1643" s="274" t="s">
        <v>1810</v>
      </c>
      <c r="C1643" s="276">
        <v>8.0000000000000002E-3</v>
      </c>
      <c r="D1643" s="16">
        <v>0</v>
      </c>
    </row>
    <row r="1644" spans="1:4">
      <c r="A1644" s="274" t="s">
        <v>7</v>
      </c>
      <c r="B1644" s="274" t="s">
        <v>1811</v>
      </c>
      <c r="C1644" s="276">
        <v>4.0000000000000001E-3</v>
      </c>
      <c r="D1644" s="16">
        <v>2E-3</v>
      </c>
    </row>
    <row r="1645" spans="1:4">
      <c r="A1645" s="274" t="s">
        <v>7</v>
      </c>
      <c r="B1645" s="274" t="s">
        <v>1812</v>
      </c>
      <c r="C1645" s="276">
        <v>1.4999999999999999E-2</v>
      </c>
      <c r="D1645" s="16">
        <v>0</v>
      </c>
    </row>
    <row r="1646" spans="1:4">
      <c r="A1646" s="274" t="s">
        <v>7</v>
      </c>
      <c r="B1646" s="274" t="s">
        <v>1813</v>
      </c>
      <c r="C1646" s="276">
        <v>8.0000000000000002E-3</v>
      </c>
      <c r="D1646" s="16">
        <v>0</v>
      </c>
    </row>
    <row r="1647" spans="1:4">
      <c r="A1647" s="274" t="s">
        <v>7</v>
      </c>
      <c r="B1647" s="274" t="s">
        <v>1814</v>
      </c>
      <c r="C1647" s="276">
        <v>3.0000000000000001E-3</v>
      </c>
      <c r="D1647" s="16">
        <v>0</v>
      </c>
    </row>
    <row r="1648" spans="1:4">
      <c r="A1648" s="274" t="s">
        <v>7</v>
      </c>
      <c r="B1648" s="274" t="s">
        <v>1815</v>
      </c>
      <c r="C1648" s="276">
        <v>1.4E-2</v>
      </c>
      <c r="D1648" s="16">
        <v>0</v>
      </c>
    </row>
    <row r="1649" spans="1:4">
      <c r="A1649" s="274" t="s">
        <v>7</v>
      </c>
      <c r="B1649" s="274" t="s">
        <v>1816</v>
      </c>
      <c r="C1649" s="276">
        <v>0</v>
      </c>
      <c r="D1649" s="16">
        <v>3.0000000000000001E-3</v>
      </c>
    </row>
    <row r="1650" spans="1:4">
      <c r="A1650" s="274" t="s">
        <v>7</v>
      </c>
      <c r="B1650" s="274" t="s">
        <v>1817</v>
      </c>
      <c r="C1650" s="276">
        <v>1.7000000000000001E-2</v>
      </c>
      <c r="D1650" s="16">
        <v>0</v>
      </c>
    </row>
    <row r="1651" spans="1:4">
      <c r="A1651" s="274" t="s">
        <v>7</v>
      </c>
      <c r="B1651" s="274" t="s">
        <v>1818</v>
      </c>
      <c r="C1651" s="276">
        <v>8.9999999999999993E-3</v>
      </c>
      <c r="D1651" s="16">
        <v>0</v>
      </c>
    </row>
    <row r="1652" spans="1:4">
      <c r="A1652" s="274" t="s">
        <v>7</v>
      </c>
      <c r="B1652" s="274" t="s">
        <v>1819</v>
      </c>
      <c r="C1652" s="276">
        <v>2.3E-2</v>
      </c>
      <c r="D1652" s="16">
        <v>2E-3</v>
      </c>
    </row>
    <row r="1653" spans="1:4">
      <c r="A1653" s="274" t="s">
        <v>7</v>
      </c>
      <c r="B1653" s="274" t="s">
        <v>1820</v>
      </c>
      <c r="C1653" s="276">
        <v>7.0000000000000001E-3</v>
      </c>
      <c r="D1653" s="16">
        <v>3.0000000000000001E-3</v>
      </c>
    </row>
    <row r="1654" spans="1:4">
      <c r="A1654" s="274" t="s">
        <v>7</v>
      </c>
      <c r="B1654" s="274" t="s">
        <v>1821</v>
      </c>
      <c r="C1654" s="276">
        <v>1.9E-2</v>
      </c>
      <c r="D1654" s="16">
        <v>0</v>
      </c>
    </row>
    <row r="1655" spans="1:4">
      <c r="A1655" s="274" t="s">
        <v>7</v>
      </c>
      <c r="B1655" s="274" t="s">
        <v>1822</v>
      </c>
      <c r="C1655" s="276">
        <v>3.0000000000000001E-3</v>
      </c>
      <c r="D1655" s="16">
        <v>7.0000000000000001E-3</v>
      </c>
    </row>
    <row r="1656" spans="1:4">
      <c r="A1656" s="274" t="s">
        <v>7</v>
      </c>
      <c r="B1656" s="274" t="s">
        <v>1823</v>
      </c>
      <c r="C1656" s="276">
        <v>1.0999999999999999E-2</v>
      </c>
      <c r="D1656" s="16">
        <v>0</v>
      </c>
    </row>
    <row r="1657" spans="1:4">
      <c r="A1657" s="274" t="s">
        <v>7</v>
      </c>
      <c r="B1657" s="274" t="s">
        <v>1824</v>
      </c>
      <c r="C1657" s="276">
        <v>5.0000000000000001E-3</v>
      </c>
      <c r="D1657" s="16">
        <v>0</v>
      </c>
    </row>
    <row r="1658" spans="1:4">
      <c r="A1658" s="274" t="s">
        <v>7</v>
      </c>
      <c r="B1658" s="274" t="s">
        <v>1825</v>
      </c>
      <c r="C1658" s="276">
        <v>6.0000000000000001E-3</v>
      </c>
      <c r="D1658" s="16">
        <v>0</v>
      </c>
    </row>
    <row r="1659" spans="1:4">
      <c r="A1659" s="274" t="s">
        <v>7</v>
      </c>
      <c r="B1659" s="274" t="s">
        <v>1826</v>
      </c>
      <c r="C1659" s="276">
        <v>2.7E-2</v>
      </c>
      <c r="D1659" s="16">
        <v>0</v>
      </c>
    </row>
    <row r="1660" spans="1:4">
      <c r="A1660" s="274" t="s">
        <v>7</v>
      </c>
      <c r="B1660" s="274" t="s">
        <v>1827</v>
      </c>
      <c r="C1660" s="276">
        <v>1.4E-2</v>
      </c>
      <c r="D1660" s="16">
        <v>5.0000000000000001E-3</v>
      </c>
    </row>
    <row r="1661" spans="1:4">
      <c r="A1661" s="274" t="s">
        <v>7</v>
      </c>
      <c r="B1661" s="274" t="s">
        <v>1828</v>
      </c>
      <c r="C1661" s="276">
        <v>4.0000000000000001E-3</v>
      </c>
      <c r="D1661" s="16">
        <v>4.0000000000000001E-3</v>
      </c>
    </row>
    <row r="1662" spans="1:4">
      <c r="A1662" s="274" t="s">
        <v>7</v>
      </c>
      <c r="B1662" s="274" t="s">
        <v>1829</v>
      </c>
      <c r="C1662" s="276">
        <v>1.2E-2</v>
      </c>
      <c r="D1662" s="16">
        <v>0</v>
      </c>
    </row>
    <row r="1663" spans="1:4">
      <c r="A1663" s="274" t="s">
        <v>14</v>
      </c>
      <c r="B1663" s="274" t="s">
        <v>1830</v>
      </c>
      <c r="C1663" s="276">
        <v>1.4E-2</v>
      </c>
      <c r="D1663" s="16">
        <v>0</v>
      </c>
    </row>
    <row r="1664" spans="1:4">
      <c r="A1664" s="274" t="s">
        <v>14</v>
      </c>
      <c r="B1664" s="274" t="s">
        <v>1831</v>
      </c>
      <c r="C1664" s="276">
        <v>1.2999999999999999E-2</v>
      </c>
      <c r="D1664" s="16">
        <v>0</v>
      </c>
    </row>
    <row r="1665" spans="1:4">
      <c r="A1665" s="274" t="s">
        <v>14</v>
      </c>
      <c r="B1665" s="274" t="s">
        <v>1832</v>
      </c>
      <c r="C1665" s="276">
        <v>8.0000000000000002E-3</v>
      </c>
      <c r="D1665" s="16">
        <v>1E-3</v>
      </c>
    </row>
    <row r="1666" spans="1:4">
      <c r="A1666" s="274" t="s">
        <v>14</v>
      </c>
      <c r="B1666" s="274" t="s">
        <v>1833</v>
      </c>
      <c r="C1666" s="276">
        <v>8.9999999999999993E-3</v>
      </c>
      <c r="D1666" s="16">
        <v>0</v>
      </c>
    </row>
    <row r="1667" spans="1:4">
      <c r="A1667" s="274" t="s">
        <v>14</v>
      </c>
      <c r="B1667" s="274" t="s">
        <v>1834</v>
      </c>
      <c r="C1667" s="276">
        <v>7.0000000000000001E-3</v>
      </c>
      <c r="D1667" s="16">
        <v>0</v>
      </c>
    </row>
    <row r="1668" spans="1:4">
      <c r="A1668" s="274" t="s">
        <v>14</v>
      </c>
      <c r="B1668" s="274" t="s">
        <v>1835</v>
      </c>
      <c r="C1668" s="276">
        <v>1.0999999999999999E-2</v>
      </c>
      <c r="D1668" s="16">
        <v>0</v>
      </c>
    </row>
    <row r="1669" spans="1:4">
      <c r="A1669" s="274" t="s">
        <v>14</v>
      </c>
      <c r="B1669" s="274" t="s">
        <v>1836</v>
      </c>
      <c r="C1669" s="276">
        <v>2.4E-2</v>
      </c>
      <c r="D1669" s="16">
        <v>0</v>
      </c>
    </row>
    <row r="1670" spans="1:4">
      <c r="A1670" s="274" t="s">
        <v>14</v>
      </c>
      <c r="B1670" s="274" t="s">
        <v>1837</v>
      </c>
      <c r="C1670" s="276">
        <v>1.6E-2</v>
      </c>
      <c r="D1670" s="16">
        <v>0</v>
      </c>
    </row>
    <row r="1671" spans="1:4">
      <c r="A1671" s="274" t="s">
        <v>14</v>
      </c>
      <c r="B1671" s="274" t="s">
        <v>1838</v>
      </c>
      <c r="C1671" s="276">
        <v>2.1999999999999999E-2</v>
      </c>
      <c r="D1671" s="16">
        <v>2E-3</v>
      </c>
    </row>
    <row r="1672" spans="1:4">
      <c r="A1672" s="274" t="s">
        <v>14</v>
      </c>
      <c r="B1672" s="274" t="s">
        <v>1839</v>
      </c>
      <c r="C1672" s="276">
        <v>1.6E-2</v>
      </c>
      <c r="D1672" s="16">
        <v>0</v>
      </c>
    </row>
    <row r="1673" spans="1:4">
      <c r="A1673" s="274" t="s">
        <v>14</v>
      </c>
      <c r="B1673" s="274" t="s">
        <v>1840</v>
      </c>
      <c r="C1673" s="276">
        <v>8.0000000000000002E-3</v>
      </c>
      <c r="D1673" s="16">
        <v>0</v>
      </c>
    </row>
    <row r="1674" spans="1:4">
      <c r="A1674" s="274" t="s">
        <v>14</v>
      </c>
      <c r="B1674" s="274" t="s">
        <v>1841</v>
      </c>
      <c r="C1674" s="276">
        <v>2.5999999999999999E-2</v>
      </c>
      <c r="D1674" s="16">
        <v>0</v>
      </c>
    </row>
    <row r="1675" spans="1:4">
      <c r="A1675" s="274" t="s">
        <v>14</v>
      </c>
      <c r="B1675" s="274" t="s">
        <v>1842</v>
      </c>
      <c r="C1675" s="276">
        <v>3.1E-2</v>
      </c>
      <c r="D1675" s="16">
        <v>0</v>
      </c>
    </row>
    <row r="1676" spans="1:4">
      <c r="A1676" s="274" t="s">
        <v>14</v>
      </c>
      <c r="B1676" s="274" t="s">
        <v>1843</v>
      </c>
      <c r="C1676" s="276">
        <v>1.4999999999999999E-2</v>
      </c>
      <c r="D1676" s="16">
        <v>0.01</v>
      </c>
    </row>
    <row r="1677" spans="1:4">
      <c r="A1677" s="274" t="s">
        <v>14</v>
      </c>
      <c r="B1677" s="274" t="s">
        <v>1844</v>
      </c>
      <c r="C1677" s="276">
        <v>2.3E-2</v>
      </c>
      <c r="D1677" s="16">
        <v>6.0000000000000001E-3</v>
      </c>
    </row>
    <row r="1678" spans="1:4">
      <c r="A1678" s="274" t="s">
        <v>14</v>
      </c>
      <c r="B1678" s="274" t="s">
        <v>1845</v>
      </c>
      <c r="C1678" s="276">
        <v>3.0000000000000001E-3</v>
      </c>
      <c r="D1678" s="16">
        <v>0</v>
      </c>
    </row>
    <row r="1679" spans="1:4">
      <c r="A1679" s="274" t="s">
        <v>14</v>
      </c>
      <c r="B1679" s="274" t="s">
        <v>1846</v>
      </c>
      <c r="C1679" s="276">
        <v>0</v>
      </c>
      <c r="D1679" s="16">
        <v>0</v>
      </c>
    </row>
    <row r="1680" spans="1:4">
      <c r="A1680" s="274" t="s">
        <v>14</v>
      </c>
      <c r="B1680" s="274" t="s">
        <v>1847</v>
      </c>
      <c r="C1680" s="276">
        <v>1.0999999999999999E-2</v>
      </c>
      <c r="D1680" s="16">
        <v>6.0000000000000001E-3</v>
      </c>
    </row>
    <row r="1681" spans="1:4">
      <c r="A1681" s="274" t="s">
        <v>14</v>
      </c>
      <c r="B1681" s="274" t="s">
        <v>1848</v>
      </c>
      <c r="C1681" s="276">
        <v>2.7E-2</v>
      </c>
      <c r="D1681" s="16">
        <v>1.7000000000000001E-2</v>
      </c>
    </row>
    <row r="1682" spans="1:4">
      <c r="A1682" s="274" t="s">
        <v>14</v>
      </c>
      <c r="B1682" s="274" t="s">
        <v>1849</v>
      </c>
      <c r="C1682" s="276">
        <v>2.4E-2</v>
      </c>
      <c r="D1682" s="16">
        <v>7.0000000000000001E-3</v>
      </c>
    </row>
    <row r="1683" spans="1:4">
      <c r="A1683" s="274" t="s">
        <v>14</v>
      </c>
      <c r="B1683" s="274" t="s">
        <v>1850</v>
      </c>
      <c r="C1683" s="276">
        <v>2.1999999999999999E-2</v>
      </c>
      <c r="D1683" s="16">
        <v>0</v>
      </c>
    </row>
    <row r="1684" spans="1:4">
      <c r="A1684" s="274" t="s">
        <v>14</v>
      </c>
      <c r="B1684" s="274" t="s">
        <v>1851</v>
      </c>
      <c r="C1684" s="276">
        <v>3.6999999999999998E-2</v>
      </c>
      <c r="D1684" s="16">
        <v>8.0000000000000002E-3</v>
      </c>
    </row>
    <row r="1685" spans="1:4">
      <c r="A1685" s="274" t="s">
        <v>14</v>
      </c>
      <c r="B1685" s="274" t="s">
        <v>1852</v>
      </c>
      <c r="C1685" s="276">
        <v>3.5999999999999997E-2</v>
      </c>
      <c r="D1685" s="16">
        <v>3.0000000000000001E-3</v>
      </c>
    </row>
    <row r="1686" spans="1:4">
      <c r="A1686" s="274" t="s">
        <v>14</v>
      </c>
      <c r="B1686" s="274" t="s">
        <v>1853</v>
      </c>
      <c r="C1686" s="276">
        <v>3.4000000000000002E-2</v>
      </c>
      <c r="D1686" s="16">
        <v>5.0000000000000001E-3</v>
      </c>
    </row>
    <row r="1687" spans="1:4">
      <c r="A1687" s="274" t="s">
        <v>14</v>
      </c>
      <c r="B1687" s="274" t="s">
        <v>1854</v>
      </c>
      <c r="C1687" s="276">
        <v>2.9000000000000001E-2</v>
      </c>
      <c r="D1687" s="16">
        <v>3.0000000000000001E-3</v>
      </c>
    </row>
    <row r="1688" spans="1:4">
      <c r="A1688" s="274" t="s">
        <v>14</v>
      </c>
      <c r="B1688" s="274" t="s">
        <v>1855</v>
      </c>
      <c r="C1688" s="276">
        <v>3.1E-2</v>
      </c>
      <c r="D1688" s="16">
        <v>0</v>
      </c>
    </row>
    <row r="1689" spans="1:4">
      <c r="A1689" s="274" t="s">
        <v>14</v>
      </c>
      <c r="B1689" s="274" t="s">
        <v>1856</v>
      </c>
      <c r="C1689" s="276">
        <v>2.5000000000000001E-2</v>
      </c>
      <c r="D1689" s="16">
        <v>7.0000000000000001E-3</v>
      </c>
    </row>
    <row r="1690" spans="1:4">
      <c r="A1690" s="274" t="s">
        <v>14</v>
      </c>
      <c r="B1690" s="274" t="s">
        <v>1857</v>
      </c>
      <c r="C1690" s="276">
        <v>2.1000000000000001E-2</v>
      </c>
      <c r="D1690" s="16">
        <v>0</v>
      </c>
    </row>
    <row r="1691" spans="1:4">
      <c r="A1691" s="274" t="s">
        <v>14</v>
      </c>
      <c r="B1691" s="274" t="s">
        <v>1858</v>
      </c>
      <c r="C1691" s="276">
        <v>8.0000000000000002E-3</v>
      </c>
      <c r="D1691" s="16">
        <v>3.0000000000000001E-3</v>
      </c>
    </row>
    <row r="1692" spans="1:4">
      <c r="A1692" s="274" t="s">
        <v>14</v>
      </c>
      <c r="B1692" s="274" t="s">
        <v>1859</v>
      </c>
      <c r="C1692" s="276">
        <v>1.7000000000000001E-2</v>
      </c>
      <c r="D1692" s="16">
        <v>0</v>
      </c>
    </row>
    <row r="1693" spans="1:4">
      <c r="A1693" s="274" t="s">
        <v>14</v>
      </c>
      <c r="B1693" s="274" t="s">
        <v>1860</v>
      </c>
      <c r="C1693" s="276">
        <v>1.7999999999999999E-2</v>
      </c>
      <c r="D1693" s="16">
        <v>0</v>
      </c>
    </row>
    <row r="1694" spans="1:4">
      <c r="A1694" s="274" t="s">
        <v>14</v>
      </c>
      <c r="B1694" s="274" t="s">
        <v>1861</v>
      </c>
      <c r="C1694" s="276">
        <v>1.2999999999999999E-2</v>
      </c>
      <c r="D1694" s="16">
        <v>0</v>
      </c>
    </row>
    <row r="1695" spans="1:4">
      <c r="A1695" s="274" t="s">
        <v>14</v>
      </c>
      <c r="B1695" s="274" t="s">
        <v>1862</v>
      </c>
      <c r="C1695" s="276">
        <v>6.0000000000000001E-3</v>
      </c>
      <c r="D1695" s="16">
        <v>0</v>
      </c>
    </row>
    <row r="1696" spans="1:4">
      <c r="A1696" s="274" t="s">
        <v>14</v>
      </c>
      <c r="B1696" s="274" t="s">
        <v>1863</v>
      </c>
      <c r="C1696" s="276">
        <v>1.0999999999999999E-2</v>
      </c>
      <c r="D1696" s="16">
        <v>3.0000000000000001E-3</v>
      </c>
    </row>
    <row r="1697" spans="1:4">
      <c r="A1697" s="274" t="s">
        <v>14</v>
      </c>
      <c r="B1697" s="274" t="s">
        <v>1864</v>
      </c>
      <c r="C1697" s="276">
        <v>1.0999999999999999E-2</v>
      </c>
      <c r="D1697" s="16">
        <v>0</v>
      </c>
    </row>
    <row r="1698" spans="1:4">
      <c r="A1698" s="274" t="s">
        <v>14</v>
      </c>
      <c r="B1698" s="274" t="s">
        <v>1865</v>
      </c>
      <c r="C1698" s="276">
        <v>2.3E-2</v>
      </c>
      <c r="D1698" s="16">
        <v>0</v>
      </c>
    </row>
    <row r="1699" spans="1:4">
      <c r="A1699" s="274" t="s">
        <v>14</v>
      </c>
      <c r="B1699" s="274" t="s">
        <v>1866</v>
      </c>
      <c r="C1699" s="276">
        <v>6.0000000000000001E-3</v>
      </c>
      <c r="D1699" s="16">
        <v>0</v>
      </c>
    </row>
    <row r="1700" spans="1:4">
      <c r="A1700" s="274" t="s">
        <v>14</v>
      </c>
      <c r="B1700" s="274" t="s">
        <v>1867</v>
      </c>
      <c r="C1700" s="276">
        <v>2.1999999999999999E-2</v>
      </c>
      <c r="D1700" s="16">
        <v>0</v>
      </c>
    </row>
    <row r="1701" spans="1:4">
      <c r="A1701" s="274" t="s">
        <v>14</v>
      </c>
      <c r="B1701" s="274" t="s">
        <v>1868</v>
      </c>
      <c r="C1701" s="276">
        <v>2.1999999999999999E-2</v>
      </c>
      <c r="D1701" s="16">
        <v>3.0000000000000001E-3</v>
      </c>
    </row>
    <row r="1702" spans="1:4">
      <c r="A1702" s="274" t="s">
        <v>14</v>
      </c>
      <c r="B1702" s="274" t="s">
        <v>1869</v>
      </c>
      <c r="C1702" s="276">
        <v>7.0000000000000001E-3</v>
      </c>
      <c r="D1702" s="16">
        <v>0</v>
      </c>
    </row>
    <row r="1703" spans="1:4">
      <c r="A1703" s="274" t="s">
        <v>14</v>
      </c>
      <c r="B1703" s="274" t="s">
        <v>1870</v>
      </c>
      <c r="C1703" s="276">
        <v>4.5999999999999999E-2</v>
      </c>
      <c r="D1703" s="16">
        <v>6.0000000000000001E-3</v>
      </c>
    </row>
    <row r="1704" spans="1:4">
      <c r="A1704" s="274" t="s">
        <v>14</v>
      </c>
      <c r="B1704" s="274" t="s">
        <v>1871</v>
      </c>
      <c r="C1704" s="276">
        <v>0.02</v>
      </c>
      <c r="D1704" s="16">
        <v>2E-3</v>
      </c>
    </row>
    <row r="1705" spans="1:4">
      <c r="A1705" s="274" t="s">
        <v>14</v>
      </c>
      <c r="B1705" s="274" t="s">
        <v>1872</v>
      </c>
      <c r="C1705" s="276">
        <v>7.0000000000000001E-3</v>
      </c>
      <c r="D1705" s="16">
        <v>0</v>
      </c>
    </row>
    <row r="1706" spans="1:4">
      <c r="A1706" s="274" t="s">
        <v>14</v>
      </c>
      <c r="B1706" s="274" t="s">
        <v>1873</v>
      </c>
      <c r="C1706" s="276">
        <v>1.9E-2</v>
      </c>
      <c r="D1706" s="16">
        <v>0</v>
      </c>
    </row>
    <row r="1707" spans="1:4">
      <c r="A1707" s="274" t="s">
        <v>14</v>
      </c>
      <c r="B1707" s="274" t="s">
        <v>1874</v>
      </c>
      <c r="C1707" s="276">
        <v>0.02</v>
      </c>
      <c r="D1707" s="16">
        <v>0</v>
      </c>
    </row>
    <row r="1708" spans="1:4">
      <c r="A1708" s="274" t="s">
        <v>14</v>
      </c>
      <c r="B1708" s="274" t="s">
        <v>1875</v>
      </c>
      <c r="C1708" s="276">
        <v>8.0000000000000002E-3</v>
      </c>
      <c r="D1708" s="16">
        <v>0</v>
      </c>
    </row>
    <row r="1709" spans="1:4">
      <c r="A1709" s="274" t="s">
        <v>14</v>
      </c>
      <c r="B1709" s="274" t="s">
        <v>1876</v>
      </c>
      <c r="C1709" s="276">
        <v>5.0000000000000001E-3</v>
      </c>
      <c r="D1709" s="16">
        <v>0</v>
      </c>
    </row>
    <row r="1710" spans="1:4">
      <c r="A1710" s="274" t="s">
        <v>14</v>
      </c>
      <c r="B1710" s="274" t="s">
        <v>1877</v>
      </c>
      <c r="C1710" s="276">
        <v>1.2999999999999999E-2</v>
      </c>
      <c r="D1710" s="16">
        <v>2E-3</v>
      </c>
    </row>
    <row r="1711" spans="1:4">
      <c r="A1711" s="274" t="s">
        <v>14</v>
      </c>
      <c r="B1711" s="274" t="s">
        <v>1878</v>
      </c>
      <c r="C1711" s="276">
        <v>2.9000000000000001E-2</v>
      </c>
      <c r="D1711" s="16">
        <v>2E-3</v>
      </c>
    </row>
    <row r="1712" spans="1:4">
      <c r="A1712" s="274" t="s">
        <v>14</v>
      </c>
      <c r="B1712" s="274" t="s">
        <v>1879</v>
      </c>
      <c r="C1712" s="276">
        <v>0</v>
      </c>
      <c r="D1712" s="16">
        <v>0</v>
      </c>
    </row>
    <row r="1713" spans="1:4">
      <c r="A1713" s="274" t="s">
        <v>14</v>
      </c>
      <c r="B1713" s="274" t="s">
        <v>1880</v>
      </c>
      <c r="C1713" s="276">
        <v>1.4E-2</v>
      </c>
      <c r="D1713" s="16">
        <v>3.0000000000000001E-3</v>
      </c>
    </row>
    <row r="1714" spans="1:4">
      <c r="A1714" s="274" t="s">
        <v>14</v>
      </c>
      <c r="B1714" s="274" t="s">
        <v>1881</v>
      </c>
      <c r="C1714" s="276">
        <v>2.5999999999999999E-2</v>
      </c>
      <c r="D1714" s="16">
        <v>3.0000000000000001E-3</v>
      </c>
    </row>
    <row r="1715" spans="1:4">
      <c r="A1715" s="274" t="s">
        <v>14</v>
      </c>
      <c r="B1715" s="274" t="s">
        <v>1882</v>
      </c>
      <c r="C1715" s="276">
        <v>6.0000000000000001E-3</v>
      </c>
      <c r="D1715" s="16">
        <v>6.0000000000000001E-3</v>
      </c>
    </row>
    <row r="1716" spans="1:4">
      <c r="A1716" s="274" t="s">
        <v>14</v>
      </c>
      <c r="B1716" s="274" t="s">
        <v>1883</v>
      </c>
      <c r="C1716" s="276">
        <v>5.0000000000000001E-3</v>
      </c>
      <c r="D1716" s="16">
        <v>5.0000000000000001E-3</v>
      </c>
    </row>
    <row r="1717" spans="1:4">
      <c r="A1717" s="274" t="s">
        <v>14</v>
      </c>
      <c r="B1717" s="274" t="s">
        <v>1884</v>
      </c>
      <c r="C1717" s="276">
        <v>4.0000000000000001E-3</v>
      </c>
      <c r="D1717" s="16">
        <v>8.0000000000000002E-3</v>
      </c>
    </row>
    <row r="1718" spans="1:4">
      <c r="A1718" s="274" t="s">
        <v>14</v>
      </c>
      <c r="B1718" s="274" t="s">
        <v>1885</v>
      </c>
      <c r="C1718" s="276">
        <v>7.0000000000000001E-3</v>
      </c>
      <c r="D1718" s="16">
        <v>0</v>
      </c>
    </row>
    <row r="1719" spans="1:4">
      <c r="A1719" s="274" t="s">
        <v>14</v>
      </c>
      <c r="B1719" s="274" t="s">
        <v>1886</v>
      </c>
      <c r="C1719" s="276">
        <v>3.1E-2</v>
      </c>
      <c r="D1719" s="16">
        <v>2E-3</v>
      </c>
    </row>
    <row r="1720" spans="1:4">
      <c r="A1720" s="274" t="s">
        <v>14</v>
      </c>
      <c r="B1720" s="274" t="s">
        <v>1887</v>
      </c>
      <c r="C1720" s="276">
        <v>8.9999999999999993E-3</v>
      </c>
      <c r="D1720" s="16">
        <v>0</v>
      </c>
    </row>
    <row r="1721" spans="1:4">
      <c r="A1721" s="274" t="s">
        <v>14</v>
      </c>
      <c r="B1721" s="274" t="s">
        <v>1888</v>
      </c>
      <c r="C1721" s="276">
        <v>3.4000000000000002E-2</v>
      </c>
      <c r="D1721" s="16">
        <v>6.0000000000000001E-3</v>
      </c>
    </row>
    <row r="1722" spans="1:4">
      <c r="A1722" s="274" t="s">
        <v>14</v>
      </c>
      <c r="B1722" s="274" t="s">
        <v>1889</v>
      </c>
      <c r="C1722" s="276">
        <v>0.01</v>
      </c>
      <c r="D1722" s="16">
        <v>0</v>
      </c>
    </row>
    <row r="1723" spans="1:4">
      <c r="A1723" s="274" t="s">
        <v>14</v>
      </c>
      <c r="B1723" s="274" t="s">
        <v>1890</v>
      </c>
      <c r="C1723" s="276">
        <v>3.2000000000000001E-2</v>
      </c>
      <c r="D1723" s="16">
        <v>0</v>
      </c>
    </row>
    <row r="1724" spans="1:4">
      <c r="A1724" s="274" t="s">
        <v>14</v>
      </c>
      <c r="B1724" s="274" t="s">
        <v>1891</v>
      </c>
      <c r="C1724" s="276">
        <v>1.4999999999999999E-2</v>
      </c>
      <c r="D1724" s="16">
        <v>3.0000000000000001E-3</v>
      </c>
    </row>
    <row r="1725" spans="1:4">
      <c r="A1725" s="274" t="s">
        <v>14</v>
      </c>
      <c r="B1725" s="274" t="s">
        <v>1892</v>
      </c>
      <c r="C1725" s="276">
        <v>6.0000000000000001E-3</v>
      </c>
      <c r="D1725" s="16">
        <v>0</v>
      </c>
    </row>
    <row r="1726" spans="1:4">
      <c r="A1726" s="274" t="s">
        <v>14</v>
      </c>
      <c r="B1726" s="274" t="s">
        <v>1893</v>
      </c>
      <c r="C1726" s="276">
        <v>1.9E-2</v>
      </c>
      <c r="D1726" s="16">
        <v>0</v>
      </c>
    </row>
    <row r="1727" spans="1:4">
      <c r="A1727" s="274" t="s">
        <v>14</v>
      </c>
      <c r="B1727" s="274" t="s">
        <v>1894</v>
      </c>
      <c r="C1727" s="276">
        <v>3.4000000000000002E-2</v>
      </c>
      <c r="D1727" s="16">
        <v>0</v>
      </c>
    </row>
    <row r="1728" spans="1:4">
      <c r="A1728" s="274" t="s">
        <v>14</v>
      </c>
      <c r="B1728" s="274" t="s">
        <v>1895</v>
      </c>
      <c r="C1728" s="276">
        <v>3.2000000000000001E-2</v>
      </c>
      <c r="D1728" s="16">
        <v>0</v>
      </c>
    </row>
    <row r="1729" spans="1:4">
      <c r="A1729" s="274" t="s">
        <v>14</v>
      </c>
      <c r="B1729" s="274" t="s">
        <v>1896</v>
      </c>
      <c r="C1729" s="276">
        <v>0.02</v>
      </c>
      <c r="D1729" s="16">
        <v>0</v>
      </c>
    </row>
    <row r="1730" spans="1:4">
      <c r="A1730" s="274" t="s">
        <v>14</v>
      </c>
      <c r="B1730" s="274" t="s">
        <v>1897</v>
      </c>
      <c r="C1730" s="276">
        <v>3.0000000000000001E-3</v>
      </c>
      <c r="D1730" s="16">
        <v>0</v>
      </c>
    </row>
    <row r="1731" spans="1:4">
      <c r="A1731" s="274" t="s">
        <v>14</v>
      </c>
      <c r="B1731" s="274" t="s">
        <v>1898</v>
      </c>
      <c r="C1731" s="276">
        <v>0</v>
      </c>
      <c r="D1731" s="16">
        <v>0</v>
      </c>
    </row>
    <row r="1732" spans="1:4">
      <c r="A1732" s="274" t="s">
        <v>14</v>
      </c>
      <c r="B1732" s="274" t="s">
        <v>1899</v>
      </c>
      <c r="C1732" s="276">
        <v>8.9999999999999993E-3</v>
      </c>
      <c r="D1732" s="16">
        <v>0</v>
      </c>
    </row>
    <row r="1733" spans="1:4">
      <c r="A1733" s="274" t="s">
        <v>14</v>
      </c>
      <c r="B1733" s="274" t="s">
        <v>1900</v>
      </c>
      <c r="C1733" s="276">
        <v>4.0000000000000001E-3</v>
      </c>
      <c r="D1733" s="16">
        <v>0</v>
      </c>
    </row>
    <row r="1734" spans="1:4">
      <c r="A1734" s="274" t="s">
        <v>14</v>
      </c>
      <c r="B1734" s="274" t="s">
        <v>1901</v>
      </c>
      <c r="C1734" s="276">
        <v>2.4E-2</v>
      </c>
      <c r="D1734" s="16">
        <v>0</v>
      </c>
    </row>
    <row r="1735" spans="1:4">
      <c r="A1735" s="274" t="s">
        <v>14</v>
      </c>
      <c r="B1735" s="274" t="s">
        <v>1902</v>
      </c>
      <c r="C1735" s="276">
        <v>1.7999999999999999E-2</v>
      </c>
      <c r="D1735" s="16">
        <v>3.0000000000000001E-3</v>
      </c>
    </row>
    <row r="1736" spans="1:4">
      <c r="A1736" s="274" t="s">
        <v>14</v>
      </c>
      <c r="B1736" s="274" t="s">
        <v>1903</v>
      </c>
      <c r="C1736" s="276">
        <v>0.02</v>
      </c>
      <c r="D1736" s="16">
        <v>0</v>
      </c>
    </row>
    <row r="1737" spans="1:4">
      <c r="A1737" s="274" t="s">
        <v>14</v>
      </c>
      <c r="B1737" s="274" t="s">
        <v>1904</v>
      </c>
      <c r="C1737" s="276">
        <v>1.7000000000000001E-2</v>
      </c>
      <c r="D1737" s="16">
        <v>6.0000000000000001E-3</v>
      </c>
    </row>
    <row r="1738" spans="1:4">
      <c r="A1738" s="274" t="s">
        <v>14</v>
      </c>
      <c r="B1738" s="274" t="s">
        <v>1905</v>
      </c>
      <c r="C1738" s="276">
        <v>2.7E-2</v>
      </c>
      <c r="D1738" s="16">
        <v>0</v>
      </c>
    </row>
    <row r="1739" spans="1:4">
      <c r="A1739" s="274" t="s">
        <v>14</v>
      </c>
      <c r="B1739" s="274" t="s">
        <v>1906</v>
      </c>
      <c r="C1739" s="276">
        <v>2.3E-2</v>
      </c>
      <c r="D1739" s="16">
        <v>0</v>
      </c>
    </row>
    <row r="1740" spans="1:4">
      <c r="A1740" s="274" t="s">
        <v>14</v>
      </c>
      <c r="B1740" s="274" t="s">
        <v>1907</v>
      </c>
      <c r="C1740" s="276">
        <v>1.4E-2</v>
      </c>
      <c r="D1740" s="16">
        <v>0</v>
      </c>
    </row>
    <row r="1741" spans="1:4">
      <c r="A1741" s="274" t="s">
        <v>14</v>
      </c>
      <c r="B1741" s="274" t="s">
        <v>1908</v>
      </c>
      <c r="C1741" s="276">
        <v>1.4999999999999999E-2</v>
      </c>
      <c r="D1741" s="16">
        <v>1.0999999999999999E-2</v>
      </c>
    </row>
    <row r="1742" spans="1:4">
      <c r="A1742" s="274" t="s">
        <v>14</v>
      </c>
      <c r="B1742" s="274" t="s">
        <v>1909</v>
      </c>
      <c r="C1742" s="276">
        <v>0.02</v>
      </c>
      <c r="D1742" s="16">
        <v>2E-3</v>
      </c>
    </row>
    <row r="1743" spans="1:4">
      <c r="A1743" s="274" t="s">
        <v>14</v>
      </c>
      <c r="B1743" s="274" t="s">
        <v>1910</v>
      </c>
      <c r="C1743" s="276">
        <v>1.7000000000000001E-2</v>
      </c>
      <c r="D1743" s="16">
        <v>5.0000000000000001E-3</v>
      </c>
    </row>
    <row r="1744" spans="1:4">
      <c r="A1744" s="274" t="s">
        <v>14</v>
      </c>
      <c r="B1744" s="274" t="s">
        <v>1911</v>
      </c>
      <c r="C1744" s="276">
        <v>3.5000000000000003E-2</v>
      </c>
      <c r="D1744" s="16">
        <v>1.7999999999999999E-2</v>
      </c>
    </row>
    <row r="1745" spans="1:4">
      <c r="A1745" s="274" t="s">
        <v>14</v>
      </c>
      <c r="B1745" s="274" t="s">
        <v>1912</v>
      </c>
      <c r="C1745" s="276">
        <v>1.7000000000000001E-2</v>
      </c>
      <c r="D1745" s="16">
        <v>0</v>
      </c>
    </row>
    <row r="1746" spans="1:4">
      <c r="A1746" s="274" t="s">
        <v>14</v>
      </c>
      <c r="B1746" s="274" t="s">
        <v>1913</v>
      </c>
      <c r="C1746" s="276">
        <v>2.5000000000000001E-2</v>
      </c>
      <c r="D1746" s="16">
        <v>0</v>
      </c>
    </row>
    <row r="1747" spans="1:4">
      <c r="A1747" s="274" t="s">
        <v>14</v>
      </c>
      <c r="B1747" s="274" t="s">
        <v>1914</v>
      </c>
      <c r="C1747" s="276">
        <v>1.6E-2</v>
      </c>
      <c r="D1747" s="16">
        <v>8.9999999999999993E-3</v>
      </c>
    </row>
    <row r="1748" spans="1:4">
      <c r="A1748" s="274" t="s">
        <v>14</v>
      </c>
      <c r="B1748" s="274" t="s">
        <v>1915</v>
      </c>
      <c r="C1748" s="276">
        <v>2.9000000000000001E-2</v>
      </c>
      <c r="D1748" s="16">
        <v>0</v>
      </c>
    </row>
    <row r="1749" spans="1:4">
      <c r="A1749" s="274" t="s">
        <v>14</v>
      </c>
      <c r="B1749" s="274" t="s">
        <v>1916</v>
      </c>
      <c r="C1749" s="276">
        <v>0.03</v>
      </c>
      <c r="D1749" s="16">
        <v>2.1000000000000001E-2</v>
      </c>
    </row>
    <row r="1750" spans="1:4">
      <c r="A1750" s="274" t="s">
        <v>14</v>
      </c>
      <c r="B1750" s="274" t="s">
        <v>1917</v>
      </c>
      <c r="C1750" s="276">
        <v>1.4999999999999999E-2</v>
      </c>
      <c r="D1750" s="16">
        <v>4.0000000000000001E-3</v>
      </c>
    </row>
    <row r="1751" spans="1:4">
      <c r="A1751" s="274" t="s">
        <v>14</v>
      </c>
      <c r="B1751" s="274" t="s">
        <v>1918</v>
      </c>
      <c r="C1751" s="276">
        <v>8.9999999999999993E-3</v>
      </c>
      <c r="D1751" s="16">
        <v>2E-3</v>
      </c>
    </row>
    <row r="1752" spans="1:4">
      <c r="A1752" s="274" t="s">
        <v>14</v>
      </c>
      <c r="B1752" s="274" t="s">
        <v>1919</v>
      </c>
      <c r="C1752" s="276">
        <v>2.5999999999999999E-2</v>
      </c>
      <c r="D1752" s="16">
        <v>3.0000000000000001E-3</v>
      </c>
    </row>
    <row r="1753" spans="1:4">
      <c r="A1753" s="274" t="s">
        <v>14</v>
      </c>
      <c r="B1753" s="274" t="s">
        <v>1920</v>
      </c>
      <c r="C1753" s="276">
        <v>1.4E-2</v>
      </c>
      <c r="D1753" s="16">
        <v>0</v>
      </c>
    </row>
    <row r="1754" spans="1:4">
      <c r="A1754" s="274" t="s">
        <v>14</v>
      </c>
      <c r="B1754" s="274" t="s">
        <v>1921</v>
      </c>
      <c r="C1754" s="276">
        <v>3.5999999999999997E-2</v>
      </c>
      <c r="D1754" s="16">
        <v>0</v>
      </c>
    </row>
    <row r="1755" spans="1:4">
      <c r="A1755" s="274" t="s">
        <v>14</v>
      </c>
      <c r="B1755" s="274" t="s">
        <v>1922</v>
      </c>
      <c r="C1755" s="276">
        <v>0</v>
      </c>
      <c r="D1755" s="16">
        <v>3.0000000000000001E-3</v>
      </c>
    </row>
    <row r="1756" spans="1:4">
      <c r="A1756" s="274" t="s">
        <v>14</v>
      </c>
      <c r="B1756" s="274" t="s">
        <v>1923</v>
      </c>
      <c r="C1756" s="276">
        <v>4.4999999999999998E-2</v>
      </c>
      <c r="D1756" s="16">
        <v>2E-3</v>
      </c>
    </row>
    <row r="1757" spans="1:4">
      <c r="A1757" s="274" t="s">
        <v>14</v>
      </c>
      <c r="B1757" s="274" t="s">
        <v>1924</v>
      </c>
      <c r="C1757" s="276">
        <v>5.8000000000000003E-2</v>
      </c>
      <c r="D1757" s="16">
        <v>2E-3</v>
      </c>
    </row>
    <row r="1758" spans="1:4">
      <c r="A1758" s="274" t="s">
        <v>14</v>
      </c>
      <c r="B1758" s="274" t="s">
        <v>1925</v>
      </c>
      <c r="C1758" s="276">
        <v>2.1999999999999999E-2</v>
      </c>
      <c r="D1758" s="16">
        <v>0</v>
      </c>
    </row>
    <row r="1759" spans="1:4">
      <c r="A1759" s="274" t="s">
        <v>14</v>
      </c>
      <c r="B1759" s="274" t="s">
        <v>1926</v>
      </c>
      <c r="C1759" s="276">
        <v>4.3999999999999997E-2</v>
      </c>
      <c r="D1759" s="16">
        <v>6.0000000000000001E-3</v>
      </c>
    </row>
    <row r="1760" spans="1:4">
      <c r="A1760" s="274" t="s">
        <v>14</v>
      </c>
      <c r="B1760" s="274" t="s">
        <v>1927</v>
      </c>
      <c r="C1760" s="276">
        <v>1.9E-2</v>
      </c>
      <c r="D1760" s="16">
        <v>3.0000000000000001E-3</v>
      </c>
    </row>
    <row r="1761" spans="1:4">
      <c r="A1761" s="274" t="s">
        <v>14</v>
      </c>
      <c r="B1761" s="274" t="s">
        <v>1928</v>
      </c>
      <c r="C1761" s="276">
        <v>1.0999999999999999E-2</v>
      </c>
      <c r="D1761" s="16">
        <v>0</v>
      </c>
    </row>
    <row r="1762" spans="1:4">
      <c r="A1762" s="274" t="s">
        <v>14</v>
      </c>
      <c r="B1762" s="274" t="s">
        <v>1929</v>
      </c>
      <c r="C1762" s="276">
        <v>0.03</v>
      </c>
      <c r="D1762" s="16">
        <v>0</v>
      </c>
    </row>
    <row r="1763" spans="1:4">
      <c r="A1763" s="274" t="s">
        <v>14</v>
      </c>
      <c r="B1763" s="274" t="s">
        <v>1930</v>
      </c>
      <c r="C1763" s="276">
        <v>3.1E-2</v>
      </c>
      <c r="D1763" s="16">
        <v>7.4999999999999997E-2</v>
      </c>
    </row>
    <row r="1764" spans="1:4">
      <c r="A1764" s="274" t="s">
        <v>14</v>
      </c>
      <c r="B1764" s="274" t="s">
        <v>1931</v>
      </c>
      <c r="C1764" s="276">
        <v>2.4E-2</v>
      </c>
      <c r="D1764" s="16">
        <v>1.7999999999999999E-2</v>
      </c>
    </row>
    <row r="1765" spans="1:4">
      <c r="A1765" s="274" t="s">
        <v>14</v>
      </c>
      <c r="B1765" s="274" t="s">
        <v>1932</v>
      </c>
      <c r="C1765" s="276">
        <v>3.3000000000000002E-2</v>
      </c>
      <c r="D1765" s="16">
        <v>4.2999999999999997E-2</v>
      </c>
    </row>
    <row r="1766" spans="1:4">
      <c r="A1766" s="274" t="s">
        <v>14</v>
      </c>
      <c r="B1766" s="274" t="s">
        <v>1933</v>
      </c>
      <c r="C1766" s="276">
        <v>2.7E-2</v>
      </c>
      <c r="D1766" s="16">
        <v>9.2999999999999999E-2</v>
      </c>
    </row>
    <row r="1767" spans="1:4">
      <c r="A1767" s="274" t="s">
        <v>14</v>
      </c>
      <c r="B1767" s="274" t="s">
        <v>1934</v>
      </c>
      <c r="C1767" s="276">
        <v>1.7000000000000001E-2</v>
      </c>
      <c r="D1767" s="16">
        <v>2.1000000000000001E-2</v>
      </c>
    </row>
    <row r="1768" spans="1:4">
      <c r="A1768" s="274" t="s">
        <v>14</v>
      </c>
      <c r="B1768" s="274" t="s">
        <v>1935</v>
      </c>
      <c r="C1768" s="276">
        <v>3.3000000000000002E-2</v>
      </c>
      <c r="D1768" s="16">
        <v>0.11899999999999999</v>
      </c>
    </row>
    <row r="1769" spans="1:4">
      <c r="A1769" s="274" t="s">
        <v>14</v>
      </c>
      <c r="B1769" s="274" t="s">
        <v>1936</v>
      </c>
      <c r="C1769" s="276">
        <v>2.1999999999999999E-2</v>
      </c>
      <c r="D1769" s="16">
        <v>2.4E-2</v>
      </c>
    </row>
    <row r="1770" spans="1:4">
      <c r="A1770" s="274" t="s">
        <v>14</v>
      </c>
      <c r="B1770" s="274" t="s">
        <v>1937</v>
      </c>
      <c r="C1770" s="276">
        <v>4.5999999999999999E-2</v>
      </c>
      <c r="D1770" s="16">
        <v>9.0999999999999998E-2</v>
      </c>
    </row>
    <row r="1771" spans="1:4">
      <c r="A1771" s="274" t="s">
        <v>14</v>
      </c>
      <c r="B1771" s="274" t="s">
        <v>1938</v>
      </c>
      <c r="C1771" s="276">
        <v>5.0999999999999997E-2</v>
      </c>
      <c r="D1771" s="16">
        <v>0.14000000000000001</v>
      </c>
    </row>
    <row r="1772" spans="1:4">
      <c r="A1772" s="274" t="s">
        <v>14</v>
      </c>
      <c r="B1772" s="274" t="s">
        <v>1939</v>
      </c>
      <c r="C1772" s="276">
        <v>2.1000000000000001E-2</v>
      </c>
      <c r="D1772" s="16">
        <v>2E-3</v>
      </c>
    </row>
    <row r="1773" spans="1:4">
      <c r="A1773" s="274" t="s">
        <v>14</v>
      </c>
      <c r="B1773" s="274" t="s">
        <v>1940</v>
      </c>
      <c r="C1773" s="276">
        <v>3.1E-2</v>
      </c>
      <c r="D1773" s="16">
        <v>2.1999999999999999E-2</v>
      </c>
    </row>
    <row r="1774" spans="1:4">
      <c r="A1774" s="274" t="s">
        <v>14</v>
      </c>
      <c r="B1774" s="274" t="s">
        <v>1941</v>
      </c>
      <c r="C1774" s="276">
        <v>3.6999999999999998E-2</v>
      </c>
      <c r="D1774" s="16">
        <v>3.0000000000000001E-3</v>
      </c>
    </row>
    <row r="1775" spans="1:4">
      <c r="A1775" s="274" t="s">
        <v>14</v>
      </c>
      <c r="B1775" s="274" t="s">
        <v>1942</v>
      </c>
      <c r="C1775" s="276">
        <v>1.6E-2</v>
      </c>
      <c r="D1775" s="16">
        <v>0.109</v>
      </c>
    </row>
    <row r="1776" spans="1:4">
      <c r="A1776" s="274" t="s">
        <v>14</v>
      </c>
      <c r="B1776" s="274" t="s">
        <v>1943</v>
      </c>
      <c r="C1776" s="276">
        <v>1.9E-2</v>
      </c>
      <c r="D1776" s="16">
        <v>1.2E-2</v>
      </c>
    </row>
    <row r="1777" spans="1:4">
      <c r="A1777" s="274" t="s">
        <v>14</v>
      </c>
      <c r="B1777" s="274" t="s">
        <v>1944</v>
      </c>
      <c r="C1777" s="276">
        <v>1.4E-2</v>
      </c>
      <c r="D1777" s="16">
        <v>7.0999999999999994E-2</v>
      </c>
    </row>
    <row r="1778" spans="1:4">
      <c r="A1778" s="274" t="s">
        <v>14</v>
      </c>
      <c r="B1778" s="274" t="s">
        <v>1945</v>
      </c>
      <c r="C1778" s="276">
        <v>2.8000000000000001E-2</v>
      </c>
      <c r="D1778" s="16">
        <v>5.0000000000000001E-3</v>
      </c>
    </row>
    <row r="1779" spans="1:4">
      <c r="A1779" s="274" t="s">
        <v>14</v>
      </c>
      <c r="B1779" s="274" t="s">
        <v>1946</v>
      </c>
      <c r="C1779" s="276">
        <v>1.4999999999999999E-2</v>
      </c>
      <c r="D1779" s="16">
        <v>6.0000000000000001E-3</v>
      </c>
    </row>
    <row r="1780" spans="1:4">
      <c r="A1780" s="274" t="s">
        <v>14</v>
      </c>
      <c r="B1780" s="274" t="s">
        <v>1947</v>
      </c>
      <c r="C1780" s="276">
        <v>5.3999999999999999E-2</v>
      </c>
      <c r="D1780" s="16">
        <v>2.4E-2</v>
      </c>
    </row>
    <row r="1781" spans="1:4">
      <c r="A1781" s="274" t="s">
        <v>14</v>
      </c>
      <c r="B1781" s="274" t="s">
        <v>1948</v>
      </c>
      <c r="C1781" s="276">
        <v>2.8000000000000001E-2</v>
      </c>
      <c r="D1781" s="16">
        <v>1.7000000000000001E-2</v>
      </c>
    </row>
    <row r="1782" spans="1:4">
      <c r="A1782" s="274" t="s">
        <v>14</v>
      </c>
      <c r="B1782" s="274" t="s">
        <v>1949</v>
      </c>
      <c r="C1782" s="276">
        <v>2.1999999999999999E-2</v>
      </c>
      <c r="D1782" s="16">
        <v>1.2999999999999999E-2</v>
      </c>
    </row>
    <row r="1783" spans="1:4">
      <c r="A1783" s="274" t="s">
        <v>14</v>
      </c>
      <c r="B1783" s="274" t="s">
        <v>1950</v>
      </c>
      <c r="C1783" s="276">
        <v>2E-3</v>
      </c>
      <c r="D1783" s="16">
        <v>0.01</v>
      </c>
    </row>
    <row r="1784" spans="1:4">
      <c r="A1784" s="274" t="s">
        <v>14</v>
      </c>
      <c r="B1784" s="274" t="s">
        <v>1951</v>
      </c>
      <c r="C1784" s="276">
        <v>1.6E-2</v>
      </c>
      <c r="D1784" s="16">
        <v>5.0000000000000001E-3</v>
      </c>
    </row>
    <row r="1785" spans="1:4">
      <c r="A1785" s="274" t="s">
        <v>14</v>
      </c>
      <c r="B1785" s="274" t="s">
        <v>1952</v>
      </c>
      <c r="C1785" s="276">
        <v>1.4999999999999999E-2</v>
      </c>
      <c r="D1785" s="16">
        <v>0.01</v>
      </c>
    </row>
    <row r="1786" spans="1:4">
      <c r="A1786" s="274" t="s">
        <v>14</v>
      </c>
      <c r="B1786" s="274" t="s">
        <v>1953</v>
      </c>
      <c r="C1786" s="276">
        <v>0.02</v>
      </c>
      <c r="D1786" s="16">
        <v>7.0000000000000001E-3</v>
      </c>
    </row>
    <row r="1787" spans="1:4">
      <c r="A1787" s="274" t="s">
        <v>14</v>
      </c>
      <c r="B1787" s="274" t="s">
        <v>1954</v>
      </c>
      <c r="C1787" s="276">
        <v>2.1999999999999999E-2</v>
      </c>
      <c r="D1787" s="16">
        <v>1.7000000000000001E-2</v>
      </c>
    </row>
    <row r="1788" spans="1:4">
      <c r="A1788" s="274" t="s">
        <v>14</v>
      </c>
      <c r="B1788" s="274" t="s">
        <v>1955</v>
      </c>
      <c r="C1788" s="276">
        <v>1.7999999999999999E-2</v>
      </c>
      <c r="D1788" s="16">
        <v>1.0999999999999999E-2</v>
      </c>
    </row>
    <row r="1789" spans="1:4">
      <c r="A1789" s="274" t="s">
        <v>14</v>
      </c>
      <c r="B1789" s="274" t="s">
        <v>1956</v>
      </c>
      <c r="C1789" s="276">
        <v>2.3E-2</v>
      </c>
      <c r="D1789" s="16">
        <v>3.1E-2</v>
      </c>
    </row>
    <row r="1790" spans="1:4">
      <c r="A1790" s="274" t="s">
        <v>14</v>
      </c>
      <c r="B1790" s="274" t="s">
        <v>1957</v>
      </c>
      <c r="C1790" s="276">
        <v>4.2000000000000003E-2</v>
      </c>
      <c r="D1790" s="16">
        <v>2.8000000000000001E-2</v>
      </c>
    </row>
    <row r="1791" spans="1:4">
      <c r="A1791" s="274" t="s">
        <v>14</v>
      </c>
      <c r="B1791" s="274" t="s">
        <v>1958</v>
      </c>
      <c r="C1791" s="276">
        <v>1.9E-2</v>
      </c>
      <c r="D1791" s="16">
        <v>7.0000000000000001E-3</v>
      </c>
    </row>
    <row r="1792" spans="1:4">
      <c r="A1792" s="274" t="s">
        <v>14</v>
      </c>
      <c r="B1792" s="274" t="s">
        <v>1959</v>
      </c>
      <c r="C1792" s="276">
        <v>1.2E-2</v>
      </c>
      <c r="D1792" s="16">
        <v>0</v>
      </c>
    </row>
    <row r="1793" spans="1:4">
      <c r="A1793" s="274" t="s">
        <v>14</v>
      </c>
      <c r="B1793" s="274" t="s">
        <v>1960</v>
      </c>
      <c r="C1793" s="276">
        <v>0</v>
      </c>
      <c r="D1793" s="16">
        <v>0.01</v>
      </c>
    </row>
    <row r="1794" spans="1:4">
      <c r="A1794" s="274" t="s">
        <v>14</v>
      </c>
      <c r="B1794" s="274" t="s">
        <v>1961</v>
      </c>
      <c r="C1794" s="276">
        <v>6.0000000000000001E-3</v>
      </c>
      <c r="D1794" s="16">
        <v>0</v>
      </c>
    </row>
    <row r="1795" spans="1:4">
      <c r="A1795" s="274" t="s">
        <v>15</v>
      </c>
      <c r="B1795" s="274" t="s">
        <v>1962</v>
      </c>
      <c r="C1795" s="276">
        <v>1.6E-2</v>
      </c>
      <c r="D1795" s="16">
        <v>0</v>
      </c>
    </row>
    <row r="1796" spans="1:4">
      <c r="A1796" s="274" t="s">
        <v>15</v>
      </c>
      <c r="B1796" s="274" t="s">
        <v>1963</v>
      </c>
      <c r="C1796" s="276">
        <v>1.6E-2</v>
      </c>
      <c r="D1796" s="16">
        <v>0</v>
      </c>
    </row>
    <row r="1797" spans="1:4">
      <c r="A1797" s="274" t="s">
        <v>15</v>
      </c>
      <c r="B1797" s="274" t="s">
        <v>1964</v>
      </c>
      <c r="C1797" s="276">
        <v>3.0000000000000001E-3</v>
      </c>
      <c r="D1797" s="16">
        <v>0</v>
      </c>
    </row>
    <row r="1798" spans="1:4">
      <c r="A1798" s="274" t="s">
        <v>15</v>
      </c>
      <c r="B1798" s="274" t="s">
        <v>1965</v>
      </c>
      <c r="C1798" s="276">
        <v>6.0000000000000001E-3</v>
      </c>
      <c r="D1798" s="16">
        <v>0</v>
      </c>
    </row>
    <row r="1799" spans="1:4">
      <c r="A1799" s="274" t="s">
        <v>15</v>
      </c>
      <c r="B1799" s="274" t="s">
        <v>1966</v>
      </c>
      <c r="C1799" s="276">
        <v>3.3000000000000002E-2</v>
      </c>
      <c r="D1799" s="16">
        <v>0</v>
      </c>
    </row>
    <row r="1800" spans="1:4">
      <c r="A1800" s="274" t="s">
        <v>15</v>
      </c>
      <c r="B1800" s="274" t="s">
        <v>1967</v>
      </c>
      <c r="C1800" s="276">
        <v>1.9E-2</v>
      </c>
      <c r="D1800" s="16">
        <v>0</v>
      </c>
    </row>
    <row r="1801" spans="1:4">
      <c r="A1801" s="274" t="s">
        <v>15</v>
      </c>
      <c r="B1801" s="274" t="s">
        <v>1968</v>
      </c>
      <c r="C1801" s="276">
        <v>6.0000000000000001E-3</v>
      </c>
      <c r="D1801" s="16">
        <v>0</v>
      </c>
    </row>
    <row r="1802" spans="1:4">
      <c r="A1802" s="274" t="s">
        <v>15</v>
      </c>
      <c r="B1802" s="274" t="s">
        <v>1969</v>
      </c>
      <c r="C1802" s="276">
        <v>0.03</v>
      </c>
      <c r="D1802" s="16">
        <v>3.0000000000000001E-3</v>
      </c>
    </row>
    <row r="1803" spans="1:4">
      <c r="A1803" s="274" t="s">
        <v>15</v>
      </c>
      <c r="B1803" s="274" t="s">
        <v>1970</v>
      </c>
      <c r="C1803" s="276">
        <v>2.5999999999999999E-2</v>
      </c>
      <c r="D1803" s="16">
        <v>0</v>
      </c>
    </row>
    <row r="1804" spans="1:4">
      <c r="A1804" s="274" t="s">
        <v>15</v>
      </c>
      <c r="B1804" s="274" t="s">
        <v>1971</v>
      </c>
      <c r="C1804" s="276">
        <v>2.8000000000000001E-2</v>
      </c>
      <c r="D1804" s="16">
        <v>0</v>
      </c>
    </row>
    <row r="1805" spans="1:4">
      <c r="A1805" s="274" t="s">
        <v>15</v>
      </c>
      <c r="B1805" s="274" t="s">
        <v>1972</v>
      </c>
      <c r="C1805" s="276">
        <v>1.2999999999999999E-2</v>
      </c>
      <c r="D1805" s="16">
        <v>0</v>
      </c>
    </row>
    <row r="1806" spans="1:4">
      <c r="A1806" s="274" t="s">
        <v>15</v>
      </c>
      <c r="B1806" s="274" t="s">
        <v>1973</v>
      </c>
      <c r="C1806" s="276">
        <v>0</v>
      </c>
      <c r="D1806" s="16">
        <v>0</v>
      </c>
    </row>
    <row r="1807" spans="1:4">
      <c r="A1807" s="274" t="s">
        <v>15</v>
      </c>
      <c r="B1807" s="274" t="s">
        <v>1974</v>
      </c>
      <c r="C1807" s="276">
        <v>4.0000000000000001E-3</v>
      </c>
      <c r="D1807" s="16">
        <v>0</v>
      </c>
    </row>
    <row r="1808" spans="1:4">
      <c r="A1808" s="274" t="s">
        <v>15</v>
      </c>
      <c r="B1808" s="274" t="s">
        <v>1975</v>
      </c>
      <c r="C1808" s="276">
        <v>4.0000000000000001E-3</v>
      </c>
      <c r="D1808" s="16">
        <v>0</v>
      </c>
    </row>
    <row r="1809" spans="1:4">
      <c r="A1809" s="274" t="s">
        <v>15</v>
      </c>
      <c r="B1809" s="274" t="s">
        <v>1976</v>
      </c>
      <c r="C1809" s="276">
        <v>3.2000000000000001E-2</v>
      </c>
      <c r="D1809" s="16">
        <v>0</v>
      </c>
    </row>
    <row r="1810" spans="1:4">
      <c r="A1810" s="274" t="s">
        <v>15</v>
      </c>
      <c r="B1810" s="274" t="s">
        <v>1977</v>
      </c>
      <c r="C1810" s="276">
        <v>2.1999999999999999E-2</v>
      </c>
      <c r="D1810" s="16">
        <v>0</v>
      </c>
    </row>
    <row r="1811" spans="1:4">
      <c r="A1811" s="274" t="s">
        <v>15</v>
      </c>
      <c r="B1811" s="274" t="s">
        <v>1978</v>
      </c>
      <c r="C1811" s="276">
        <v>1.0999999999999999E-2</v>
      </c>
      <c r="D1811" s="16">
        <v>6.0000000000000001E-3</v>
      </c>
    </row>
    <row r="1812" spans="1:4">
      <c r="A1812" s="274" t="s">
        <v>15</v>
      </c>
      <c r="B1812" s="274" t="s">
        <v>1979</v>
      </c>
      <c r="C1812" s="276">
        <v>1.0999999999999999E-2</v>
      </c>
      <c r="D1812" s="16">
        <v>0</v>
      </c>
    </row>
    <row r="1813" spans="1:4">
      <c r="A1813" s="274" t="s">
        <v>15</v>
      </c>
      <c r="B1813" s="274" t="s">
        <v>1980</v>
      </c>
      <c r="C1813" s="276">
        <v>2.1999999999999999E-2</v>
      </c>
      <c r="D1813" s="16">
        <v>0</v>
      </c>
    </row>
    <row r="1814" spans="1:4">
      <c r="A1814" s="274" t="s">
        <v>15</v>
      </c>
      <c r="B1814" s="274" t="s">
        <v>1981</v>
      </c>
      <c r="C1814" s="276">
        <v>2.8000000000000001E-2</v>
      </c>
      <c r="D1814" s="16">
        <v>3.0000000000000001E-3</v>
      </c>
    </row>
    <row r="1815" spans="1:4">
      <c r="A1815" s="274" t="s">
        <v>15</v>
      </c>
      <c r="B1815" s="274" t="s">
        <v>1982</v>
      </c>
      <c r="C1815" s="276">
        <v>1.4999999999999999E-2</v>
      </c>
      <c r="D1815" s="16">
        <v>0</v>
      </c>
    </row>
    <row r="1816" spans="1:4">
      <c r="A1816" s="274" t="s">
        <v>15</v>
      </c>
      <c r="B1816" s="274" t="s">
        <v>1983</v>
      </c>
      <c r="C1816" s="276">
        <v>2.1999999999999999E-2</v>
      </c>
      <c r="D1816" s="16">
        <v>0</v>
      </c>
    </row>
    <row r="1817" spans="1:4">
      <c r="A1817" s="274" t="s">
        <v>15</v>
      </c>
      <c r="B1817" s="274" t="s">
        <v>1984</v>
      </c>
      <c r="C1817" s="276">
        <v>1.0999999999999999E-2</v>
      </c>
      <c r="D1817" s="16">
        <v>0</v>
      </c>
    </row>
    <row r="1818" spans="1:4">
      <c r="A1818" s="274" t="s">
        <v>15</v>
      </c>
      <c r="B1818" s="274" t="s">
        <v>1985</v>
      </c>
      <c r="C1818" s="276">
        <v>7.0000000000000001E-3</v>
      </c>
      <c r="D1818" s="16">
        <v>0</v>
      </c>
    </row>
    <row r="1819" spans="1:4">
      <c r="A1819" s="274" t="s">
        <v>15</v>
      </c>
      <c r="B1819" s="274" t="s">
        <v>1986</v>
      </c>
      <c r="C1819" s="276">
        <v>2.4E-2</v>
      </c>
      <c r="D1819" s="16">
        <v>0</v>
      </c>
    </row>
    <row r="1820" spans="1:4">
      <c r="A1820" s="274" t="s">
        <v>15</v>
      </c>
      <c r="B1820" s="274" t="s">
        <v>1987</v>
      </c>
      <c r="C1820" s="276">
        <v>1.9E-2</v>
      </c>
      <c r="D1820" s="16">
        <v>0</v>
      </c>
    </row>
    <row r="1821" spans="1:4">
      <c r="A1821" s="274" t="s">
        <v>15</v>
      </c>
      <c r="B1821" s="274" t="s">
        <v>1988</v>
      </c>
      <c r="C1821" s="276">
        <v>0</v>
      </c>
      <c r="D1821" s="16">
        <v>0</v>
      </c>
    </row>
    <row r="1822" spans="1:4">
      <c r="A1822" s="274" t="s">
        <v>15</v>
      </c>
      <c r="B1822" s="274" t="s">
        <v>1989</v>
      </c>
      <c r="C1822" s="276">
        <v>2.5999999999999999E-2</v>
      </c>
      <c r="D1822" s="16">
        <v>0</v>
      </c>
    </row>
    <row r="1823" spans="1:4">
      <c r="A1823" s="274" t="s">
        <v>15</v>
      </c>
      <c r="B1823" s="274" t="s">
        <v>1990</v>
      </c>
      <c r="C1823" s="276">
        <v>1.2999999999999999E-2</v>
      </c>
      <c r="D1823" s="16">
        <v>3.0000000000000001E-3</v>
      </c>
    </row>
    <row r="1824" spans="1:4">
      <c r="A1824" s="274" t="s">
        <v>15</v>
      </c>
      <c r="B1824" s="274" t="s">
        <v>1991</v>
      </c>
      <c r="C1824" s="276">
        <v>0.02</v>
      </c>
      <c r="D1824" s="16">
        <v>4.0000000000000001E-3</v>
      </c>
    </row>
    <row r="1825" spans="1:4">
      <c r="A1825" s="274" t="s">
        <v>15</v>
      </c>
      <c r="B1825" s="274" t="s">
        <v>1992</v>
      </c>
      <c r="C1825" s="276">
        <v>0.02</v>
      </c>
      <c r="D1825" s="16">
        <v>3.0000000000000001E-3</v>
      </c>
    </row>
    <row r="1826" spans="1:4">
      <c r="A1826" s="274" t="s">
        <v>15</v>
      </c>
      <c r="B1826" s="274" t="s">
        <v>1993</v>
      </c>
      <c r="C1826" s="276">
        <v>1.2999999999999999E-2</v>
      </c>
      <c r="D1826" s="16">
        <v>0</v>
      </c>
    </row>
    <row r="1827" spans="1:4">
      <c r="A1827" s="274" t="s">
        <v>15</v>
      </c>
      <c r="B1827" s="274" t="s">
        <v>1994</v>
      </c>
      <c r="C1827" s="276">
        <v>2.3E-2</v>
      </c>
      <c r="D1827" s="16">
        <v>0</v>
      </c>
    </row>
    <row r="1828" spans="1:4">
      <c r="A1828" s="274" t="s">
        <v>15</v>
      </c>
      <c r="B1828" s="274" t="s">
        <v>1995</v>
      </c>
      <c r="C1828" s="276">
        <v>1.2E-2</v>
      </c>
      <c r="D1828" s="16">
        <v>2E-3</v>
      </c>
    </row>
    <row r="1829" spans="1:4">
      <c r="A1829" s="274" t="s">
        <v>15</v>
      </c>
      <c r="B1829" s="274" t="s">
        <v>1996</v>
      </c>
      <c r="C1829" s="276">
        <v>7.0000000000000001E-3</v>
      </c>
      <c r="D1829" s="16">
        <v>0</v>
      </c>
    </row>
    <row r="1830" spans="1:4">
      <c r="A1830" s="274" t="s">
        <v>15</v>
      </c>
      <c r="B1830" s="274" t="s">
        <v>1997</v>
      </c>
      <c r="C1830" s="276">
        <v>4.0000000000000001E-3</v>
      </c>
      <c r="D1830" s="16">
        <v>0</v>
      </c>
    </row>
    <row r="1831" spans="1:4">
      <c r="A1831" s="274" t="s">
        <v>15</v>
      </c>
      <c r="B1831" s="274" t="s">
        <v>1998</v>
      </c>
      <c r="C1831" s="276">
        <v>1.2E-2</v>
      </c>
      <c r="D1831" s="16">
        <v>0</v>
      </c>
    </row>
    <row r="1832" spans="1:4">
      <c r="A1832" s="274" t="s">
        <v>15</v>
      </c>
      <c r="B1832" s="274" t="s">
        <v>1999</v>
      </c>
      <c r="C1832" s="276">
        <v>3.3000000000000002E-2</v>
      </c>
      <c r="D1832" s="16">
        <v>7.0000000000000001E-3</v>
      </c>
    </row>
    <row r="1833" spans="1:4">
      <c r="A1833" s="274" t="s">
        <v>15</v>
      </c>
      <c r="B1833" s="274" t="s">
        <v>2000</v>
      </c>
      <c r="C1833" s="276">
        <v>4.1000000000000002E-2</v>
      </c>
      <c r="D1833" s="16">
        <v>1.2E-2</v>
      </c>
    </row>
    <row r="1834" spans="1:4">
      <c r="A1834" s="274" t="s">
        <v>15</v>
      </c>
      <c r="B1834" s="274" t="s">
        <v>2001</v>
      </c>
      <c r="C1834" s="276">
        <v>1.7000000000000001E-2</v>
      </c>
      <c r="D1834" s="16">
        <v>7.0000000000000001E-3</v>
      </c>
    </row>
    <row r="1835" spans="1:4">
      <c r="A1835" s="274" t="s">
        <v>15</v>
      </c>
      <c r="B1835" s="274" t="s">
        <v>2002</v>
      </c>
      <c r="C1835" s="276">
        <v>1.4999999999999999E-2</v>
      </c>
      <c r="D1835" s="16">
        <v>0</v>
      </c>
    </row>
    <row r="1836" spans="1:4">
      <c r="A1836" s="274" t="s">
        <v>15</v>
      </c>
      <c r="B1836" s="274" t="s">
        <v>2003</v>
      </c>
      <c r="C1836" s="276">
        <v>1.2999999999999999E-2</v>
      </c>
      <c r="D1836" s="16">
        <v>7.0000000000000001E-3</v>
      </c>
    </row>
    <row r="1837" spans="1:4">
      <c r="A1837" s="274" t="s">
        <v>15</v>
      </c>
      <c r="B1837" s="274" t="s">
        <v>2004</v>
      </c>
      <c r="C1837" s="276">
        <v>1.0999999999999999E-2</v>
      </c>
      <c r="D1837" s="16">
        <v>8.0000000000000002E-3</v>
      </c>
    </row>
    <row r="1838" spans="1:4">
      <c r="A1838" s="274" t="s">
        <v>15</v>
      </c>
      <c r="B1838" s="274" t="s">
        <v>2005</v>
      </c>
      <c r="C1838" s="276">
        <v>0</v>
      </c>
      <c r="D1838" s="16">
        <v>0</v>
      </c>
    </row>
    <row r="1839" spans="1:4">
      <c r="A1839" s="274" t="s">
        <v>15</v>
      </c>
      <c r="B1839" s="274" t="s">
        <v>2006</v>
      </c>
      <c r="C1839" s="276">
        <v>8.9999999999999993E-3</v>
      </c>
      <c r="D1839" s="16">
        <v>0</v>
      </c>
    </row>
    <row r="1840" spans="1:4">
      <c r="A1840" s="274" t="s">
        <v>15</v>
      </c>
      <c r="B1840" s="274" t="s">
        <v>2007</v>
      </c>
      <c r="C1840" s="276">
        <v>0.01</v>
      </c>
      <c r="D1840" s="16">
        <v>0</v>
      </c>
    </row>
    <row r="1841" spans="1:4">
      <c r="A1841" s="274" t="s">
        <v>15</v>
      </c>
      <c r="B1841" s="274" t="s">
        <v>2008</v>
      </c>
      <c r="C1841" s="276">
        <v>0</v>
      </c>
      <c r="D1841" s="16">
        <v>0</v>
      </c>
    </row>
    <row r="1842" spans="1:4">
      <c r="A1842" s="274" t="s">
        <v>15</v>
      </c>
      <c r="B1842" s="274" t="s">
        <v>2009</v>
      </c>
      <c r="C1842" s="276">
        <v>8.9999999999999993E-3</v>
      </c>
      <c r="D1842" s="16">
        <v>3.0000000000000001E-3</v>
      </c>
    </row>
    <row r="1843" spans="1:4">
      <c r="A1843" s="274" t="s">
        <v>15</v>
      </c>
      <c r="B1843" s="274" t="s">
        <v>2010</v>
      </c>
      <c r="C1843" s="276">
        <v>1.4999999999999999E-2</v>
      </c>
      <c r="D1843" s="16">
        <v>0</v>
      </c>
    </row>
    <row r="1844" spans="1:4">
      <c r="A1844" s="274" t="s">
        <v>15</v>
      </c>
      <c r="B1844" s="274" t="s">
        <v>2011</v>
      </c>
      <c r="C1844" s="276">
        <v>5.0000000000000001E-3</v>
      </c>
      <c r="D1844" s="16">
        <v>3.0000000000000001E-3</v>
      </c>
    </row>
    <row r="1845" spans="1:4">
      <c r="A1845" s="274" t="s">
        <v>15</v>
      </c>
      <c r="B1845" s="274" t="s">
        <v>2012</v>
      </c>
      <c r="C1845" s="276">
        <v>1.7999999999999999E-2</v>
      </c>
      <c r="D1845" s="16">
        <v>0</v>
      </c>
    </row>
    <row r="1846" spans="1:4">
      <c r="A1846" s="274" t="s">
        <v>15</v>
      </c>
      <c r="B1846" s="274" t="s">
        <v>2013</v>
      </c>
      <c r="C1846" s="276">
        <v>3.0000000000000001E-3</v>
      </c>
      <c r="D1846" s="16">
        <v>0</v>
      </c>
    </row>
    <row r="1847" spans="1:4">
      <c r="A1847" s="274" t="s">
        <v>15</v>
      </c>
      <c r="B1847" s="274" t="s">
        <v>2014</v>
      </c>
      <c r="C1847" s="276">
        <v>2.1999999999999999E-2</v>
      </c>
      <c r="D1847" s="16">
        <v>2E-3</v>
      </c>
    </row>
    <row r="1848" spans="1:4">
      <c r="A1848" s="274" t="s">
        <v>15</v>
      </c>
      <c r="B1848" s="274" t="s">
        <v>2015</v>
      </c>
      <c r="C1848" s="276">
        <v>1.6E-2</v>
      </c>
      <c r="D1848" s="16">
        <v>3.0000000000000001E-3</v>
      </c>
    </row>
    <row r="1849" spans="1:4">
      <c r="A1849" s="274" t="s">
        <v>15</v>
      </c>
      <c r="B1849" s="274" t="s">
        <v>2016</v>
      </c>
      <c r="C1849" s="276">
        <v>8.9999999999999993E-3</v>
      </c>
      <c r="D1849" s="16">
        <v>3.0000000000000001E-3</v>
      </c>
    </row>
    <row r="1850" spans="1:4">
      <c r="A1850" s="274" t="s">
        <v>15</v>
      </c>
      <c r="B1850" s="274" t="s">
        <v>2017</v>
      </c>
      <c r="C1850" s="276">
        <v>2.4E-2</v>
      </c>
      <c r="D1850" s="16">
        <v>0</v>
      </c>
    </row>
    <row r="1851" spans="1:4">
      <c r="A1851" s="274" t="s">
        <v>15</v>
      </c>
      <c r="B1851" s="274" t="s">
        <v>2018</v>
      </c>
      <c r="C1851" s="276">
        <v>8.0000000000000002E-3</v>
      </c>
      <c r="D1851" s="16">
        <v>0</v>
      </c>
    </row>
    <row r="1852" spans="1:4">
      <c r="A1852" s="274" t="s">
        <v>15</v>
      </c>
      <c r="B1852" s="274" t="s">
        <v>2019</v>
      </c>
      <c r="C1852" s="276">
        <v>0.02</v>
      </c>
      <c r="D1852" s="16">
        <v>0</v>
      </c>
    </row>
    <row r="1853" spans="1:4">
      <c r="A1853" s="274" t="s">
        <v>15</v>
      </c>
      <c r="B1853" s="274" t="s">
        <v>2020</v>
      </c>
      <c r="C1853" s="276">
        <v>1.4999999999999999E-2</v>
      </c>
      <c r="D1853" s="16">
        <v>0</v>
      </c>
    </row>
    <row r="1854" spans="1:4">
      <c r="A1854" s="274" t="s">
        <v>15</v>
      </c>
      <c r="B1854" s="274" t="s">
        <v>2021</v>
      </c>
      <c r="C1854" s="276">
        <v>1.9E-2</v>
      </c>
      <c r="D1854" s="16">
        <v>2E-3</v>
      </c>
    </row>
    <row r="1855" spans="1:4">
      <c r="A1855" s="274" t="s">
        <v>15</v>
      </c>
      <c r="B1855" s="274" t="s">
        <v>2022</v>
      </c>
      <c r="C1855" s="276">
        <v>3.5999999999999997E-2</v>
      </c>
      <c r="D1855" s="16">
        <v>1.2999999999999999E-2</v>
      </c>
    </row>
    <row r="1856" spans="1:4">
      <c r="A1856" s="274" t="s">
        <v>15</v>
      </c>
      <c r="B1856" s="274" t="s">
        <v>2023</v>
      </c>
      <c r="C1856" s="276">
        <v>8.0000000000000002E-3</v>
      </c>
      <c r="D1856" s="16">
        <v>4.0000000000000001E-3</v>
      </c>
    </row>
    <row r="1857" spans="1:4">
      <c r="A1857" s="274" t="s">
        <v>15</v>
      </c>
      <c r="B1857" s="274" t="s">
        <v>2024</v>
      </c>
      <c r="C1857" s="276">
        <v>7.0000000000000001E-3</v>
      </c>
      <c r="D1857" s="16">
        <v>7.0000000000000001E-3</v>
      </c>
    </row>
    <row r="1858" spans="1:4">
      <c r="A1858" s="274" t="s">
        <v>15</v>
      </c>
      <c r="B1858" s="274" t="s">
        <v>2025</v>
      </c>
      <c r="C1858" s="276">
        <v>1.0999999999999999E-2</v>
      </c>
      <c r="D1858" s="16">
        <v>6.0000000000000001E-3</v>
      </c>
    </row>
    <row r="1859" spans="1:4">
      <c r="A1859" s="274" t="s">
        <v>15</v>
      </c>
      <c r="B1859" s="274" t="s">
        <v>2026</v>
      </c>
      <c r="C1859" s="276">
        <v>1.4E-2</v>
      </c>
      <c r="D1859" s="16">
        <v>3.0000000000000001E-3</v>
      </c>
    </row>
    <row r="1860" spans="1:4">
      <c r="A1860" s="274" t="s">
        <v>15</v>
      </c>
      <c r="B1860" s="274" t="s">
        <v>2027</v>
      </c>
      <c r="C1860" s="276">
        <v>6.0000000000000001E-3</v>
      </c>
      <c r="D1860" s="16">
        <v>0</v>
      </c>
    </row>
    <row r="1861" spans="1:4">
      <c r="A1861" s="274" t="s">
        <v>15</v>
      </c>
      <c r="B1861" s="274" t="s">
        <v>2028</v>
      </c>
      <c r="C1861" s="276">
        <v>8.9999999999999993E-3</v>
      </c>
      <c r="D1861" s="16">
        <v>3.0000000000000001E-3</v>
      </c>
    </row>
    <row r="1862" spans="1:4">
      <c r="A1862" s="274" t="s">
        <v>15</v>
      </c>
      <c r="B1862" s="274" t="s">
        <v>2029</v>
      </c>
      <c r="C1862" s="276">
        <v>6.0000000000000001E-3</v>
      </c>
      <c r="D1862" s="16">
        <v>2E-3</v>
      </c>
    </row>
    <row r="1863" spans="1:4">
      <c r="A1863" s="274" t="s">
        <v>15</v>
      </c>
      <c r="B1863" s="274" t="s">
        <v>2030</v>
      </c>
      <c r="C1863" s="276">
        <v>1.9E-2</v>
      </c>
      <c r="D1863" s="16">
        <v>0</v>
      </c>
    </row>
    <row r="1864" spans="1:4">
      <c r="A1864" s="274" t="s">
        <v>15</v>
      </c>
      <c r="B1864" s="274" t="s">
        <v>2031</v>
      </c>
      <c r="C1864" s="276">
        <v>1.6E-2</v>
      </c>
      <c r="D1864" s="16">
        <v>3.0000000000000001E-3</v>
      </c>
    </row>
    <row r="1865" spans="1:4">
      <c r="A1865" s="274" t="s">
        <v>15</v>
      </c>
      <c r="B1865" s="274" t="s">
        <v>2032</v>
      </c>
      <c r="C1865" s="276">
        <v>7.0000000000000001E-3</v>
      </c>
      <c r="D1865" s="16">
        <v>0</v>
      </c>
    </row>
    <row r="1866" spans="1:4">
      <c r="A1866" s="274" t="s">
        <v>15</v>
      </c>
      <c r="B1866" s="274" t="s">
        <v>2033</v>
      </c>
      <c r="C1866" s="276">
        <v>2.4E-2</v>
      </c>
      <c r="D1866" s="16">
        <v>0</v>
      </c>
    </row>
    <row r="1867" spans="1:4">
      <c r="A1867" s="274" t="s">
        <v>15</v>
      </c>
      <c r="B1867" s="274" t="s">
        <v>2034</v>
      </c>
      <c r="C1867" s="276">
        <v>1.4E-2</v>
      </c>
      <c r="D1867" s="16">
        <v>3.0000000000000001E-3</v>
      </c>
    </row>
    <row r="1868" spans="1:4">
      <c r="A1868" s="274" t="s">
        <v>15</v>
      </c>
      <c r="B1868" s="274" t="s">
        <v>2035</v>
      </c>
      <c r="C1868" s="276">
        <v>6.0000000000000001E-3</v>
      </c>
      <c r="D1868" s="16">
        <v>0</v>
      </c>
    </row>
    <row r="1869" spans="1:4">
      <c r="A1869" s="274" t="s">
        <v>15</v>
      </c>
      <c r="B1869" s="274" t="s">
        <v>2036</v>
      </c>
      <c r="C1869" s="276">
        <v>1.7000000000000001E-2</v>
      </c>
      <c r="D1869" s="16">
        <v>0</v>
      </c>
    </row>
    <row r="1870" spans="1:4">
      <c r="A1870" s="274" t="s">
        <v>15</v>
      </c>
      <c r="B1870" s="274" t="s">
        <v>2037</v>
      </c>
      <c r="C1870" s="276">
        <v>1.2999999999999999E-2</v>
      </c>
      <c r="D1870" s="16">
        <v>0</v>
      </c>
    </row>
    <row r="1871" spans="1:4">
      <c r="A1871" s="274" t="s">
        <v>15</v>
      </c>
      <c r="B1871" s="274" t="s">
        <v>2038</v>
      </c>
      <c r="C1871" s="276">
        <v>7.0000000000000001E-3</v>
      </c>
      <c r="D1871" s="16">
        <v>0</v>
      </c>
    </row>
    <row r="1872" spans="1:4">
      <c r="A1872" s="274" t="s">
        <v>15</v>
      </c>
      <c r="B1872" s="274" t="s">
        <v>2039</v>
      </c>
      <c r="C1872" s="276">
        <v>1.0999999999999999E-2</v>
      </c>
      <c r="D1872" s="16">
        <v>0</v>
      </c>
    </row>
    <row r="1873" spans="1:4">
      <c r="A1873" s="274" t="s">
        <v>15</v>
      </c>
      <c r="B1873" s="274" t="s">
        <v>2040</v>
      </c>
      <c r="C1873" s="276">
        <v>1.0999999999999999E-2</v>
      </c>
      <c r="D1873" s="16">
        <v>0</v>
      </c>
    </row>
    <row r="1874" spans="1:4">
      <c r="A1874" s="274" t="s">
        <v>15</v>
      </c>
      <c r="B1874" s="274" t="s">
        <v>2041</v>
      </c>
      <c r="C1874" s="276">
        <v>4.0000000000000001E-3</v>
      </c>
      <c r="D1874" s="16">
        <v>8.0000000000000002E-3</v>
      </c>
    </row>
    <row r="1875" spans="1:4">
      <c r="A1875" s="274" t="s">
        <v>15</v>
      </c>
      <c r="B1875" s="274" t="s">
        <v>2042</v>
      </c>
      <c r="C1875" s="276">
        <v>7.0000000000000001E-3</v>
      </c>
      <c r="D1875" s="16">
        <v>4.0000000000000001E-3</v>
      </c>
    </row>
    <row r="1876" spans="1:4">
      <c r="A1876" s="274" t="s">
        <v>15</v>
      </c>
      <c r="B1876" s="274" t="s">
        <v>2043</v>
      </c>
      <c r="C1876" s="276">
        <v>5.0000000000000001E-3</v>
      </c>
      <c r="D1876" s="16">
        <v>5.0000000000000001E-3</v>
      </c>
    </row>
    <row r="1877" spans="1:4">
      <c r="A1877" s="274" t="s">
        <v>15</v>
      </c>
      <c r="B1877" s="274" t="s">
        <v>2044</v>
      </c>
      <c r="C1877" s="276">
        <v>0.01</v>
      </c>
      <c r="D1877" s="16">
        <v>0</v>
      </c>
    </row>
    <row r="1878" spans="1:4">
      <c r="A1878" s="274" t="s">
        <v>15</v>
      </c>
      <c r="B1878" s="274" t="s">
        <v>2045</v>
      </c>
      <c r="C1878" s="276">
        <v>3.3000000000000002E-2</v>
      </c>
      <c r="D1878" s="16">
        <v>5.0000000000000001E-3</v>
      </c>
    </row>
    <row r="1879" spans="1:4">
      <c r="A1879" s="274" t="s">
        <v>15</v>
      </c>
      <c r="B1879" s="274" t="s">
        <v>2046</v>
      </c>
      <c r="C1879" s="276">
        <v>1.4999999999999999E-2</v>
      </c>
      <c r="D1879" s="16">
        <v>0</v>
      </c>
    </row>
    <row r="1880" spans="1:4">
      <c r="A1880" s="274" t="s">
        <v>15</v>
      </c>
      <c r="B1880" s="274" t="s">
        <v>2047</v>
      </c>
      <c r="C1880" s="276">
        <v>4.0000000000000001E-3</v>
      </c>
      <c r="D1880" s="16">
        <v>0</v>
      </c>
    </row>
    <row r="1881" spans="1:4">
      <c r="A1881" s="274" t="s">
        <v>15</v>
      </c>
      <c r="B1881" s="274" t="s">
        <v>2048</v>
      </c>
      <c r="C1881" s="276">
        <v>4.0000000000000001E-3</v>
      </c>
      <c r="D1881" s="16">
        <v>0</v>
      </c>
    </row>
    <row r="1882" spans="1:4">
      <c r="A1882" s="274" t="s">
        <v>15</v>
      </c>
      <c r="B1882" s="274" t="s">
        <v>2049</v>
      </c>
      <c r="C1882" s="276">
        <v>3.0000000000000001E-3</v>
      </c>
      <c r="D1882" s="16">
        <v>0</v>
      </c>
    </row>
    <row r="1883" spans="1:4">
      <c r="A1883" s="274" t="s">
        <v>15</v>
      </c>
      <c r="B1883" s="274" t="s">
        <v>2050</v>
      </c>
      <c r="C1883" s="276">
        <v>1.0999999999999999E-2</v>
      </c>
      <c r="D1883" s="16">
        <v>0</v>
      </c>
    </row>
    <row r="1884" spans="1:4">
      <c r="A1884" s="274" t="s">
        <v>15</v>
      </c>
      <c r="B1884" s="274" t="s">
        <v>2051</v>
      </c>
      <c r="C1884" s="276">
        <v>3.0000000000000001E-3</v>
      </c>
      <c r="D1884" s="16">
        <v>0</v>
      </c>
    </row>
    <row r="1885" spans="1:4">
      <c r="A1885" s="274" t="s">
        <v>15</v>
      </c>
      <c r="B1885" s="274" t="s">
        <v>2052</v>
      </c>
      <c r="C1885" s="276">
        <v>8.0000000000000002E-3</v>
      </c>
      <c r="D1885" s="16">
        <v>0</v>
      </c>
    </row>
    <row r="1886" spans="1:4">
      <c r="A1886" s="274" t="s">
        <v>15</v>
      </c>
      <c r="B1886" s="274" t="s">
        <v>2053</v>
      </c>
      <c r="C1886" s="276">
        <v>6.0000000000000001E-3</v>
      </c>
      <c r="D1886" s="16">
        <v>0</v>
      </c>
    </row>
    <row r="1887" spans="1:4">
      <c r="A1887" s="274" t="s">
        <v>15</v>
      </c>
      <c r="B1887" s="274" t="s">
        <v>2054</v>
      </c>
      <c r="C1887" s="276">
        <v>8.0000000000000002E-3</v>
      </c>
      <c r="D1887" s="16">
        <v>0</v>
      </c>
    </row>
    <row r="1888" spans="1:4">
      <c r="A1888" s="274" t="s">
        <v>15</v>
      </c>
      <c r="B1888" s="274" t="s">
        <v>2055</v>
      </c>
      <c r="C1888" s="276">
        <v>8.0000000000000002E-3</v>
      </c>
      <c r="D1888" s="16">
        <v>0</v>
      </c>
    </row>
    <row r="1889" spans="1:4">
      <c r="A1889" s="274" t="s">
        <v>15</v>
      </c>
      <c r="B1889" s="274" t="s">
        <v>2056</v>
      </c>
      <c r="C1889" s="276">
        <v>1.2999999999999999E-2</v>
      </c>
      <c r="D1889" s="16">
        <v>0</v>
      </c>
    </row>
    <row r="1890" spans="1:4">
      <c r="A1890" s="274" t="s">
        <v>15</v>
      </c>
      <c r="B1890" s="274" t="s">
        <v>2057</v>
      </c>
      <c r="C1890" s="276">
        <v>8.0000000000000002E-3</v>
      </c>
      <c r="D1890" s="16">
        <v>0</v>
      </c>
    </row>
    <row r="1891" spans="1:4">
      <c r="A1891" s="274" t="s">
        <v>15</v>
      </c>
      <c r="B1891" s="274" t="s">
        <v>2058</v>
      </c>
      <c r="C1891" s="276">
        <v>2.3E-2</v>
      </c>
      <c r="D1891" s="16">
        <v>8.0000000000000002E-3</v>
      </c>
    </row>
    <row r="1892" spans="1:4">
      <c r="A1892" s="274" t="s">
        <v>15</v>
      </c>
      <c r="B1892" s="274" t="s">
        <v>2059</v>
      </c>
      <c r="C1892" s="276">
        <v>3.0000000000000001E-3</v>
      </c>
      <c r="D1892" s="16">
        <v>0</v>
      </c>
    </row>
    <row r="1893" spans="1:4">
      <c r="A1893" s="274" t="s">
        <v>15</v>
      </c>
      <c r="B1893" s="274" t="s">
        <v>2060</v>
      </c>
      <c r="C1893" s="276">
        <v>2.1999999999999999E-2</v>
      </c>
      <c r="D1893" s="16">
        <v>3.0000000000000001E-3</v>
      </c>
    </row>
    <row r="1894" spans="1:4">
      <c r="A1894" s="274" t="s">
        <v>15</v>
      </c>
      <c r="B1894" s="274" t="s">
        <v>2061</v>
      </c>
      <c r="C1894" s="276">
        <v>0</v>
      </c>
      <c r="D1894" s="16">
        <v>0</v>
      </c>
    </row>
    <row r="1895" spans="1:4">
      <c r="A1895" s="274" t="s">
        <v>15</v>
      </c>
      <c r="B1895" s="274" t="s">
        <v>2062</v>
      </c>
      <c r="C1895" s="276">
        <v>1.6E-2</v>
      </c>
      <c r="D1895" s="16">
        <v>0</v>
      </c>
    </row>
    <row r="1896" spans="1:4">
      <c r="A1896" s="274" t="s">
        <v>15</v>
      </c>
      <c r="B1896" s="274" t="s">
        <v>2063</v>
      </c>
      <c r="C1896" s="276">
        <v>0.02</v>
      </c>
      <c r="D1896" s="16">
        <v>7.0000000000000001E-3</v>
      </c>
    </row>
    <row r="1897" spans="1:4">
      <c r="A1897" s="274" t="s">
        <v>15</v>
      </c>
      <c r="B1897" s="274" t="s">
        <v>2064</v>
      </c>
      <c r="C1897" s="276">
        <v>8.9999999999999993E-3</v>
      </c>
      <c r="D1897" s="16">
        <v>0</v>
      </c>
    </row>
    <row r="1898" spans="1:4">
      <c r="A1898" s="274" t="s">
        <v>15</v>
      </c>
      <c r="B1898" s="274" t="s">
        <v>2065</v>
      </c>
      <c r="C1898" s="276">
        <v>4.0000000000000001E-3</v>
      </c>
      <c r="D1898" s="16">
        <v>0</v>
      </c>
    </row>
    <row r="1899" spans="1:4">
      <c r="A1899" s="274" t="s">
        <v>15</v>
      </c>
      <c r="B1899" s="274" t="s">
        <v>2066</v>
      </c>
      <c r="C1899" s="276">
        <v>1.0999999999999999E-2</v>
      </c>
      <c r="D1899" s="16">
        <v>4.0000000000000001E-3</v>
      </c>
    </row>
    <row r="1900" spans="1:4">
      <c r="A1900" s="274" t="s">
        <v>15</v>
      </c>
      <c r="B1900" s="274" t="s">
        <v>2067</v>
      </c>
      <c r="C1900" s="276">
        <v>8.0000000000000002E-3</v>
      </c>
      <c r="D1900" s="16">
        <v>0</v>
      </c>
    </row>
    <row r="1901" spans="1:4">
      <c r="A1901" s="274" t="s">
        <v>15</v>
      </c>
      <c r="B1901" s="274" t="s">
        <v>2068</v>
      </c>
      <c r="C1901" s="276">
        <v>0.02</v>
      </c>
      <c r="D1901" s="16">
        <v>0</v>
      </c>
    </row>
    <row r="1902" spans="1:4">
      <c r="A1902" s="274" t="s">
        <v>15</v>
      </c>
      <c r="B1902" s="274" t="s">
        <v>2069</v>
      </c>
      <c r="C1902" s="276">
        <v>2.1000000000000001E-2</v>
      </c>
      <c r="D1902" s="16">
        <v>7.0000000000000001E-3</v>
      </c>
    </row>
    <row r="1903" spans="1:4">
      <c r="A1903" s="274" t="s">
        <v>15</v>
      </c>
      <c r="B1903" s="274" t="s">
        <v>2070</v>
      </c>
      <c r="C1903" s="276">
        <v>1.4E-2</v>
      </c>
      <c r="D1903" s="16">
        <v>8.9999999999999993E-3</v>
      </c>
    </row>
    <row r="1904" spans="1:4">
      <c r="A1904" s="274" t="s">
        <v>15</v>
      </c>
      <c r="B1904" s="274" t="s">
        <v>2071</v>
      </c>
      <c r="C1904" s="276">
        <v>1.7000000000000001E-2</v>
      </c>
      <c r="D1904" s="16">
        <v>1.7000000000000001E-2</v>
      </c>
    </row>
    <row r="1905" spans="1:4">
      <c r="A1905" s="274" t="s">
        <v>15</v>
      </c>
      <c r="B1905" s="274" t="s">
        <v>2072</v>
      </c>
      <c r="C1905" s="276">
        <v>7.0000000000000001E-3</v>
      </c>
      <c r="D1905" s="16">
        <v>0</v>
      </c>
    </row>
    <row r="1906" spans="1:4">
      <c r="A1906" s="274" t="s">
        <v>15</v>
      </c>
      <c r="B1906" s="274" t="s">
        <v>2073</v>
      </c>
      <c r="C1906" s="276">
        <v>2.1000000000000001E-2</v>
      </c>
      <c r="D1906" s="16">
        <v>4.0000000000000001E-3</v>
      </c>
    </row>
    <row r="1907" spans="1:4">
      <c r="A1907" s="274" t="s">
        <v>15</v>
      </c>
      <c r="B1907" s="274" t="s">
        <v>2074</v>
      </c>
      <c r="C1907" s="276">
        <v>3.3000000000000002E-2</v>
      </c>
      <c r="D1907" s="16">
        <v>0</v>
      </c>
    </row>
    <row r="1908" spans="1:4">
      <c r="A1908" s="274" t="s">
        <v>15</v>
      </c>
      <c r="B1908" s="274" t="s">
        <v>2075</v>
      </c>
      <c r="C1908" s="276">
        <v>2.5999999999999999E-2</v>
      </c>
      <c r="D1908" s="16">
        <v>0</v>
      </c>
    </row>
    <row r="1909" spans="1:4">
      <c r="A1909" s="274" t="s">
        <v>15</v>
      </c>
      <c r="B1909" s="274" t="s">
        <v>2076</v>
      </c>
      <c r="C1909" s="276">
        <v>0.02</v>
      </c>
      <c r="D1909" s="16">
        <v>2E-3</v>
      </c>
    </row>
    <row r="1910" spans="1:4">
      <c r="A1910" s="274" t="s">
        <v>15</v>
      </c>
      <c r="B1910" s="274" t="s">
        <v>2077</v>
      </c>
      <c r="C1910" s="276">
        <v>7.2999999999999995E-2</v>
      </c>
      <c r="D1910" s="16">
        <v>0</v>
      </c>
    </row>
    <row r="1911" spans="1:4">
      <c r="A1911" s="274" t="s">
        <v>15</v>
      </c>
      <c r="B1911" s="274" t="s">
        <v>2078</v>
      </c>
      <c r="C1911" s="276">
        <v>8.0000000000000002E-3</v>
      </c>
      <c r="D1911" s="16">
        <v>0</v>
      </c>
    </row>
    <row r="1912" spans="1:4">
      <c r="A1912" s="274" t="s">
        <v>15</v>
      </c>
      <c r="B1912" s="274" t="s">
        <v>2079</v>
      </c>
      <c r="C1912" s="276">
        <v>0</v>
      </c>
      <c r="D1912" s="16">
        <v>0</v>
      </c>
    </row>
    <row r="1913" spans="1:4">
      <c r="A1913" s="274" t="s">
        <v>15</v>
      </c>
      <c r="B1913" s="274" t="s">
        <v>2080</v>
      </c>
      <c r="C1913" s="276">
        <v>8.9999999999999993E-3</v>
      </c>
      <c r="D1913" s="16">
        <v>0</v>
      </c>
    </row>
    <row r="1914" spans="1:4">
      <c r="A1914" s="274" t="s">
        <v>15</v>
      </c>
      <c r="B1914" s="274" t="s">
        <v>2081</v>
      </c>
      <c r="C1914" s="276">
        <v>7.0000000000000001E-3</v>
      </c>
      <c r="D1914" s="16">
        <v>0</v>
      </c>
    </row>
    <row r="1915" spans="1:4">
      <c r="A1915" s="274" t="s">
        <v>15</v>
      </c>
      <c r="B1915" s="274" t="s">
        <v>2082</v>
      </c>
      <c r="C1915" s="276">
        <v>1.4E-2</v>
      </c>
      <c r="D1915" s="16">
        <v>0</v>
      </c>
    </row>
    <row r="1916" spans="1:4">
      <c r="A1916" s="274" t="s">
        <v>15</v>
      </c>
      <c r="B1916" s="274" t="s">
        <v>2083</v>
      </c>
      <c r="C1916" s="276">
        <v>1.9E-2</v>
      </c>
      <c r="D1916" s="16">
        <v>0</v>
      </c>
    </row>
    <row r="1917" spans="1:4">
      <c r="A1917" s="274" t="s">
        <v>51</v>
      </c>
      <c r="B1917" s="274" t="s">
        <v>2084</v>
      </c>
      <c r="C1917" s="276">
        <v>6.0000000000000001E-3</v>
      </c>
      <c r="D1917" s="16">
        <v>3.0000000000000001E-3</v>
      </c>
    </row>
    <row r="1918" spans="1:4">
      <c r="A1918" s="274" t="s">
        <v>51</v>
      </c>
      <c r="B1918" s="274" t="s">
        <v>2085</v>
      </c>
      <c r="C1918" s="276">
        <v>7.0000000000000001E-3</v>
      </c>
      <c r="D1918" s="16">
        <v>6.0000000000000001E-3</v>
      </c>
    </row>
    <row r="1919" spans="1:4">
      <c r="A1919" s="274" t="s">
        <v>51</v>
      </c>
      <c r="B1919" s="274" t="s">
        <v>2086</v>
      </c>
      <c r="C1919" s="276">
        <v>3.1E-2</v>
      </c>
      <c r="D1919" s="16">
        <v>0</v>
      </c>
    </row>
    <row r="1920" spans="1:4">
      <c r="A1920" s="274" t="s">
        <v>51</v>
      </c>
      <c r="B1920" s="274" t="s">
        <v>2087</v>
      </c>
      <c r="C1920" s="276">
        <v>2.5999999999999999E-2</v>
      </c>
      <c r="D1920" s="16">
        <v>5.0000000000000001E-3</v>
      </c>
    </row>
    <row r="1921" spans="1:4">
      <c r="A1921" s="274" t="s">
        <v>51</v>
      </c>
      <c r="B1921" s="274" t="s">
        <v>2088</v>
      </c>
      <c r="C1921" s="276">
        <v>2.8000000000000001E-2</v>
      </c>
      <c r="D1921" s="16">
        <v>0</v>
      </c>
    </row>
    <row r="1922" spans="1:4">
      <c r="A1922" s="274" t="s">
        <v>51</v>
      </c>
      <c r="B1922" s="274" t="s">
        <v>2089</v>
      </c>
      <c r="C1922" s="276">
        <v>1.7000000000000001E-2</v>
      </c>
      <c r="D1922" s="16">
        <v>4.0000000000000001E-3</v>
      </c>
    </row>
    <row r="1923" spans="1:4">
      <c r="A1923" s="274" t="s">
        <v>51</v>
      </c>
      <c r="B1923" s="274" t="s">
        <v>2090</v>
      </c>
      <c r="C1923" s="276">
        <v>1.7999999999999999E-2</v>
      </c>
      <c r="D1923" s="16">
        <v>2E-3</v>
      </c>
    </row>
    <row r="1924" spans="1:4">
      <c r="A1924" s="274" t="s">
        <v>51</v>
      </c>
      <c r="B1924" s="274" t="s">
        <v>2091</v>
      </c>
      <c r="C1924" s="276">
        <v>8.9999999999999993E-3</v>
      </c>
      <c r="D1924" s="16">
        <v>0</v>
      </c>
    </row>
    <row r="1925" spans="1:4">
      <c r="A1925" s="274" t="s">
        <v>51</v>
      </c>
      <c r="B1925" s="274" t="s">
        <v>2092</v>
      </c>
      <c r="C1925" s="276">
        <v>2.1000000000000001E-2</v>
      </c>
      <c r="D1925" s="16">
        <v>0</v>
      </c>
    </row>
    <row r="1926" spans="1:4">
      <c r="A1926" s="274" t="s">
        <v>51</v>
      </c>
      <c r="B1926" s="274" t="s">
        <v>2093</v>
      </c>
      <c r="C1926" s="276">
        <v>2.3E-2</v>
      </c>
      <c r="D1926" s="16">
        <v>0</v>
      </c>
    </row>
    <row r="1927" spans="1:4">
      <c r="A1927" s="274" t="s">
        <v>51</v>
      </c>
      <c r="B1927" s="274" t="s">
        <v>2094</v>
      </c>
      <c r="C1927" s="276">
        <v>0.01</v>
      </c>
      <c r="D1927" s="16">
        <v>3.0000000000000001E-3</v>
      </c>
    </row>
    <row r="1928" spans="1:4">
      <c r="A1928" s="274" t="s">
        <v>51</v>
      </c>
      <c r="B1928" s="274" t="s">
        <v>2095</v>
      </c>
      <c r="C1928" s="276">
        <v>3.1E-2</v>
      </c>
      <c r="D1928" s="16">
        <v>0</v>
      </c>
    </row>
    <row r="1929" spans="1:4">
      <c r="A1929" s="274" t="s">
        <v>51</v>
      </c>
      <c r="B1929" s="274" t="s">
        <v>2096</v>
      </c>
      <c r="C1929" s="276">
        <v>1.0999999999999999E-2</v>
      </c>
      <c r="D1929" s="16">
        <v>2E-3</v>
      </c>
    </row>
    <row r="1930" spans="1:4">
      <c r="A1930" s="274" t="s">
        <v>51</v>
      </c>
      <c r="B1930" s="274" t="s">
        <v>2097</v>
      </c>
      <c r="C1930" s="276">
        <v>3.2000000000000001E-2</v>
      </c>
      <c r="D1930" s="16">
        <v>5.0000000000000001E-3</v>
      </c>
    </row>
    <row r="1931" spans="1:4">
      <c r="A1931" s="274" t="s">
        <v>51</v>
      </c>
      <c r="B1931" s="274" t="s">
        <v>2098</v>
      </c>
      <c r="C1931" s="276">
        <v>1.2E-2</v>
      </c>
      <c r="D1931" s="16">
        <v>0</v>
      </c>
    </row>
    <row r="1932" spans="1:4">
      <c r="A1932" s="274" t="s">
        <v>51</v>
      </c>
      <c r="B1932" s="274" t="s">
        <v>2099</v>
      </c>
      <c r="C1932" s="276">
        <v>3.1E-2</v>
      </c>
      <c r="D1932" s="16">
        <v>0</v>
      </c>
    </row>
    <row r="1933" spans="1:4">
      <c r="A1933" s="274" t="s">
        <v>51</v>
      </c>
      <c r="B1933" s="274" t="s">
        <v>2100</v>
      </c>
      <c r="C1933" s="276">
        <v>1.4E-2</v>
      </c>
      <c r="D1933" s="16">
        <v>0</v>
      </c>
    </row>
    <row r="1934" spans="1:4">
      <c r="A1934" s="274" t="s">
        <v>51</v>
      </c>
      <c r="B1934" s="274" t="s">
        <v>2101</v>
      </c>
      <c r="C1934" s="276">
        <v>1.7000000000000001E-2</v>
      </c>
      <c r="D1934" s="16">
        <v>0</v>
      </c>
    </row>
    <row r="1935" spans="1:4">
      <c r="A1935" s="274" t="s">
        <v>51</v>
      </c>
      <c r="B1935" s="274" t="s">
        <v>2102</v>
      </c>
      <c r="C1935" s="276">
        <v>3.0000000000000001E-3</v>
      </c>
      <c r="D1935" s="16">
        <v>3.0000000000000001E-3</v>
      </c>
    </row>
    <row r="1936" spans="1:4">
      <c r="A1936" s="274" t="s">
        <v>51</v>
      </c>
      <c r="B1936" s="274" t="s">
        <v>2103</v>
      </c>
      <c r="C1936" s="276">
        <v>1.4E-2</v>
      </c>
      <c r="D1936" s="16">
        <v>2E-3</v>
      </c>
    </row>
    <row r="1937" spans="1:4">
      <c r="A1937" s="274" t="s">
        <v>51</v>
      </c>
      <c r="B1937" s="274" t="s">
        <v>2104</v>
      </c>
      <c r="C1937" s="276">
        <v>0.05</v>
      </c>
      <c r="D1937" s="16">
        <v>3.0000000000000001E-3</v>
      </c>
    </row>
    <row r="1938" spans="1:4">
      <c r="A1938" s="274" t="s">
        <v>51</v>
      </c>
      <c r="B1938" s="274" t="s">
        <v>2105</v>
      </c>
      <c r="C1938" s="276">
        <v>3.7999999999999999E-2</v>
      </c>
      <c r="D1938" s="16">
        <v>0</v>
      </c>
    </row>
    <row r="1939" spans="1:4">
      <c r="A1939" s="274" t="s">
        <v>51</v>
      </c>
      <c r="B1939" s="274" t="s">
        <v>2106</v>
      </c>
      <c r="C1939" s="276">
        <v>8.9999999999999993E-3</v>
      </c>
      <c r="D1939" s="16">
        <v>2E-3</v>
      </c>
    </row>
    <row r="1940" spans="1:4">
      <c r="A1940" s="274" t="s">
        <v>51</v>
      </c>
      <c r="B1940" s="274" t="s">
        <v>2107</v>
      </c>
      <c r="C1940" s="276">
        <v>1.4999999999999999E-2</v>
      </c>
      <c r="D1940" s="16">
        <v>2E-3</v>
      </c>
    </row>
    <row r="1941" spans="1:4">
      <c r="A1941" s="274" t="s">
        <v>51</v>
      </c>
      <c r="B1941" s="274" t="s">
        <v>2108</v>
      </c>
      <c r="C1941" s="276">
        <v>1.7000000000000001E-2</v>
      </c>
      <c r="D1941" s="16">
        <v>0</v>
      </c>
    </row>
    <row r="1942" spans="1:4">
      <c r="A1942" s="274" t="s">
        <v>51</v>
      </c>
      <c r="B1942" s="274" t="s">
        <v>2109</v>
      </c>
      <c r="C1942" s="276">
        <v>0.03</v>
      </c>
      <c r="D1942" s="16">
        <v>1.2E-2</v>
      </c>
    </row>
    <row r="1943" spans="1:4">
      <c r="A1943" s="274" t="s">
        <v>51</v>
      </c>
      <c r="B1943" s="274" t="s">
        <v>2110</v>
      </c>
      <c r="C1943" s="276">
        <v>1.6E-2</v>
      </c>
      <c r="D1943" s="16">
        <v>4.0000000000000001E-3</v>
      </c>
    </row>
    <row r="1944" spans="1:4">
      <c r="A1944" s="274" t="s">
        <v>51</v>
      </c>
      <c r="B1944" s="274" t="s">
        <v>2111</v>
      </c>
      <c r="C1944" s="276">
        <v>2.1999999999999999E-2</v>
      </c>
      <c r="D1944" s="16">
        <v>0</v>
      </c>
    </row>
    <row r="1945" spans="1:4">
      <c r="A1945" s="274" t="s">
        <v>51</v>
      </c>
      <c r="B1945" s="274" t="s">
        <v>2112</v>
      </c>
      <c r="C1945" s="276">
        <v>0.02</v>
      </c>
      <c r="D1945" s="16">
        <v>0</v>
      </c>
    </row>
    <row r="1946" spans="1:4">
      <c r="A1946" s="274" t="s">
        <v>51</v>
      </c>
      <c r="B1946" s="274" t="s">
        <v>2113</v>
      </c>
      <c r="C1946" s="276">
        <v>1.4E-2</v>
      </c>
      <c r="D1946" s="16">
        <v>0</v>
      </c>
    </row>
    <row r="1947" spans="1:4">
      <c r="A1947" s="274" t="s">
        <v>51</v>
      </c>
      <c r="B1947" s="274" t="s">
        <v>2114</v>
      </c>
      <c r="C1947" s="276">
        <v>1.7000000000000001E-2</v>
      </c>
      <c r="D1947" s="16">
        <v>0</v>
      </c>
    </row>
    <row r="1948" spans="1:4">
      <c r="A1948" s="274" t="s">
        <v>51</v>
      </c>
      <c r="B1948" s="274" t="s">
        <v>2115</v>
      </c>
      <c r="C1948" s="276">
        <v>1.2999999999999999E-2</v>
      </c>
      <c r="D1948" s="16">
        <v>0</v>
      </c>
    </row>
    <row r="1949" spans="1:4">
      <c r="A1949" s="274" t="s">
        <v>51</v>
      </c>
      <c r="B1949" s="274" t="s">
        <v>2116</v>
      </c>
      <c r="C1949" s="276">
        <v>1.7000000000000001E-2</v>
      </c>
      <c r="D1949" s="16">
        <v>0</v>
      </c>
    </row>
    <row r="1950" spans="1:4">
      <c r="A1950" s="274" t="s">
        <v>51</v>
      </c>
      <c r="B1950" s="274" t="s">
        <v>2117</v>
      </c>
      <c r="C1950" s="276">
        <v>4.1000000000000002E-2</v>
      </c>
      <c r="D1950" s="16">
        <v>0</v>
      </c>
    </row>
    <row r="1951" spans="1:4">
      <c r="A1951" s="274" t="s">
        <v>51</v>
      </c>
      <c r="B1951" s="274" t="s">
        <v>2118</v>
      </c>
      <c r="C1951" s="276">
        <v>0.03</v>
      </c>
      <c r="D1951" s="16">
        <v>0</v>
      </c>
    </row>
    <row r="1952" spans="1:4">
      <c r="A1952" s="274" t="s">
        <v>51</v>
      </c>
      <c r="B1952" s="274" t="s">
        <v>2119</v>
      </c>
      <c r="C1952" s="276">
        <v>3.6999999999999998E-2</v>
      </c>
      <c r="D1952" s="16">
        <v>0</v>
      </c>
    </row>
    <row r="1953" spans="1:4">
      <c r="A1953" s="274" t="s">
        <v>51</v>
      </c>
      <c r="B1953" s="274" t="s">
        <v>2120</v>
      </c>
      <c r="C1953" s="276">
        <v>5.1999999999999998E-2</v>
      </c>
      <c r="D1953" s="16">
        <v>3.0000000000000001E-3</v>
      </c>
    </row>
    <row r="1954" spans="1:4">
      <c r="A1954" s="274" t="s">
        <v>51</v>
      </c>
      <c r="B1954" s="274" t="s">
        <v>2121</v>
      </c>
      <c r="C1954" s="276">
        <v>2.1999999999999999E-2</v>
      </c>
      <c r="D1954" s="16">
        <v>0</v>
      </c>
    </row>
    <row r="1955" spans="1:4">
      <c r="A1955" s="274" t="s">
        <v>51</v>
      </c>
      <c r="B1955" s="274" t="s">
        <v>2122</v>
      </c>
      <c r="C1955" s="276">
        <v>5.5E-2</v>
      </c>
      <c r="D1955" s="16">
        <v>0</v>
      </c>
    </row>
    <row r="1956" spans="1:4">
      <c r="A1956" s="274" t="s">
        <v>51</v>
      </c>
      <c r="B1956" s="274" t="s">
        <v>2123</v>
      </c>
      <c r="C1956" s="276">
        <v>4.2000000000000003E-2</v>
      </c>
      <c r="D1956" s="16">
        <v>0</v>
      </c>
    </row>
    <row r="1957" spans="1:4">
      <c r="A1957" s="274" t="s">
        <v>51</v>
      </c>
      <c r="B1957" s="274" t="s">
        <v>2124</v>
      </c>
      <c r="C1957" s="276">
        <v>5.8000000000000003E-2</v>
      </c>
      <c r="D1957" s="16">
        <v>0</v>
      </c>
    </row>
    <row r="1958" spans="1:4">
      <c r="A1958" s="274" t="s">
        <v>51</v>
      </c>
      <c r="B1958" s="274" t="s">
        <v>2125</v>
      </c>
      <c r="C1958" s="276">
        <v>2.1000000000000001E-2</v>
      </c>
      <c r="D1958" s="16">
        <v>0</v>
      </c>
    </row>
    <row r="1959" spans="1:4">
      <c r="A1959" s="274" t="s">
        <v>51</v>
      </c>
      <c r="B1959" s="274" t="s">
        <v>2126</v>
      </c>
      <c r="C1959" s="276">
        <v>5.8000000000000003E-2</v>
      </c>
      <c r="D1959" s="16">
        <v>0</v>
      </c>
    </row>
    <row r="1960" spans="1:4">
      <c r="A1960" s="274" t="s">
        <v>51</v>
      </c>
      <c r="B1960" s="274" t="s">
        <v>2127</v>
      </c>
      <c r="C1960" s="276">
        <v>3.3000000000000002E-2</v>
      </c>
      <c r="D1960" s="16">
        <v>0</v>
      </c>
    </row>
    <row r="1961" spans="1:4">
      <c r="A1961" s="274" t="s">
        <v>51</v>
      </c>
      <c r="B1961" s="274" t="s">
        <v>2128</v>
      </c>
      <c r="C1961" s="276">
        <v>5.0999999999999997E-2</v>
      </c>
      <c r="D1961" s="16">
        <v>0</v>
      </c>
    </row>
    <row r="1962" spans="1:4">
      <c r="A1962" s="274" t="s">
        <v>51</v>
      </c>
      <c r="B1962" s="274" t="s">
        <v>2129</v>
      </c>
      <c r="C1962" s="276">
        <v>3.6999999999999998E-2</v>
      </c>
      <c r="D1962" s="16">
        <v>0</v>
      </c>
    </row>
    <row r="1963" spans="1:4">
      <c r="A1963" s="274" t="s">
        <v>51</v>
      </c>
      <c r="B1963" s="274" t="s">
        <v>2130</v>
      </c>
      <c r="C1963" s="276">
        <v>5.8999999999999997E-2</v>
      </c>
      <c r="D1963" s="16">
        <v>0</v>
      </c>
    </row>
    <row r="1964" spans="1:4">
      <c r="A1964" s="274" t="s">
        <v>51</v>
      </c>
      <c r="B1964" s="274" t="s">
        <v>2131</v>
      </c>
      <c r="C1964" s="276">
        <v>1.4999999999999999E-2</v>
      </c>
      <c r="D1964" s="16">
        <v>2E-3</v>
      </c>
    </row>
    <row r="1965" spans="1:4">
      <c r="A1965" s="274" t="s">
        <v>51</v>
      </c>
      <c r="B1965" s="274" t="s">
        <v>2132</v>
      </c>
      <c r="C1965" s="276">
        <v>2.8000000000000001E-2</v>
      </c>
      <c r="D1965" s="16">
        <v>0</v>
      </c>
    </row>
    <row r="1966" spans="1:4">
      <c r="A1966" s="274" t="s">
        <v>51</v>
      </c>
      <c r="B1966" s="274" t="s">
        <v>2133</v>
      </c>
      <c r="C1966" s="276">
        <v>2.9000000000000001E-2</v>
      </c>
      <c r="D1966" s="16">
        <v>3.0000000000000001E-3</v>
      </c>
    </row>
    <row r="1967" spans="1:4">
      <c r="A1967" s="274" t="s">
        <v>51</v>
      </c>
      <c r="B1967" s="274" t="s">
        <v>2134</v>
      </c>
      <c r="C1967" s="276">
        <v>2.4E-2</v>
      </c>
      <c r="D1967" s="16">
        <v>3.0000000000000001E-3</v>
      </c>
    </row>
    <row r="1968" spans="1:4">
      <c r="A1968" s="274" t="s">
        <v>51</v>
      </c>
      <c r="B1968" s="274" t="s">
        <v>2135</v>
      </c>
      <c r="C1968" s="276">
        <v>1.7000000000000001E-2</v>
      </c>
      <c r="D1968" s="16">
        <v>0</v>
      </c>
    </row>
    <row r="1969" spans="1:4">
      <c r="A1969" s="274" t="s">
        <v>51</v>
      </c>
      <c r="B1969" s="274" t="s">
        <v>2136</v>
      </c>
      <c r="C1969" s="276">
        <v>4.2000000000000003E-2</v>
      </c>
      <c r="D1969" s="16">
        <v>4.0000000000000001E-3</v>
      </c>
    </row>
    <row r="1970" spans="1:4">
      <c r="A1970" s="274" t="s">
        <v>51</v>
      </c>
      <c r="B1970" s="274" t="s">
        <v>2137</v>
      </c>
      <c r="C1970" s="276">
        <v>2.5999999999999999E-2</v>
      </c>
      <c r="D1970" s="16">
        <v>0</v>
      </c>
    </row>
    <row r="1971" spans="1:4">
      <c r="A1971" s="274" t="s">
        <v>51</v>
      </c>
      <c r="B1971" s="274" t="s">
        <v>2138</v>
      </c>
      <c r="C1971" s="276">
        <v>0.03</v>
      </c>
      <c r="D1971" s="16">
        <v>0</v>
      </c>
    </row>
    <row r="1972" spans="1:4">
      <c r="A1972" s="274" t="s">
        <v>51</v>
      </c>
      <c r="B1972" s="274" t="s">
        <v>2139</v>
      </c>
      <c r="C1972" s="276">
        <v>4.1000000000000002E-2</v>
      </c>
      <c r="D1972" s="16">
        <v>0</v>
      </c>
    </row>
    <row r="1973" spans="1:4">
      <c r="A1973" s="274" t="s">
        <v>51</v>
      </c>
      <c r="B1973" s="274" t="s">
        <v>2140</v>
      </c>
      <c r="C1973" s="276">
        <v>2.9000000000000001E-2</v>
      </c>
      <c r="D1973" s="16">
        <v>3.0000000000000001E-3</v>
      </c>
    </row>
    <row r="1974" spans="1:4">
      <c r="A1974" s="274" t="s">
        <v>51</v>
      </c>
      <c r="B1974" s="274" t="s">
        <v>2141</v>
      </c>
      <c r="C1974" s="276">
        <v>3.5999999999999997E-2</v>
      </c>
      <c r="D1974" s="16">
        <v>0</v>
      </c>
    </row>
    <row r="1975" spans="1:4">
      <c r="A1975" s="274" t="s">
        <v>51</v>
      </c>
      <c r="B1975" s="274" t="s">
        <v>2142</v>
      </c>
      <c r="C1975" s="276">
        <v>5.2999999999999999E-2</v>
      </c>
      <c r="D1975" s="16">
        <v>5.0000000000000001E-3</v>
      </c>
    </row>
    <row r="1976" spans="1:4">
      <c r="A1976" s="274" t="s">
        <v>51</v>
      </c>
      <c r="B1976" s="274" t="s">
        <v>2143</v>
      </c>
      <c r="C1976" s="276">
        <v>3.6999999999999998E-2</v>
      </c>
      <c r="D1976" s="16">
        <v>0</v>
      </c>
    </row>
    <row r="1977" spans="1:4">
      <c r="A1977" s="274" t="s">
        <v>51</v>
      </c>
      <c r="B1977" s="274" t="s">
        <v>2144</v>
      </c>
      <c r="C1977" s="276">
        <v>3.3000000000000002E-2</v>
      </c>
      <c r="D1977" s="16">
        <v>2E-3</v>
      </c>
    </row>
    <row r="1978" spans="1:4">
      <c r="A1978" s="274" t="s">
        <v>51</v>
      </c>
      <c r="B1978" s="274" t="s">
        <v>2145</v>
      </c>
      <c r="C1978" s="276">
        <v>4.2999999999999997E-2</v>
      </c>
      <c r="D1978" s="16">
        <v>5.0000000000000001E-3</v>
      </c>
    </row>
    <row r="1979" spans="1:4">
      <c r="A1979" s="274" t="s">
        <v>51</v>
      </c>
      <c r="B1979" s="274" t="s">
        <v>2146</v>
      </c>
      <c r="C1979" s="276">
        <v>5.7000000000000002E-2</v>
      </c>
      <c r="D1979" s="16">
        <v>0</v>
      </c>
    </row>
    <row r="1980" spans="1:4">
      <c r="A1980" s="274" t="s">
        <v>51</v>
      </c>
      <c r="B1980" s="274" t="s">
        <v>2147</v>
      </c>
      <c r="C1980" s="276">
        <v>2.1000000000000001E-2</v>
      </c>
      <c r="D1980" s="16">
        <v>0</v>
      </c>
    </row>
    <row r="1981" spans="1:4">
      <c r="A1981" s="274" t="s">
        <v>51</v>
      </c>
      <c r="B1981" s="274" t="s">
        <v>2148</v>
      </c>
      <c r="C1981" s="276">
        <v>2.8000000000000001E-2</v>
      </c>
      <c r="D1981" s="16">
        <v>2E-3</v>
      </c>
    </row>
    <row r="1982" spans="1:4">
      <c r="A1982" s="274" t="s">
        <v>51</v>
      </c>
      <c r="B1982" s="274" t="s">
        <v>2149</v>
      </c>
      <c r="C1982" s="276">
        <v>6.7000000000000004E-2</v>
      </c>
      <c r="D1982" s="16">
        <v>0</v>
      </c>
    </row>
    <row r="1983" spans="1:4">
      <c r="A1983" s="274" t="s">
        <v>51</v>
      </c>
      <c r="B1983" s="274" t="s">
        <v>2150</v>
      </c>
      <c r="C1983" s="276">
        <v>2.8000000000000001E-2</v>
      </c>
      <c r="D1983" s="16">
        <v>0</v>
      </c>
    </row>
    <row r="1984" spans="1:4">
      <c r="A1984" s="274" t="s">
        <v>51</v>
      </c>
      <c r="B1984" s="274" t="s">
        <v>2151</v>
      </c>
      <c r="C1984" s="276">
        <v>2.7E-2</v>
      </c>
      <c r="D1984" s="16">
        <v>3.0000000000000001E-3</v>
      </c>
    </row>
    <row r="1985" spans="1:4">
      <c r="A1985" s="274" t="s">
        <v>51</v>
      </c>
      <c r="B1985" s="274" t="s">
        <v>2152</v>
      </c>
      <c r="C1985" s="276">
        <v>2.3E-2</v>
      </c>
      <c r="D1985" s="16">
        <v>4.0000000000000001E-3</v>
      </c>
    </row>
    <row r="1986" spans="1:4">
      <c r="A1986" s="274" t="s">
        <v>51</v>
      </c>
      <c r="B1986" s="274" t="s">
        <v>2153</v>
      </c>
      <c r="C1986" s="276">
        <v>3.9E-2</v>
      </c>
      <c r="D1986" s="16">
        <v>0</v>
      </c>
    </row>
    <row r="1987" spans="1:4">
      <c r="A1987" s="274" t="s">
        <v>51</v>
      </c>
      <c r="B1987" s="274" t="s">
        <v>2154</v>
      </c>
      <c r="C1987" s="276">
        <v>0.03</v>
      </c>
      <c r="D1987" s="16">
        <v>2E-3</v>
      </c>
    </row>
    <row r="1988" spans="1:4">
      <c r="A1988" s="274" t="s">
        <v>51</v>
      </c>
      <c r="B1988" s="274" t="s">
        <v>2155</v>
      </c>
      <c r="C1988" s="276">
        <v>4.4999999999999998E-2</v>
      </c>
      <c r="D1988" s="16">
        <v>2E-3</v>
      </c>
    </row>
    <row r="1989" spans="1:4">
      <c r="A1989" s="274" t="s">
        <v>51</v>
      </c>
      <c r="B1989" s="274" t="s">
        <v>2156</v>
      </c>
      <c r="C1989" s="276">
        <v>2.7E-2</v>
      </c>
      <c r="D1989" s="16">
        <v>0</v>
      </c>
    </row>
    <row r="1990" spans="1:4">
      <c r="A1990" s="274" t="s">
        <v>51</v>
      </c>
      <c r="B1990" s="274" t="s">
        <v>2157</v>
      </c>
      <c r="C1990" s="276">
        <v>3.9E-2</v>
      </c>
      <c r="D1990" s="16">
        <v>2E-3</v>
      </c>
    </row>
    <row r="1991" spans="1:4">
      <c r="A1991" s="274" t="s">
        <v>51</v>
      </c>
      <c r="B1991" s="274" t="s">
        <v>2158</v>
      </c>
      <c r="C1991" s="276">
        <v>5.0999999999999997E-2</v>
      </c>
      <c r="D1991" s="16">
        <v>4.0000000000000001E-3</v>
      </c>
    </row>
    <row r="1992" spans="1:4">
      <c r="A1992" s="274" t="s">
        <v>51</v>
      </c>
      <c r="B1992" s="274" t="s">
        <v>2159</v>
      </c>
      <c r="C1992" s="276">
        <v>3.9E-2</v>
      </c>
      <c r="D1992" s="16">
        <v>4.0000000000000001E-3</v>
      </c>
    </row>
    <row r="1993" spans="1:4">
      <c r="A1993" s="274" t="s">
        <v>51</v>
      </c>
      <c r="B1993" s="274" t="s">
        <v>2160</v>
      </c>
      <c r="C1993" s="276">
        <v>3.9E-2</v>
      </c>
      <c r="D1993" s="16">
        <v>5.0000000000000001E-3</v>
      </c>
    </row>
    <row r="1994" spans="1:4">
      <c r="A1994" s="274" t="s">
        <v>51</v>
      </c>
      <c r="B1994" s="274" t="s">
        <v>2161</v>
      </c>
      <c r="C1994" s="276">
        <v>7.5999999999999998E-2</v>
      </c>
      <c r="D1994" s="16">
        <v>1E-3</v>
      </c>
    </row>
    <row r="1995" spans="1:4">
      <c r="A1995" s="274" t="s">
        <v>51</v>
      </c>
      <c r="B1995" s="274" t="s">
        <v>2162</v>
      </c>
      <c r="C1995" s="276">
        <v>5.0999999999999997E-2</v>
      </c>
      <c r="D1995" s="16">
        <v>0</v>
      </c>
    </row>
    <row r="1996" spans="1:4">
      <c r="A1996" s="274" t="s">
        <v>51</v>
      </c>
      <c r="B1996" s="274" t="s">
        <v>2163</v>
      </c>
      <c r="C1996" s="276">
        <v>0.08</v>
      </c>
      <c r="D1996" s="16">
        <v>0</v>
      </c>
    </row>
    <row r="1997" spans="1:4">
      <c r="A1997" s="274" t="s">
        <v>51</v>
      </c>
      <c r="B1997" s="274" t="s">
        <v>2164</v>
      </c>
      <c r="C1997" s="276">
        <v>6.7000000000000004E-2</v>
      </c>
      <c r="D1997" s="16">
        <v>2E-3</v>
      </c>
    </row>
    <row r="1998" spans="1:4">
      <c r="A1998" s="274" t="s">
        <v>51</v>
      </c>
      <c r="B1998" s="274" t="s">
        <v>2165</v>
      </c>
      <c r="C1998" s="276">
        <v>6.6000000000000003E-2</v>
      </c>
      <c r="D1998" s="16">
        <v>5.0000000000000001E-3</v>
      </c>
    </row>
    <row r="1999" spans="1:4">
      <c r="A1999" s="274" t="s">
        <v>51</v>
      </c>
      <c r="B1999" s="274" t="s">
        <v>2166</v>
      </c>
      <c r="C1999" s="276">
        <v>7.8E-2</v>
      </c>
      <c r="D1999" s="16">
        <v>5.0000000000000001E-3</v>
      </c>
    </row>
    <row r="2000" spans="1:4">
      <c r="A2000" s="274" t="s">
        <v>51</v>
      </c>
      <c r="B2000" s="274" t="s">
        <v>2167</v>
      </c>
      <c r="C2000" s="276">
        <v>6.5000000000000002E-2</v>
      </c>
      <c r="D2000" s="16">
        <v>0</v>
      </c>
    </row>
    <row r="2001" spans="1:4">
      <c r="A2001" s="274" t="s">
        <v>51</v>
      </c>
      <c r="B2001" s="274" t="s">
        <v>2168</v>
      </c>
      <c r="C2001" s="276">
        <v>4.1000000000000002E-2</v>
      </c>
      <c r="D2001" s="16">
        <v>6.0000000000000001E-3</v>
      </c>
    </row>
    <row r="2002" spans="1:4">
      <c r="A2002" s="274" t="s">
        <v>51</v>
      </c>
      <c r="B2002" s="274" t="s">
        <v>2169</v>
      </c>
      <c r="C2002" s="276">
        <v>5.7000000000000002E-2</v>
      </c>
      <c r="D2002" s="16">
        <v>3.0000000000000001E-3</v>
      </c>
    </row>
    <row r="2003" spans="1:4">
      <c r="A2003" s="274" t="s">
        <v>51</v>
      </c>
      <c r="B2003" s="274" t="s">
        <v>2170</v>
      </c>
      <c r="C2003" s="276">
        <v>0.05</v>
      </c>
      <c r="D2003" s="16">
        <v>4.0000000000000001E-3</v>
      </c>
    </row>
    <row r="2004" spans="1:4">
      <c r="A2004" s="274" t="s">
        <v>51</v>
      </c>
      <c r="B2004" s="274" t="s">
        <v>2171</v>
      </c>
      <c r="C2004" s="276">
        <v>4.2999999999999997E-2</v>
      </c>
      <c r="D2004" s="16">
        <v>5.0000000000000001E-3</v>
      </c>
    </row>
    <row r="2005" spans="1:4">
      <c r="A2005" s="274" t="s">
        <v>51</v>
      </c>
      <c r="B2005" s="274" t="s">
        <v>2172</v>
      </c>
      <c r="C2005" s="276">
        <v>2.7E-2</v>
      </c>
      <c r="D2005" s="16">
        <v>8.9999999999999993E-3</v>
      </c>
    </row>
    <row r="2006" spans="1:4">
      <c r="A2006" s="274" t="s">
        <v>51</v>
      </c>
      <c r="B2006" s="274" t="s">
        <v>2173</v>
      </c>
      <c r="C2006" s="276">
        <v>4.5999999999999999E-2</v>
      </c>
      <c r="D2006" s="16">
        <v>2E-3</v>
      </c>
    </row>
    <row r="2007" spans="1:4">
      <c r="A2007" s="274" t="s">
        <v>51</v>
      </c>
      <c r="B2007" s="274" t="s">
        <v>2174</v>
      </c>
      <c r="C2007" s="276">
        <v>4.7E-2</v>
      </c>
      <c r="D2007" s="16">
        <v>4.0000000000000001E-3</v>
      </c>
    </row>
    <row r="2008" spans="1:4">
      <c r="A2008" s="274" t="s">
        <v>51</v>
      </c>
      <c r="B2008" s="274" t="s">
        <v>2175</v>
      </c>
      <c r="C2008" s="276">
        <v>4.7E-2</v>
      </c>
      <c r="D2008" s="16">
        <v>3.0000000000000001E-3</v>
      </c>
    </row>
    <row r="2009" spans="1:4">
      <c r="A2009" s="274" t="s">
        <v>51</v>
      </c>
      <c r="B2009" s="274" t="s">
        <v>2176</v>
      </c>
      <c r="C2009" s="276">
        <v>3.5999999999999997E-2</v>
      </c>
      <c r="D2009" s="16">
        <v>1.2E-2</v>
      </c>
    </row>
    <row r="2010" spans="1:4">
      <c r="A2010" s="274" t="s">
        <v>51</v>
      </c>
      <c r="B2010" s="274" t="s">
        <v>2177</v>
      </c>
      <c r="C2010" s="276">
        <v>2.1000000000000001E-2</v>
      </c>
      <c r="D2010" s="16">
        <v>7.0000000000000001E-3</v>
      </c>
    </row>
    <row r="2011" spans="1:4">
      <c r="A2011" s="274" t="s">
        <v>51</v>
      </c>
      <c r="B2011" s="274" t="s">
        <v>2178</v>
      </c>
      <c r="C2011" s="276">
        <v>1.9E-2</v>
      </c>
      <c r="D2011" s="16">
        <v>5.0000000000000001E-3</v>
      </c>
    </row>
    <row r="2012" spans="1:4">
      <c r="A2012" s="274" t="s">
        <v>51</v>
      </c>
      <c r="B2012" s="274" t="s">
        <v>2179</v>
      </c>
      <c r="C2012" s="276">
        <v>1.9E-2</v>
      </c>
      <c r="D2012" s="16">
        <v>0.01</v>
      </c>
    </row>
    <row r="2013" spans="1:4">
      <c r="A2013" s="274" t="s">
        <v>51</v>
      </c>
      <c r="B2013" s="274" t="s">
        <v>2180</v>
      </c>
      <c r="C2013" s="276">
        <v>2.1999999999999999E-2</v>
      </c>
      <c r="D2013" s="16">
        <v>7.0000000000000001E-3</v>
      </c>
    </row>
    <row r="2014" spans="1:4">
      <c r="A2014" s="274" t="s">
        <v>51</v>
      </c>
      <c r="B2014" s="274" t="s">
        <v>2181</v>
      </c>
      <c r="C2014" s="276">
        <v>3.2000000000000001E-2</v>
      </c>
      <c r="D2014" s="16">
        <v>5.0000000000000001E-3</v>
      </c>
    </row>
    <row r="2015" spans="1:4">
      <c r="A2015" s="274" t="s">
        <v>51</v>
      </c>
      <c r="B2015" s="274" t="s">
        <v>2182</v>
      </c>
      <c r="C2015" s="276">
        <v>3.6999999999999998E-2</v>
      </c>
      <c r="D2015" s="16">
        <v>3.0000000000000001E-3</v>
      </c>
    </row>
    <row r="2016" spans="1:4">
      <c r="A2016" s="274" t="s">
        <v>51</v>
      </c>
      <c r="B2016" s="274" t="s">
        <v>2183</v>
      </c>
      <c r="C2016" s="276">
        <v>4.7E-2</v>
      </c>
      <c r="D2016" s="16">
        <v>1.0999999999999999E-2</v>
      </c>
    </row>
    <row r="2017" spans="1:4">
      <c r="A2017" s="274" t="s">
        <v>51</v>
      </c>
      <c r="B2017" s="274" t="s">
        <v>2184</v>
      </c>
      <c r="C2017" s="276">
        <v>4.8000000000000001E-2</v>
      </c>
      <c r="D2017" s="16">
        <v>1.7000000000000001E-2</v>
      </c>
    </row>
    <row r="2018" spans="1:4">
      <c r="A2018" s="274" t="s">
        <v>51</v>
      </c>
      <c r="B2018" s="274" t="s">
        <v>2185</v>
      </c>
      <c r="C2018" s="276">
        <v>3.4000000000000002E-2</v>
      </c>
      <c r="D2018" s="16">
        <v>1.2999999999999999E-2</v>
      </c>
    </row>
    <row r="2019" spans="1:4">
      <c r="A2019" s="274" t="s">
        <v>51</v>
      </c>
      <c r="B2019" s="274" t="s">
        <v>2186</v>
      </c>
      <c r="C2019" s="276">
        <v>2.1999999999999999E-2</v>
      </c>
      <c r="D2019" s="16">
        <v>8.9999999999999993E-3</v>
      </c>
    </row>
    <row r="2020" spans="1:4">
      <c r="A2020" s="274" t="s">
        <v>51</v>
      </c>
      <c r="B2020" s="274" t="s">
        <v>2187</v>
      </c>
      <c r="C2020" s="276">
        <v>1.7000000000000001E-2</v>
      </c>
      <c r="D2020" s="16">
        <v>5.0000000000000001E-3</v>
      </c>
    </row>
    <row r="2021" spans="1:4">
      <c r="A2021" s="274" t="s">
        <v>51</v>
      </c>
      <c r="B2021" s="274" t="s">
        <v>2188</v>
      </c>
      <c r="C2021" s="276">
        <v>6.0000000000000001E-3</v>
      </c>
      <c r="D2021" s="16">
        <v>8.9999999999999993E-3</v>
      </c>
    </row>
    <row r="2022" spans="1:4">
      <c r="A2022" s="274" t="s">
        <v>51</v>
      </c>
      <c r="B2022" s="274" t="s">
        <v>2189</v>
      </c>
      <c r="C2022" s="276">
        <v>2.8000000000000001E-2</v>
      </c>
      <c r="D2022" s="16">
        <v>1.2999999999999999E-2</v>
      </c>
    </row>
    <row r="2023" spans="1:4">
      <c r="A2023" s="274" t="s">
        <v>51</v>
      </c>
      <c r="B2023" s="274" t="s">
        <v>2190</v>
      </c>
      <c r="C2023" s="276">
        <v>3.4000000000000002E-2</v>
      </c>
      <c r="D2023" s="16">
        <v>1.4999999999999999E-2</v>
      </c>
    </row>
    <row r="2024" spans="1:4">
      <c r="A2024" s="274" t="s">
        <v>51</v>
      </c>
      <c r="B2024" s="274" t="s">
        <v>2191</v>
      </c>
      <c r="C2024" s="276">
        <v>3.7999999999999999E-2</v>
      </c>
      <c r="D2024" s="16">
        <v>2E-3</v>
      </c>
    </row>
    <row r="2025" spans="1:4">
      <c r="A2025" s="274" t="s">
        <v>51</v>
      </c>
      <c r="B2025" s="274" t="s">
        <v>2192</v>
      </c>
      <c r="C2025" s="276">
        <v>2.8000000000000001E-2</v>
      </c>
      <c r="D2025" s="16">
        <v>2E-3</v>
      </c>
    </row>
    <row r="2026" spans="1:4">
      <c r="A2026" s="274" t="s">
        <v>51</v>
      </c>
      <c r="B2026" s="274" t="s">
        <v>2193</v>
      </c>
      <c r="C2026" s="276">
        <v>0.04</v>
      </c>
      <c r="D2026" s="16">
        <v>0</v>
      </c>
    </row>
    <row r="2027" spans="1:4">
      <c r="A2027" s="274" t="s">
        <v>51</v>
      </c>
      <c r="B2027" s="274" t="s">
        <v>2194</v>
      </c>
      <c r="C2027" s="276">
        <v>4.2999999999999997E-2</v>
      </c>
      <c r="D2027" s="16">
        <v>0</v>
      </c>
    </row>
    <row r="2028" spans="1:4">
      <c r="A2028" s="274" t="s">
        <v>51</v>
      </c>
      <c r="B2028" s="274" t="s">
        <v>2195</v>
      </c>
      <c r="C2028" s="276">
        <v>4.1000000000000002E-2</v>
      </c>
      <c r="D2028" s="16">
        <v>0</v>
      </c>
    </row>
    <row r="2029" spans="1:4">
      <c r="A2029" s="274" t="s">
        <v>51</v>
      </c>
      <c r="B2029" s="274" t="s">
        <v>2196</v>
      </c>
      <c r="C2029" s="276">
        <v>3.5999999999999997E-2</v>
      </c>
      <c r="D2029" s="16">
        <v>3.0000000000000001E-3</v>
      </c>
    </row>
    <row r="2030" spans="1:4">
      <c r="A2030" s="274" t="s">
        <v>51</v>
      </c>
      <c r="B2030" s="274" t="s">
        <v>2197</v>
      </c>
      <c r="C2030" s="276">
        <v>3.5999999999999997E-2</v>
      </c>
      <c r="D2030" s="16">
        <v>0</v>
      </c>
    </row>
    <row r="2031" spans="1:4">
      <c r="A2031" s="274" t="s">
        <v>51</v>
      </c>
      <c r="B2031" s="274" t="s">
        <v>2198</v>
      </c>
      <c r="C2031" s="276">
        <v>0.04</v>
      </c>
      <c r="D2031" s="16">
        <v>2E-3</v>
      </c>
    </row>
    <row r="2032" spans="1:4">
      <c r="A2032" s="274" t="s">
        <v>51</v>
      </c>
      <c r="B2032" s="274" t="s">
        <v>2199</v>
      </c>
      <c r="C2032" s="276">
        <v>2.4E-2</v>
      </c>
      <c r="D2032" s="16">
        <v>0</v>
      </c>
    </row>
    <row r="2033" spans="1:4">
      <c r="A2033" s="274" t="s">
        <v>51</v>
      </c>
      <c r="B2033" s="274" t="s">
        <v>2200</v>
      </c>
      <c r="C2033" s="276">
        <v>1.2E-2</v>
      </c>
      <c r="D2033" s="16">
        <v>0</v>
      </c>
    </row>
    <row r="2034" spans="1:4">
      <c r="A2034" s="274" t="s">
        <v>51</v>
      </c>
      <c r="B2034" s="274" t="s">
        <v>2201</v>
      </c>
      <c r="C2034" s="276">
        <v>1.7999999999999999E-2</v>
      </c>
      <c r="D2034" s="16">
        <v>3.0000000000000001E-3</v>
      </c>
    </row>
    <row r="2035" spans="1:4">
      <c r="A2035" s="274" t="s">
        <v>51</v>
      </c>
      <c r="B2035" s="274" t="s">
        <v>2202</v>
      </c>
      <c r="C2035" s="276">
        <v>2.5999999999999999E-2</v>
      </c>
      <c r="D2035" s="16">
        <v>4.0000000000000001E-3</v>
      </c>
    </row>
    <row r="2036" spans="1:4">
      <c r="A2036" s="274" t="s">
        <v>51</v>
      </c>
      <c r="B2036" s="274" t="s">
        <v>2203</v>
      </c>
      <c r="C2036" s="276">
        <v>2.1999999999999999E-2</v>
      </c>
      <c r="D2036" s="16">
        <v>0</v>
      </c>
    </row>
    <row r="2037" spans="1:4">
      <c r="A2037" s="274" t="s">
        <v>51</v>
      </c>
      <c r="B2037" s="274" t="s">
        <v>2204</v>
      </c>
      <c r="C2037" s="276">
        <v>1.4999999999999999E-2</v>
      </c>
      <c r="D2037" s="16">
        <v>0</v>
      </c>
    </row>
    <row r="2038" spans="1:4">
      <c r="A2038" s="274" t="s">
        <v>51</v>
      </c>
      <c r="B2038" s="274" t="s">
        <v>2205</v>
      </c>
      <c r="C2038" s="276">
        <v>0.03</v>
      </c>
      <c r="D2038" s="16">
        <v>0</v>
      </c>
    </row>
    <row r="2039" spans="1:4">
      <c r="A2039" s="274" t="s">
        <v>51</v>
      </c>
      <c r="B2039" s="274" t="s">
        <v>2206</v>
      </c>
      <c r="C2039" s="276">
        <v>1.0999999999999999E-2</v>
      </c>
      <c r="D2039" s="16">
        <v>3.0000000000000001E-3</v>
      </c>
    </row>
    <row r="2040" spans="1:4">
      <c r="A2040" s="274" t="s">
        <v>51</v>
      </c>
      <c r="B2040" s="274" t="s">
        <v>2207</v>
      </c>
      <c r="C2040" s="276">
        <v>1.9E-2</v>
      </c>
      <c r="D2040" s="16">
        <v>0</v>
      </c>
    </row>
    <row r="2041" spans="1:4">
      <c r="A2041" s="274" t="s">
        <v>51</v>
      </c>
      <c r="B2041" s="274" t="s">
        <v>2208</v>
      </c>
      <c r="C2041" s="276">
        <v>1.2999999999999999E-2</v>
      </c>
      <c r="D2041" s="16">
        <v>0</v>
      </c>
    </row>
    <row r="2042" spans="1:4">
      <c r="A2042" s="274" t="s">
        <v>51</v>
      </c>
      <c r="B2042" s="274" t="s">
        <v>2209</v>
      </c>
      <c r="C2042" s="276">
        <v>0.01</v>
      </c>
      <c r="D2042" s="16">
        <v>2E-3</v>
      </c>
    </row>
    <row r="2043" spans="1:4">
      <c r="A2043" s="274" t="s">
        <v>51</v>
      </c>
      <c r="B2043" s="274" t="s">
        <v>2210</v>
      </c>
      <c r="C2043" s="276">
        <v>8.0000000000000002E-3</v>
      </c>
      <c r="D2043" s="16">
        <v>0</v>
      </c>
    </row>
    <row r="2044" spans="1:4">
      <c r="A2044" s="274" t="s">
        <v>51</v>
      </c>
      <c r="B2044" s="274" t="s">
        <v>2211</v>
      </c>
      <c r="C2044" s="276">
        <v>1.4E-2</v>
      </c>
      <c r="D2044" s="16">
        <v>0</v>
      </c>
    </row>
    <row r="2045" spans="1:4">
      <c r="A2045" s="274" t="s">
        <v>51</v>
      </c>
      <c r="B2045" s="274" t="s">
        <v>2212</v>
      </c>
      <c r="C2045" s="276">
        <v>1.2E-2</v>
      </c>
      <c r="D2045" s="16">
        <v>0</v>
      </c>
    </row>
    <row r="2046" spans="1:4">
      <c r="A2046" s="274" t="s">
        <v>51</v>
      </c>
      <c r="B2046" s="274" t="s">
        <v>2213</v>
      </c>
      <c r="C2046" s="276">
        <v>2.1999999999999999E-2</v>
      </c>
      <c r="D2046" s="16">
        <v>6.0000000000000001E-3</v>
      </c>
    </row>
    <row r="2047" spans="1:4">
      <c r="A2047" s="274" t="s">
        <v>51</v>
      </c>
      <c r="B2047" s="274" t="s">
        <v>2214</v>
      </c>
      <c r="C2047" s="276">
        <v>8.0000000000000002E-3</v>
      </c>
      <c r="D2047" s="16">
        <v>0</v>
      </c>
    </row>
    <row r="2048" spans="1:4">
      <c r="A2048" s="274" t="s">
        <v>51</v>
      </c>
      <c r="B2048" s="274" t="s">
        <v>2215</v>
      </c>
      <c r="C2048" s="276">
        <v>1.7999999999999999E-2</v>
      </c>
      <c r="D2048" s="16">
        <v>0</v>
      </c>
    </row>
    <row r="2049" spans="1:4">
      <c r="A2049" s="274" t="s">
        <v>51</v>
      </c>
      <c r="B2049" s="274" t="s">
        <v>2216</v>
      </c>
      <c r="C2049" s="276">
        <v>2.8000000000000001E-2</v>
      </c>
      <c r="D2049" s="16">
        <v>1E-3</v>
      </c>
    </row>
    <row r="2050" spans="1:4">
      <c r="A2050" s="274" t="s">
        <v>51</v>
      </c>
      <c r="B2050" s="274" t="s">
        <v>2217</v>
      </c>
      <c r="C2050" s="276">
        <v>2.1000000000000001E-2</v>
      </c>
      <c r="D2050" s="16">
        <v>3.0000000000000001E-3</v>
      </c>
    </row>
    <row r="2051" spans="1:4">
      <c r="A2051" s="274" t="s">
        <v>51</v>
      </c>
      <c r="B2051" s="274" t="s">
        <v>2218</v>
      </c>
      <c r="C2051" s="276">
        <v>2.1000000000000001E-2</v>
      </c>
      <c r="D2051" s="16">
        <v>2E-3</v>
      </c>
    </row>
    <row r="2052" spans="1:4">
      <c r="A2052" s="274" t="s">
        <v>51</v>
      </c>
      <c r="B2052" s="274" t="s">
        <v>2219</v>
      </c>
      <c r="C2052" s="276">
        <v>0.02</v>
      </c>
      <c r="D2052" s="16">
        <v>0</v>
      </c>
    </row>
    <row r="2053" spans="1:4">
      <c r="A2053" s="274" t="s">
        <v>51</v>
      </c>
      <c r="B2053" s="274" t="s">
        <v>2220</v>
      </c>
      <c r="C2053" s="276">
        <v>2.3E-2</v>
      </c>
      <c r="D2053" s="16">
        <v>0</v>
      </c>
    </row>
    <row r="2054" spans="1:4">
      <c r="A2054" s="274" t="s">
        <v>51</v>
      </c>
      <c r="B2054" s="274" t="s">
        <v>2221</v>
      </c>
      <c r="C2054" s="276">
        <v>1.2E-2</v>
      </c>
      <c r="D2054" s="16">
        <v>0</v>
      </c>
    </row>
    <row r="2055" spans="1:4">
      <c r="A2055" s="274" t="s">
        <v>51</v>
      </c>
      <c r="B2055" s="274" t="s">
        <v>2222</v>
      </c>
      <c r="C2055" s="276">
        <v>2.8000000000000001E-2</v>
      </c>
      <c r="D2055" s="16">
        <v>2E-3</v>
      </c>
    </row>
    <row r="2056" spans="1:4">
      <c r="A2056" s="274" t="s">
        <v>51</v>
      </c>
      <c r="B2056" s="274" t="s">
        <v>2223</v>
      </c>
      <c r="C2056" s="276">
        <v>1.6E-2</v>
      </c>
      <c r="D2056" s="16">
        <v>0</v>
      </c>
    </row>
    <row r="2057" spans="1:4">
      <c r="A2057" s="274" t="s">
        <v>51</v>
      </c>
      <c r="B2057" s="274" t="s">
        <v>2224</v>
      </c>
      <c r="C2057" s="276">
        <v>2.8000000000000001E-2</v>
      </c>
      <c r="D2057" s="16">
        <v>0</v>
      </c>
    </row>
    <row r="2058" spans="1:4">
      <c r="A2058" s="274" t="s">
        <v>51</v>
      </c>
      <c r="B2058" s="274" t="s">
        <v>2225</v>
      </c>
      <c r="C2058" s="276">
        <v>2.1999999999999999E-2</v>
      </c>
      <c r="D2058" s="16">
        <v>0</v>
      </c>
    </row>
    <row r="2059" spans="1:4">
      <c r="A2059" s="274" t="s">
        <v>51</v>
      </c>
      <c r="B2059" s="274" t="s">
        <v>2226</v>
      </c>
      <c r="C2059" s="276">
        <v>3.4000000000000002E-2</v>
      </c>
      <c r="D2059" s="16">
        <v>0</v>
      </c>
    </row>
    <row r="2060" spans="1:4">
      <c r="A2060" s="274" t="s">
        <v>51</v>
      </c>
      <c r="B2060" s="274" t="s">
        <v>2227</v>
      </c>
      <c r="C2060" s="276">
        <v>1.7999999999999999E-2</v>
      </c>
      <c r="D2060" s="16">
        <v>0</v>
      </c>
    </row>
    <row r="2061" spans="1:4">
      <c r="A2061" s="274" t="s">
        <v>51</v>
      </c>
      <c r="B2061" s="274" t="s">
        <v>2228</v>
      </c>
      <c r="C2061" s="276">
        <v>1.9E-2</v>
      </c>
      <c r="D2061" s="16">
        <v>4.0000000000000001E-3</v>
      </c>
    </row>
    <row r="2062" spans="1:4">
      <c r="A2062" s="274" t="s">
        <v>51</v>
      </c>
      <c r="B2062" s="274" t="s">
        <v>2229</v>
      </c>
      <c r="C2062" s="276">
        <v>2.1999999999999999E-2</v>
      </c>
      <c r="D2062" s="16">
        <v>0</v>
      </c>
    </row>
    <row r="2063" spans="1:4">
      <c r="A2063" s="274" t="s">
        <v>51</v>
      </c>
      <c r="B2063" s="274" t="s">
        <v>2230</v>
      </c>
      <c r="C2063" s="276">
        <v>0.02</v>
      </c>
      <c r="D2063" s="16">
        <v>0</v>
      </c>
    </row>
    <row r="2064" spans="1:4">
      <c r="A2064" s="274" t="s">
        <v>51</v>
      </c>
      <c r="B2064" s="274" t="s">
        <v>2231</v>
      </c>
      <c r="C2064" s="276">
        <v>1.9E-2</v>
      </c>
      <c r="D2064" s="16">
        <v>3.0000000000000001E-3</v>
      </c>
    </row>
    <row r="2065" spans="1:4">
      <c r="A2065" s="274" t="s">
        <v>51</v>
      </c>
      <c r="B2065" s="274" t="s">
        <v>2232</v>
      </c>
      <c r="C2065" s="276">
        <v>1.4999999999999999E-2</v>
      </c>
      <c r="D2065" s="16">
        <v>0</v>
      </c>
    </row>
    <row r="2066" spans="1:4">
      <c r="A2066" s="274" t="s">
        <v>51</v>
      </c>
      <c r="B2066" s="274" t="s">
        <v>2233</v>
      </c>
      <c r="C2066" s="276">
        <v>2.4E-2</v>
      </c>
      <c r="D2066" s="16">
        <v>0</v>
      </c>
    </row>
    <row r="2067" spans="1:4">
      <c r="A2067" s="274" t="s">
        <v>51</v>
      </c>
      <c r="B2067" s="274" t="s">
        <v>2234</v>
      </c>
      <c r="C2067" s="276">
        <v>1.0999999999999999E-2</v>
      </c>
      <c r="D2067" s="16">
        <v>0</v>
      </c>
    </row>
    <row r="2068" spans="1:4">
      <c r="A2068" s="274" t="s">
        <v>51</v>
      </c>
      <c r="B2068" s="274" t="s">
        <v>2235</v>
      </c>
      <c r="C2068" s="276">
        <v>3.4000000000000002E-2</v>
      </c>
      <c r="D2068" s="16">
        <v>6.0000000000000001E-3</v>
      </c>
    </row>
    <row r="2069" spans="1:4">
      <c r="A2069" s="274" t="s">
        <v>51</v>
      </c>
      <c r="B2069" s="274" t="s">
        <v>2236</v>
      </c>
      <c r="C2069" s="276">
        <v>6.8000000000000005E-2</v>
      </c>
      <c r="D2069" s="16">
        <v>0</v>
      </c>
    </row>
    <row r="2070" spans="1:4">
      <c r="A2070" s="274" t="s">
        <v>51</v>
      </c>
      <c r="B2070" s="274" t="s">
        <v>2237</v>
      </c>
      <c r="C2070" s="276">
        <v>1.4999999999999999E-2</v>
      </c>
      <c r="D2070" s="16">
        <v>0</v>
      </c>
    </row>
    <row r="2071" spans="1:4">
      <c r="A2071" s="274" t="s">
        <v>51</v>
      </c>
      <c r="B2071" s="274" t="s">
        <v>2238</v>
      </c>
      <c r="C2071" s="276">
        <v>4.3999999999999997E-2</v>
      </c>
      <c r="D2071" s="16">
        <v>0</v>
      </c>
    </row>
    <row r="2072" spans="1:4">
      <c r="A2072" s="274" t="s">
        <v>51</v>
      </c>
      <c r="B2072" s="274" t="s">
        <v>2239</v>
      </c>
      <c r="C2072" s="276">
        <v>1.7000000000000001E-2</v>
      </c>
      <c r="D2072" s="16">
        <v>3.0000000000000001E-3</v>
      </c>
    </row>
    <row r="2073" spans="1:4">
      <c r="A2073" s="274" t="s">
        <v>51</v>
      </c>
      <c r="B2073" s="274" t="s">
        <v>2240</v>
      </c>
      <c r="C2073" s="276">
        <v>0.02</v>
      </c>
      <c r="D2073" s="16">
        <v>6.0000000000000001E-3</v>
      </c>
    </row>
    <row r="2074" spans="1:4">
      <c r="A2074" s="274" t="s">
        <v>51</v>
      </c>
      <c r="B2074" s="274" t="s">
        <v>2241</v>
      </c>
      <c r="C2074" s="276">
        <v>0.02</v>
      </c>
      <c r="D2074" s="16">
        <v>8.0000000000000002E-3</v>
      </c>
    </row>
    <row r="2075" spans="1:4">
      <c r="A2075" s="274" t="s">
        <v>51</v>
      </c>
      <c r="B2075" s="274" t="s">
        <v>2242</v>
      </c>
      <c r="C2075" s="276">
        <v>6.0000000000000001E-3</v>
      </c>
      <c r="D2075" s="16">
        <v>8.9999999999999993E-3</v>
      </c>
    </row>
    <row r="2076" spans="1:4">
      <c r="A2076" s="274" t="s">
        <v>51</v>
      </c>
      <c r="B2076" s="274" t="s">
        <v>2243</v>
      </c>
      <c r="C2076" s="276">
        <v>2.8000000000000001E-2</v>
      </c>
      <c r="D2076" s="16">
        <v>3.0000000000000001E-3</v>
      </c>
    </row>
    <row r="2077" spans="1:4">
      <c r="A2077" s="274" t="s">
        <v>51</v>
      </c>
      <c r="B2077" s="274" t="s">
        <v>2244</v>
      </c>
      <c r="C2077" s="276">
        <v>2.3E-2</v>
      </c>
      <c r="D2077" s="16">
        <v>7.0000000000000001E-3</v>
      </c>
    </row>
    <row r="2078" spans="1:4">
      <c r="A2078" s="274" t="s">
        <v>51</v>
      </c>
      <c r="B2078" s="274" t="s">
        <v>2245</v>
      </c>
      <c r="C2078" s="276">
        <v>1.4E-2</v>
      </c>
      <c r="D2078" s="16">
        <v>7.0000000000000001E-3</v>
      </c>
    </row>
    <row r="2079" spans="1:4">
      <c r="A2079" s="274" t="s">
        <v>51</v>
      </c>
      <c r="B2079" s="274" t="s">
        <v>2246</v>
      </c>
      <c r="C2079" s="276">
        <v>2.4E-2</v>
      </c>
      <c r="D2079" s="16">
        <v>3.0000000000000001E-3</v>
      </c>
    </row>
    <row r="2080" spans="1:4">
      <c r="A2080" s="274" t="s">
        <v>51</v>
      </c>
      <c r="B2080" s="274" t="s">
        <v>2247</v>
      </c>
      <c r="C2080" s="276">
        <v>1.9E-2</v>
      </c>
      <c r="D2080" s="16">
        <v>0</v>
      </c>
    </row>
    <row r="2081" spans="1:4">
      <c r="A2081" s="274" t="s">
        <v>51</v>
      </c>
      <c r="B2081" s="274" t="s">
        <v>2248</v>
      </c>
      <c r="C2081" s="276">
        <v>2.5999999999999999E-2</v>
      </c>
      <c r="D2081" s="16">
        <v>0</v>
      </c>
    </row>
    <row r="2082" spans="1:4">
      <c r="A2082" s="274" t="s">
        <v>51</v>
      </c>
      <c r="B2082" s="274" t="s">
        <v>2249</v>
      </c>
      <c r="C2082" s="276">
        <v>3.3000000000000002E-2</v>
      </c>
      <c r="D2082" s="16">
        <v>2E-3</v>
      </c>
    </row>
    <row r="2083" spans="1:4">
      <c r="A2083" s="274" t="s">
        <v>51</v>
      </c>
      <c r="B2083" s="274" t="s">
        <v>2250</v>
      </c>
      <c r="C2083" s="276">
        <v>0.04</v>
      </c>
      <c r="D2083" s="16">
        <v>0</v>
      </c>
    </row>
    <row r="2084" spans="1:4">
      <c r="A2084" s="274" t="s">
        <v>51</v>
      </c>
      <c r="B2084" s="274" t="s">
        <v>2251</v>
      </c>
      <c r="C2084" s="276">
        <v>2.4E-2</v>
      </c>
      <c r="D2084" s="16">
        <v>0.01</v>
      </c>
    </row>
    <row r="2085" spans="1:4">
      <c r="A2085" s="274" t="s">
        <v>51</v>
      </c>
      <c r="B2085" s="274" t="s">
        <v>2252</v>
      </c>
      <c r="C2085" s="276">
        <v>2.9000000000000001E-2</v>
      </c>
      <c r="D2085" s="16">
        <v>4.0000000000000001E-3</v>
      </c>
    </row>
    <row r="2086" spans="1:4">
      <c r="A2086" s="274" t="s">
        <v>51</v>
      </c>
      <c r="B2086" s="274" t="s">
        <v>2253</v>
      </c>
      <c r="C2086" s="276">
        <v>3.4000000000000002E-2</v>
      </c>
      <c r="D2086" s="16">
        <v>0</v>
      </c>
    </row>
    <row r="2087" spans="1:4">
      <c r="A2087" s="274" t="s">
        <v>51</v>
      </c>
      <c r="B2087" s="274" t="s">
        <v>2254</v>
      </c>
      <c r="C2087" s="276">
        <v>3.1E-2</v>
      </c>
      <c r="D2087" s="16">
        <v>7.0000000000000001E-3</v>
      </c>
    </row>
    <row r="2088" spans="1:4">
      <c r="A2088" s="274" t="s">
        <v>51</v>
      </c>
      <c r="B2088" s="274" t="s">
        <v>2255</v>
      </c>
      <c r="C2088" s="276">
        <v>3.1E-2</v>
      </c>
      <c r="D2088" s="16">
        <v>0</v>
      </c>
    </row>
    <row r="2089" spans="1:4">
      <c r="A2089" s="274" t="s">
        <v>51</v>
      </c>
      <c r="B2089" s="274" t="s">
        <v>2256</v>
      </c>
      <c r="C2089" s="276">
        <v>2.9000000000000001E-2</v>
      </c>
      <c r="D2089" s="16">
        <v>0</v>
      </c>
    </row>
    <row r="2090" spans="1:4">
      <c r="A2090" s="274" t="s">
        <v>51</v>
      </c>
      <c r="B2090" s="274" t="s">
        <v>2257</v>
      </c>
      <c r="C2090" s="276">
        <v>0.06</v>
      </c>
      <c r="D2090" s="16">
        <v>2.3E-2</v>
      </c>
    </row>
    <row r="2091" spans="1:4">
      <c r="A2091" s="274" t="s">
        <v>51</v>
      </c>
      <c r="B2091" s="274" t="s">
        <v>2258</v>
      </c>
      <c r="C2091" s="276">
        <v>4.5999999999999999E-2</v>
      </c>
      <c r="D2091" s="16">
        <v>6.0000000000000001E-3</v>
      </c>
    </row>
    <row r="2092" spans="1:4">
      <c r="A2092" s="274" t="s">
        <v>51</v>
      </c>
      <c r="B2092" s="274" t="s">
        <v>2259</v>
      </c>
      <c r="C2092" s="276">
        <v>4.9000000000000002E-2</v>
      </c>
      <c r="D2092" s="16">
        <v>3.0000000000000001E-3</v>
      </c>
    </row>
    <row r="2093" spans="1:4">
      <c r="A2093" s="274" t="s">
        <v>51</v>
      </c>
      <c r="B2093" s="274" t="s">
        <v>2260</v>
      </c>
      <c r="C2093" s="276">
        <v>2.1999999999999999E-2</v>
      </c>
      <c r="D2093" s="16">
        <v>3.0000000000000001E-3</v>
      </c>
    </row>
    <row r="2094" spans="1:4">
      <c r="A2094" s="274" t="s">
        <v>51</v>
      </c>
      <c r="B2094" s="274" t="s">
        <v>2261</v>
      </c>
      <c r="C2094" s="276">
        <v>3.9E-2</v>
      </c>
      <c r="D2094" s="16">
        <v>1.4E-2</v>
      </c>
    </row>
    <row r="2095" spans="1:4">
      <c r="A2095" s="274" t="s">
        <v>51</v>
      </c>
      <c r="B2095" s="274" t="s">
        <v>2262</v>
      </c>
      <c r="C2095" s="276">
        <v>4.2999999999999997E-2</v>
      </c>
      <c r="D2095" s="16">
        <v>6.0000000000000001E-3</v>
      </c>
    </row>
    <row r="2096" spans="1:4">
      <c r="A2096" s="274" t="s">
        <v>51</v>
      </c>
      <c r="B2096" s="274" t="s">
        <v>2263</v>
      </c>
      <c r="C2096" s="276">
        <v>4.3999999999999997E-2</v>
      </c>
      <c r="D2096" s="16">
        <v>2E-3</v>
      </c>
    </row>
    <row r="2097" spans="1:4">
      <c r="A2097" s="274" t="s">
        <v>51</v>
      </c>
      <c r="B2097" s="274" t="s">
        <v>2264</v>
      </c>
      <c r="C2097" s="276">
        <v>4.2000000000000003E-2</v>
      </c>
      <c r="D2097" s="16">
        <v>0</v>
      </c>
    </row>
    <row r="2098" spans="1:4">
      <c r="A2098" s="274" t="s">
        <v>51</v>
      </c>
      <c r="B2098" s="274" t="s">
        <v>2265</v>
      </c>
      <c r="C2098" s="276">
        <v>6.6000000000000003E-2</v>
      </c>
      <c r="D2098" s="16">
        <v>3.0000000000000001E-3</v>
      </c>
    </row>
    <row r="2099" spans="1:4">
      <c r="A2099" s="274" t="s">
        <v>51</v>
      </c>
      <c r="B2099" s="274" t="s">
        <v>2266</v>
      </c>
      <c r="C2099" s="276">
        <v>5.2999999999999999E-2</v>
      </c>
      <c r="D2099" s="16">
        <v>5.0000000000000001E-3</v>
      </c>
    </row>
    <row r="2100" spans="1:4">
      <c r="A2100" s="274" t="s">
        <v>51</v>
      </c>
      <c r="B2100" s="274" t="s">
        <v>2267</v>
      </c>
      <c r="C2100" s="276">
        <v>2.4E-2</v>
      </c>
      <c r="D2100" s="16">
        <v>8.9999999999999993E-3</v>
      </c>
    </row>
    <row r="2101" spans="1:4">
      <c r="A2101" s="274" t="s">
        <v>51</v>
      </c>
      <c r="B2101" s="274" t="s">
        <v>2268</v>
      </c>
      <c r="C2101" s="276">
        <v>7.6999999999999999E-2</v>
      </c>
      <c r="D2101" s="16">
        <v>7.0000000000000001E-3</v>
      </c>
    </row>
    <row r="2102" spans="1:4">
      <c r="A2102" s="274" t="s">
        <v>51</v>
      </c>
      <c r="B2102" s="274" t="s">
        <v>2269</v>
      </c>
      <c r="C2102" s="276">
        <v>5.6000000000000001E-2</v>
      </c>
      <c r="D2102" s="16">
        <v>4.2999999999999997E-2</v>
      </c>
    </row>
    <row r="2103" spans="1:4">
      <c r="A2103" s="274" t="s">
        <v>51</v>
      </c>
      <c r="B2103" s="274" t="s">
        <v>2270</v>
      </c>
      <c r="C2103" s="276">
        <v>7.3999999999999996E-2</v>
      </c>
      <c r="D2103" s="16">
        <v>5.0000000000000001E-3</v>
      </c>
    </row>
    <row r="2104" spans="1:4">
      <c r="A2104" s="274" t="s">
        <v>51</v>
      </c>
      <c r="B2104" s="274" t="s">
        <v>2271</v>
      </c>
      <c r="C2104" s="276">
        <v>3.5000000000000003E-2</v>
      </c>
      <c r="D2104" s="16">
        <v>7.0000000000000001E-3</v>
      </c>
    </row>
    <row r="2105" spans="1:4">
      <c r="A2105" s="274" t="s">
        <v>51</v>
      </c>
      <c r="B2105" s="274" t="s">
        <v>2272</v>
      </c>
      <c r="C2105" s="276">
        <v>5.0999999999999997E-2</v>
      </c>
      <c r="D2105" s="16">
        <v>1.2E-2</v>
      </c>
    </row>
    <row r="2106" spans="1:4">
      <c r="A2106" s="274" t="s">
        <v>51</v>
      </c>
      <c r="B2106" s="274" t="s">
        <v>2273</v>
      </c>
      <c r="C2106" s="276">
        <v>3.9E-2</v>
      </c>
      <c r="D2106" s="16">
        <v>1.4E-2</v>
      </c>
    </row>
    <row r="2107" spans="1:4">
      <c r="A2107" s="274" t="s">
        <v>51</v>
      </c>
      <c r="B2107" s="274" t="s">
        <v>2274</v>
      </c>
      <c r="C2107" s="276">
        <v>3.2000000000000001E-2</v>
      </c>
      <c r="D2107" s="16">
        <v>3.0000000000000001E-3</v>
      </c>
    </row>
    <row r="2108" spans="1:4">
      <c r="A2108" s="274" t="s">
        <v>51</v>
      </c>
      <c r="B2108" s="274" t="s">
        <v>2275</v>
      </c>
      <c r="C2108" s="276">
        <v>3.5000000000000003E-2</v>
      </c>
      <c r="D2108" s="16">
        <v>2.1000000000000001E-2</v>
      </c>
    </row>
    <row r="2109" spans="1:4">
      <c r="A2109" s="274" t="s">
        <v>51</v>
      </c>
      <c r="B2109" s="274" t="s">
        <v>2276</v>
      </c>
      <c r="C2109" s="276">
        <v>2.4E-2</v>
      </c>
      <c r="D2109" s="16">
        <v>1.7000000000000001E-2</v>
      </c>
    </row>
    <row r="2110" spans="1:4">
      <c r="A2110" s="274" t="s">
        <v>51</v>
      </c>
      <c r="B2110" s="274" t="s">
        <v>2277</v>
      </c>
      <c r="C2110" s="276">
        <v>8.2000000000000003E-2</v>
      </c>
      <c r="D2110" s="16">
        <v>8.9999999999999993E-3</v>
      </c>
    </row>
    <row r="2111" spans="1:4">
      <c r="A2111" s="274" t="s">
        <v>51</v>
      </c>
      <c r="B2111" s="274" t="s">
        <v>2278</v>
      </c>
      <c r="C2111" s="276">
        <v>8.1000000000000003E-2</v>
      </c>
      <c r="D2111" s="16">
        <v>1.0999999999999999E-2</v>
      </c>
    </row>
    <row r="2112" spans="1:4">
      <c r="A2112" s="274" t="s">
        <v>51</v>
      </c>
      <c r="B2112" s="274" t="s">
        <v>2279</v>
      </c>
      <c r="C2112" s="276">
        <v>5.6000000000000001E-2</v>
      </c>
      <c r="D2112" s="16">
        <v>0.02</v>
      </c>
    </row>
    <row r="2113" spans="1:4">
      <c r="A2113" s="274" t="s">
        <v>51</v>
      </c>
      <c r="B2113" s="274" t="s">
        <v>2280</v>
      </c>
      <c r="C2113" s="276">
        <v>0.06</v>
      </c>
      <c r="D2113" s="16">
        <v>1.0999999999999999E-2</v>
      </c>
    </row>
    <row r="2114" spans="1:4">
      <c r="A2114" s="274" t="s">
        <v>51</v>
      </c>
      <c r="B2114" s="274" t="s">
        <v>2281</v>
      </c>
      <c r="C2114" s="276">
        <v>7.5999999999999998E-2</v>
      </c>
      <c r="D2114" s="16">
        <v>1.4999999999999999E-2</v>
      </c>
    </row>
    <row r="2115" spans="1:4">
      <c r="A2115" s="274" t="s">
        <v>51</v>
      </c>
      <c r="B2115" s="274" t="s">
        <v>2282</v>
      </c>
      <c r="C2115" s="276">
        <v>5.8999999999999997E-2</v>
      </c>
      <c r="D2115" s="16">
        <v>1.7999999999999999E-2</v>
      </c>
    </row>
    <row r="2116" spans="1:4">
      <c r="A2116" s="274" t="s">
        <v>51</v>
      </c>
      <c r="B2116" s="274" t="s">
        <v>2283</v>
      </c>
      <c r="C2116" s="276">
        <v>7.0999999999999994E-2</v>
      </c>
      <c r="D2116" s="16">
        <v>7.0000000000000001E-3</v>
      </c>
    </row>
    <row r="2117" spans="1:4">
      <c r="A2117" s="274" t="s">
        <v>51</v>
      </c>
      <c r="B2117" s="274" t="s">
        <v>2284</v>
      </c>
      <c r="C2117" s="276">
        <v>6.5000000000000002E-2</v>
      </c>
      <c r="D2117" s="16">
        <v>3.0000000000000001E-3</v>
      </c>
    </row>
    <row r="2118" spans="1:4">
      <c r="A2118" s="274" t="s">
        <v>51</v>
      </c>
      <c r="B2118" s="274" t="s">
        <v>2285</v>
      </c>
      <c r="C2118" s="276">
        <v>9.1999999999999998E-2</v>
      </c>
      <c r="D2118" s="16">
        <v>1.4999999999999999E-2</v>
      </c>
    </row>
    <row r="2119" spans="1:4">
      <c r="A2119" s="274" t="s">
        <v>51</v>
      </c>
      <c r="B2119" s="274" t="s">
        <v>2286</v>
      </c>
      <c r="C2119" s="276">
        <v>6.9000000000000006E-2</v>
      </c>
      <c r="D2119" s="16">
        <v>5.0000000000000001E-3</v>
      </c>
    </row>
    <row r="2120" spans="1:4">
      <c r="A2120" s="274" t="s">
        <v>51</v>
      </c>
      <c r="B2120" s="274" t="s">
        <v>2287</v>
      </c>
      <c r="C2120" s="276">
        <v>7.5999999999999998E-2</v>
      </c>
      <c r="D2120" s="16">
        <v>1.4E-2</v>
      </c>
    </row>
    <row r="2121" spans="1:4">
      <c r="A2121" s="274" t="s">
        <v>51</v>
      </c>
      <c r="B2121" s="274" t="s">
        <v>2288</v>
      </c>
      <c r="C2121" s="276">
        <v>7.2999999999999995E-2</v>
      </c>
      <c r="D2121" s="16">
        <v>4.0000000000000001E-3</v>
      </c>
    </row>
    <row r="2122" spans="1:4">
      <c r="A2122" s="274" t="s">
        <v>51</v>
      </c>
      <c r="B2122" s="274" t="s">
        <v>2289</v>
      </c>
      <c r="C2122" s="276">
        <v>5.8999999999999997E-2</v>
      </c>
      <c r="D2122" s="16">
        <v>0.01</v>
      </c>
    </row>
    <row r="2123" spans="1:4">
      <c r="A2123" s="274" t="s">
        <v>51</v>
      </c>
      <c r="B2123" s="274" t="s">
        <v>2290</v>
      </c>
      <c r="C2123" s="276">
        <v>5.5E-2</v>
      </c>
      <c r="D2123" s="16">
        <v>1.6E-2</v>
      </c>
    </row>
    <row r="2124" spans="1:4">
      <c r="A2124" s="274" t="s">
        <v>51</v>
      </c>
      <c r="B2124" s="274" t="s">
        <v>2291</v>
      </c>
      <c r="C2124" s="276">
        <v>6.9000000000000006E-2</v>
      </c>
      <c r="D2124" s="16">
        <v>1.0999999999999999E-2</v>
      </c>
    </row>
    <row r="2125" spans="1:4">
      <c r="A2125" s="274" t="s">
        <v>51</v>
      </c>
      <c r="B2125" s="274" t="s">
        <v>2292</v>
      </c>
      <c r="C2125" s="276">
        <v>1.6E-2</v>
      </c>
      <c r="D2125" s="16">
        <v>0</v>
      </c>
    </row>
    <row r="2126" spans="1:4">
      <c r="A2126" s="274" t="s">
        <v>51</v>
      </c>
      <c r="B2126" s="274" t="s">
        <v>2293</v>
      </c>
      <c r="C2126" s="276">
        <v>3.1E-2</v>
      </c>
      <c r="D2126" s="16">
        <v>1.2999999999999999E-2</v>
      </c>
    </row>
    <row r="2127" spans="1:4">
      <c r="A2127" s="274" t="s">
        <v>51</v>
      </c>
      <c r="B2127" s="274" t="s">
        <v>2294</v>
      </c>
      <c r="C2127" s="276">
        <v>2.9000000000000001E-2</v>
      </c>
      <c r="D2127" s="16">
        <v>4.0000000000000001E-3</v>
      </c>
    </row>
    <row r="2128" spans="1:4">
      <c r="A2128" s="274" t="s">
        <v>51</v>
      </c>
      <c r="B2128" s="274" t="s">
        <v>2295</v>
      </c>
      <c r="C2128" s="276">
        <v>4.5999999999999999E-2</v>
      </c>
      <c r="D2128" s="16">
        <v>3.5000000000000003E-2</v>
      </c>
    </row>
    <row r="2129" spans="1:4">
      <c r="A2129" s="274" t="s">
        <v>51</v>
      </c>
      <c r="B2129" s="274" t="s">
        <v>2296</v>
      </c>
      <c r="C2129" s="276">
        <v>3.9E-2</v>
      </c>
      <c r="D2129" s="16">
        <v>1.9E-2</v>
      </c>
    </row>
    <row r="2130" spans="1:4">
      <c r="A2130" s="274" t="s">
        <v>51</v>
      </c>
      <c r="B2130" s="274" t="s">
        <v>2297</v>
      </c>
      <c r="C2130" s="276">
        <v>6.9000000000000006E-2</v>
      </c>
      <c r="D2130" s="16">
        <v>0.01</v>
      </c>
    </row>
    <row r="2131" spans="1:4">
      <c r="A2131" s="274" t="s">
        <v>51</v>
      </c>
      <c r="B2131" s="274" t="s">
        <v>2298</v>
      </c>
      <c r="C2131" s="276">
        <v>7.2999999999999995E-2</v>
      </c>
      <c r="D2131" s="16">
        <v>6.0000000000000001E-3</v>
      </c>
    </row>
    <row r="2132" spans="1:4">
      <c r="A2132" s="274" t="s">
        <v>51</v>
      </c>
      <c r="B2132" s="274" t="s">
        <v>2299</v>
      </c>
      <c r="C2132" s="276">
        <v>5.2999999999999999E-2</v>
      </c>
      <c r="D2132" s="16">
        <v>1.0999999999999999E-2</v>
      </c>
    </row>
    <row r="2133" spans="1:4">
      <c r="A2133" s="274" t="s">
        <v>51</v>
      </c>
      <c r="B2133" s="274" t="s">
        <v>2300</v>
      </c>
      <c r="C2133" s="276">
        <v>3.4000000000000002E-2</v>
      </c>
      <c r="D2133" s="16">
        <v>0.02</v>
      </c>
    </row>
    <row r="2134" spans="1:4">
      <c r="A2134" s="274" t="s">
        <v>51</v>
      </c>
      <c r="B2134" s="274" t="s">
        <v>2301</v>
      </c>
      <c r="C2134" s="276">
        <v>4.3999999999999997E-2</v>
      </c>
      <c r="D2134" s="16">
        <v>1.4E-2</v>
      </c>
    </row>
    <row r="2135" spans="1:4">
      <c r="A2135" s="274" t="s">
        <v>51</v>
      </c>
      <c r="B2135" s="274" t="s">
        <v>2302</v>
      </c>
      <c r="C2135" s="276">
        <v>2.8000000000000001E-2</v>
      </c>
      <c r="D2135" s="16">
        <v>1.2999999999999999E-2</v>
      </c>
    </row>
    <row r="2136" spans="1:4">
      <c r="A2136" s="274" t="s">
        <v>51</v>
      </c>
      <c r="B2136" s="274" t="s">
        <v>2303</v>
      </c>
      <c r="C2136" s="276">
        <v>4.3999999999999997E-2</v>
      </c>
      <c r="D2136" s="16">
        <v>8.0000000000000002E-3</v>
      </c>
    </row>
    <row r="2137" spans="1:4">
      <c r="A2137" s="274" t="s">
        <v>51</v>
      </c>
      <c r="B2137" s="274" t="s">
        <v>2304</v>
      </c>
      <c r="C2137" s="276">
        <v>4.9000000000000002E-2</v>
      </c>
      <c r="D2137" s="16">
        <v>1.2E-2</v>
      </c>
    </row>
    <row r="2138" spans="1:4">
      <c r="A2138" s="274" t="s">
        <v>51</v>
      </c>
      <c r="B2138" s="274" t="s">
        <v>2305</v>
      </c>
      <c r="C2138" s="276">
        <v>7.9000000000000001E-2</v>
      </c>
      <c r="D2138" s="16">
        <v>8.9999999999999993E-3</v>
      </c>
    </row>
    <row r="2139" spans="1:4">
      <c r="A2139" s="274" t="s">
        <v>51</v>
      </c>
      <c r="B2139" s="274" t="s">
        <v>2306</v>
      </c>
      <c r="C2139" s="276">
        <v>6.3E-2</v>
      </c>
      <c r="D2139" s="16">
        <v>1.2999999999999999E-2</v>
      </c>
    </row>
    <row r="2140" spans="1:4">
      <c r="A2140" s="274" t="s">
        <v>51</v>
      </c>
      <c r="B2140" s="274" t="s">
        <v>2307</v>
      </c>
      <c r="C2140" s="276">
        <v>0.06</v>
      </c>
      <c r="D2140" s="16">
        <v>1.0999999999999999E-2</v>
      </c>
    </row>
    <row r="2141" spans="1:4">
      <c r="A2141" s="274" t="s">
        <v>51</v>
      </c>
      <c r="B2141" s="274" t="s">
        <v>2308</v>
      </c>
      <c r="C2141" s="276">
        <v>3.9E-2</v>
      </c>
      <c r="D2141" s="16">
        <v>8.0000000000000002E-3</v>
      </c>
    </row>
    <row r="2142" spans="1:4">
      <c r="A2142" s="274" t="s">
        <v>51</v>
      </c>
      <c r="B2142" s="274" t="s">
        <v>2309</v>
      </c>
      <c r="C2142" s="276">
        <v>4.8000000000000001E-2</v>
      </c>
      <c r="D2142" s="16">
        <v>7.0000000000000001E-3</v>
      </c>
    </row>
    <row r="2143" spans="1:4">
      <c r="A2143" s="274" t="s">
        <v>51</v>
      </c>
      <c r="B2143" s="274" t="s">
        <v>2310</v>
      </c>
      <c r="C2143" s="276">
        <v>3.3000000000000002E-2</v>
      </c>
      <c r="D2143" s="16">
        <v>6.0000000000000001E-3</v>
      </c>
    </row>
    <row r="2144" spans="1:4">
      <c r="A2144" s="274" t="s">
        <v>51</v>
      </c>
      <c r="B2144" s="274" t="s">
        <v>2311</v>
      </c>
      <c r="C2144" s="276">
        <v>6.0999999999999999E-2</v>
      </c>
      <c r="D2144" s="16">
        <v>7.0000000000000001E-3</v>
      </c>
    </row>
    <row r="2145" spans="1:4">
      <c r="A2145" s="274" t="s">
        <v>51</v>
      </c>
      <c r="B2145" s="274" t="s">
        <v>2312</v>
      </c>
      <c r="C2145" s="276">
        <v>7.0000000000000007E-2</v>
      </c>
      <c r="D2145" s="16">
        <v>5.0000000000000001E-3</v>
      </c>
    </row>
    <row r="2146" spans="1:4">
      <c r="A2146" s="274" t="s">
        <v>51</v>
      </c>
      <c r="B2146" s="274" t="s">
        <v>2313</v>
      </c>
      <c r="C2146" s="276">
        <v>4.4999999999999998E-2</v>
      </c>
      <c r="D2146" s="16">
        <v>4.0000000000000001E-3</v>
      </c>
    </row>
    <row r="2147" spans="1:4">
      <c r="A2147" s="274" t="s">
        <v>51</v>
      </c>
      <c r="B2147" s="274" t="s">
        <v>2314</v>
      </c>
      <c r="C2147" s="276">
        <v>5.6000000000000001E-2</v>
      </c>
      <c r="D2147" s="16">
        <v>0</v>
      </c>
    </row>
    <row r="2148" spans="1:4">
      <c r="A2148" s="274" t="s">
        <v>51</v>
      </c>
      <c r="B2148" s="274" t="s">
        <v>2315</v>
      </c>
      <c r="C2148" s="276">
        <v>7.3999999999999996E-2</v>
      </c>
      <c r="D2148" s="16">
        <v>3.0000000000000001E-3</v>
      </c>
    </row>
    <row r="2149" spans="1:4">
      <c r="A2149" s="274" t="s">
        <v>51</v>
      </c>
      <c r="B2149" s="274" t="s">
        <v>2316</v>
      </c>
      <c r="C2149" s="276">
        <v>4.2999999999999997E-2</v>
      </c>
      <c r="D2149" s="16">
        <v>2E-3</v>
      </c>
    </row>
    <row r="2150" spans="1:4">
      <c r="A2150" s="274" t="s">
        <v>51</v>
      </c>
      <c r="B2150" s="274" t="s">
        <v>2317</v>
      </c>
      <c r="C2150" s="276">
        <v>6.2E-2</v>
      </c>
      <c r="D2150" s="16">
        <v>4.0000000000000001E-3</v>
      </c>
    </row>
    <row r="2151" spans="1:4">
      <c r="A2151" s="274" t="s">
        <v>51</v>
      </c>
      <c r="B2151" s="274" t="s">
        <v>2318</v>
      </c>
      <c r="C2151" s="276">
        <v>4.1000000000000002E-2</v>
      </c>
      <c r="D2151" s="16">
        <v>2E-3</v>
      </c>
    </row>
    <row r="2152" spans="1:4">
      <c r="A2152" s="274" t="s">
        <v>51</v>
      </c>
      <c r="B2152" s="274" t="s">
        <v>2319</v>
      </c>
      <c r="C2152" s="276">
        <v>7.0000000000000007E-2</v>
      </c>
      <c r="D2152" s="16">
        <v>1.2E-2</v>
      </c>
    </row>
    <row r="2153" spans="1:4">
      <c r="A2153" s="274" t="s">
        <v>51</v>
      </c>
      <c r="B2153" s="274" t="s">
        <v>2320</v>
      </c>
      <c r="C2153" s="276">
        <v>7.2999999999999995E-2</v>
      </c>
      <c r="D2153" s="16">
        <v>2E-3</v>
      </c>
    </row>
    <row r="2154" spans="1:4">
      <c r="A2154" s="274" t="s">
        <v>51</v>
      </c>
      <c r="B2154" s="274" t="s">
        <v>2321</v>
      </c>
      <c r="C2154" s="276">
        <v>8.4000000000000005E-2</v>
      </c>
      <c r="D2154" s="16">
        <v>2E-3</v>
      </c>
    </row>
    <row r="2155" spans="1:4">
      <c r="A2155" s="274" t="s">
        <v>51</v>
      </c>
      <c r="B2155" s="274" t="s">
        <v>2322</v>
      </c>
      <c r="C2155" s="276">
        <v>4.8000000000000001E-2</v>
      </c>
      <c r="D2155" s="16">
        <v>7.0000000000000001E-3</v>
      </c>
    </row>
    <row r="2156" spans="1:4">
      <c r="A2156" s="274" t="s">
        <v>51</v>
      </c>
      <c r="B2156" s="274" t="s">
        <v>2323</v>
      </c>
      <c r="C2156" s="276">
        <v>7.3999999999999996E-2</v>
      </c>
      <c r="D2156" s="16">
        <v>7.0000000000000001E-3</v>
      </c>
    </row>
    <row r="2157" spans="1:4">
      <c r="A2157" s="274" t="s">
        <v>51</v>
      </c>
      <c r="B2157" s="274" t="s">
        <v>2324</v>
      </c>
      <c r="C2157" s="276">
        <v>7.4999999999999997E-2</v>
      </c>
      <c r="D2157" s="16">
        <v>1.2999999999999999E-2</v>
      </c>
    </row>
    <row r="2158" spans="1:4">
      <c r="A2158" s="274" t="s">
        <v>51</v>
      </c>
      <c r="B2158" s="274" t="s">
        <v>2325</v>
      </c>
      <c r="C2158" s="276">
        <v>5.8000000000000003E-2</v>
      </c>
      <c r="D2158" s="16">
        <v>3.0000000000000001E-3</v>
      </c>
    </row>
    <row r="2159" spans="1:4">
      <c r="A2159" s="274" t="s">
        <v>51</v>
      </c>
      <c r="B2159" s="274" t="s">
        <v>2326</v>
      </c>
      <c r="C2159" s="276">
        <v>0.115</v>
      </c>
      <c r="D2159" s="16">
        <v>1.7000000000000001E-2</v>
      </c>
    </row>
    <row r="2160" spans="1:4">
      <c r="A2160" s="274" t="s">
        <v>51</v>
      </c>
      <c r="B2160" s="274" t="s">
        <v>2327</v>
      </c>
      <c r="C2160" s="276">
        <v>0.104</v>
      </c>
      <c r="D2160" s="16">
        <v>2.8000000000000001E-2</v>
      </c>
    </row>
    <row r="2161" spans="1:4">
      <c r="A2161" s="274" t="s">
        <v>51</v>
      </c>
      <c r="B2161" s="274" t="s">
        <v>2328</v>
      </c>
      <c r="C2161" s="276">
        <v>8.5999999999999993E-2</v>
      </c>
      <c r="D2161" s="16">
        <v>6.0000000000000001E-3</v>
      </c>
    </row>
    <row r="2162" spans="1:4">
      <c r="A2162" s="274" t="s">
        <v>51</v>
      </c>
      <c r="B2162" s="274" t="s">
        <v>2329</v>
      </c>
      <c r="C2162" s="276">
        <v>6.7000000000000004E-2</v>
      </c>
      <c r="D2162" s="16">
        <v>1.4999999999999999E-2</v>
      </c>
    </row>
    <row r="2163" spans="1:4">
      <c r="A2163" s="274" t="s">
        <v>51</v>
      </c>
      <c r="B2163" s="274" t="s">
        <v>2330</v>
      </c>
      <c r="C2163" s="276">
        <v>5.5E-2</v>
      </c>
      <c r="D2163" s="16">
        <v>8.0000000000000002E-3</v>
      </c>
    </row>
    <row r="2164" spans="1:4">
      <c r="A2164" s="274" t="s">
        <v>51</v>
      </c>
      <c r="B2164" s="274" t="s">
        <v>2331</v>
      </c>
      <c r="C2164" s="276">
        <v>5.3999999999999999E-2</v>
      </c>
      <c r="D2164" s="16">
        <v>0.01</v>
      </c>
    </row>
    <row r="2165" spans="1:4">
      <c r="A2165" s="274" t="s">
        <v>51</v>
      </c>
      <c r="B2165" s="274" t="s">
        <v>2332</v>
      </c>
      <c r="C2165" s="276">
        <v>6.0999999999999999E-2</v>
      </c>
      <c r="D2165" s="16">
        <v>5.0000000000000001E-3</v>
      </c>
    </row>
    <row r="2166" spans="1:4">
      <c r="A2166" s="274" t="s">
        <v>51</v>
      </c>
      <c r="B2166" s="274" t="s">
        <v>2333</v>
      </c>
      <c r="C2166" s="276">
        <v>5.2999999999999999E-2</v>
      </c>
      <c r="D2166" s="16">
        <v>2.5999999999999999E-2</v>
      </c>
    </row>
    <row r="2167" spans="1:4">
      <c r="A2167" s="274" t="s">
        <v>51</v>
      </c>
      <c r="B2167" s="274" t="s">
        <v>2334</v>
      </c>
      <c r="C2167" s="276">
        <v>5.0999999999999997E-2</v>
      </c>
      <c r="D2167" s="16">
        <v>3.0000000000000001E-3</v>
      </c>
    </row>
    <row r="2168" spans="1:4">
      <c r="A2168" s="274" t="s">
        <v>51</v>
      </c>
      <c r="B2168" s="274" t="s">
        <v>2335</v>
      </c>
      <c r="C2168" s="276">
        <v>8.5999999999999993E-2</v>
      </c>
      <c r="D2168" s="16">
        <v>0.01</v>
      </c>
    </row>
    <row r="2169" spans="1:4">
      <c r="A2169" s="274" t="s">
        <v>51</v>
      </c>
      <c r="B2169" s="274" t="s">
        <v>2336</v>
      </c>
      <c r="C2169" s="276">
        <v>0.114</v>
      </c>
      <c r="D2169" s="16">
        <v>0</v>
      </c>
    </row>
    <row r="2170" spans="1:4">
      <c r="A2170" s="274" t="s">
        <v>51</v>
      </c>
      <c r="B2170" s="274" t="s">
        <v>2337</v>
      </c>
      <c r="C2170" s="276">
        <v>0.06</v>
      </c>
      <c r="D2170" s="16">
        <v>1.2999999999999999E-2</v>
      </c>
    </row>
    <row r="2171" spans="1:4">
      <c r="A2171" s="274" t="s">
        <v>51</v>
      </c>
      <c r="B2171" s="274" t="s">
        <v>2338</v>
      </c>
      <c r="C2171" s="276">
        <v>0.122</v>
      </c>
      <c r="D2171" s="16">
        <v>1.2E-2</v>
      </c>
    </row>
    <row r="2172" spans="1:4">
      <c r="A2172" s="274" t="s">
        <v>51</v>
      </c>
      <c r="B2172" s="274" t="s">
        <v>2339</v>
      </c>
      <c r="C2172" s="276">
        <v>5.8999999999999997E-2</v>
      </c>
      <c r="D2172" s="16">
        <v>1.0999999999999999E-2</v>
      </c>
    </row>
    <row r="2173" spans="1:4">
      <c r="A2173" s="274" t="s">
        <v>51</v>
      </c>
      <c r="B2173" s="274" t="s">
        <v>2340</v>
      </c>
      <c r="C2173" s="276">
        <v>7.5999999999999998E-2</v>
      </c>
      <c r="D2173" s="16">
        <v>3.1E-2</v>
      </c>
    </row>
    <row r="2174" spans="1:4">
      <c r="A2174" s="274" t="s">
        <v>51</v>
      </c>
      <c r="B2174" s="274" t="s">
        <v>2341</v>
      </c>
      <c r="C2174" s="276">
        <v>8.8999999999999996E-2</v>
      </c>
      <c r="D2174" s="16">
        <v>3.4000000000000002E-2</v>
      </c>
    </row>
    <row r="2175" spans="1:4">
      <c r="A2175" s="274" t="s">
        <v>51</v>
      </c>
      <c r="B2175" s="274" t="s">
        <v>2342</v>
      </c>
      <c r="C2175" s="276">
        <v>8.5999999999999993E-2</v>
      </c>
      <c r="D2175" s="16">
        <v>0.03</v>
      </c>
    </row>
    <row r="2176" spans="1:4">
      <c r="A2176" s="274" t="s">
        <v>51</v>
      </c>
      <c r="B2176" s="274" t="s">
        <v>2343</v>
      </c>
      <c r="C2176" s="276">
        <v>6.7000000000000004E-2</v>
      </c>
      <c r="D2176" s="16">
        <v>1.2999999999999999E-2</v>
      </c>
    </row>
    <row r="2177" spans="1:4">
      <c r="A2177" s="274" t="s">
        <v>51</v>
      </c>
      <c r="B2177" s="274" t="s">
        <v>2344</v>
      </c>
      <c r="C2177" s="276">
        <v>0.112</v>
      </c>
      <c r="D2177" s="16">
        <v>0.05</v>
      </c>
    </row>
    <row r="2178" spans="1:4">
      <c r="A2178" s="274" t="s">
        <v>51</v>
      </c>
      <c r="B2178" s="274" t="s">
        <v>2345</v>
      </c>
      <c r="C2178" s="276">
        <v>7.0999999999999994E-2</v>
      </c>
      <c r="D2178" s="16">
        <v>1.7000000000000001E-2</v>
      </c>
    </row>
    <row r="2179" spans="1:4">
      <c r="A2179" s="274" t="s">
        <v>51</v>
      </c>
      <c r="B2179" s="274" t="s">
        <v>2346</v>
      </c>
      <c r="C2179" s="276">
        <v>5.3999999999999999E-2</v>
      </c>
      <c r="D2179" s="16">
        <v>0.01</v>
      </c>
    </row>
    <row r="2180" spans="1:4">
      <c r="A2180" s="274" t="s">
        <v>51</v>
      </c>
      <c r="B2180" s="274" t="s">
        <v>2347</v>
      </c>
      <c r="C2180" s="276">
        <v>7.9000000000000001E-2</v>
      </c>
      <c r="D2180" s="16">
        <v>2E-3</v>
      </c>
    </row>
    <row r="2181" spans="1:4">
      <c r="A2181" s="274" t="s">
        <v>51</v>
      </c>
      <c r="B2181" s="274" t="s">
        <v>2348</v>
      </c>
      <c r="C2181" s="276">
        <v>8.3000000000000004E-2</v>
      </c>
      <c r="D2181" s="16">
        <v>1.0999999999999999E-2</v>
      </c>
    </row>
    <row r="2182" spans="1:4">
      <c r="A2182" s="274" t="s">
        <v>51</v>
      </c>
      <c r="B2182" s="274" t="s">
        <v>2349</v>
      </c>
      <c r="C2182" s="276">
        <v>7.0999999999999994E-2</v>
      </c>
      <c r="D2182" s="16">
        <v>1.4E-2</v>
      </c>
    </row>
    <row r="2183" spans="1:4">
      <c r="A2183" s="274" t="s">
        <v>51</v>
      </c>
      <c r="B2183" s="274" t="s">
        <v>2350</v>
      </c>
      <c r="C2183" s="276">
        <v>5.2999999999999999E-2</v>
      </c>
      <c r="D2183" s="16">
        <v>2E-3</v>
      </c>
    </row>
    <row r="2184" spans="1:4">
      <c r="A2184" s="274" t="s">
        <v>51</v>
      </c>
      <c r="B2184" s="274" t="s">
        <v>2351</v>
      </c>
      <c r="C2184" s="276">
        <v>5.5E-2</v>
      </c>
      <c r="D2184" s="16">
        <v>2.1000000000000001E-2</v>
      </c>
    </row>
    <row r="2185" spans="1:4">
      <c r="A2185" s="274" t="s">
        <v>51</v>
      </c>
      <c r="B2185" s="274" t="s">
        <v>2352</v>
      </c>
      <c r="C2185" s="276">
        <v>4.5999999999999999E-2</v>
      </c>
      <c r="D2185" s="16">
        <v>1.7999999999999999E-2</v>
      </c>
    </row>
    <row r="2186" spans="1:4">
      <c r="A2186" s="274" t="s">
        <v>51</v>
      </c>
      <c r="B2186" s="274" t="s">
        <v>2353</v>
      </c>
      <c r="C2186" s="276">
        <v>3.5000000000000003E-2</v>
      </c>
      <c r="D2186" s="16">
        <v>2E-3</v>
      </c>
    </row>
    <row r="2187" spans="1:4">
      <c r="A2187" s="274" t="s">
        <v>51</v>
      </c>
      <c r="B2187" s="274" t="s">
        <v>2354</v>
      </c>
      <c r="C2187" s="276">
        <v>4.2999999999999997E-2</v>
      </c>
      <c r="D2187" s="16">
        <v>5.0000000000000001E-3</v>
      </c>
    </row>
    <row r="2188" spans="1:4">
      <c r="A2188" s="274" t="s">
        <v>51</v>
      </c>
      <c r="B2188" s="274" t="s">
        <v>2355</v>
      </c>
      <c r="C2188" s="276">
        <v>5.2999999999999999E-2</v>
      </c>
      <c r="D2188" s="16">
        <v>1.4E-2</v>
      </c>
    </row>
    <row r="2189" spans="1:4">
      <c r="A2189" s="274" t="s">
        <v>51</v>
      </c>
      <c r="B2189" s="274" t="s">
        <v>2356</v>
      </c>
      <c r="C2189" s="276">
        <v>0.04</v>
      </c>
      <c r="D2189" s="16">
        <v>0</v>
      </c>
    </row>
    <row r="2190" spans="1:4">
      <c r="A2190" s="274" t="s">
        <v>51</v>
      </c>
      <c r="B2190" s="274" t="s">
        <v>2357</v>
      </c>
      <c r="C2190" s="276">
        <v>4.2999999999999997E-2</v>
      </c>
      <c r="D2190" s="16">
        <v>8.0000000000000002E-3</v>
      </c>
    </row>
    <row r="2191" spans="1:4">
      <c r="A2191" s="274" t="s">
        <v>51</v>
      </c>
      <c r="B2191" s="274" t="s">
        <v>2358</v>
      </c>
      <c r="C2191" s="276">
        <v>4.9000000000000002E-2</v>
      </c>
      <c r="D2191" s="16">
        <v>0.01</v>
      </c>
    </row>
    <row r="2192" spans="1:4">
      <c r="A2192" s="274" t="s">
        <v>51</v>
      </c>
      <c r="B2192" s="274" t="s">
        <v>2359</v>
      </c>
      <c r="C2192" s="276">
        <v>5.7000000000000002E-2</v>
      </c>
      <c r="D2192" s="16">
        <v>3.0000000000000001E-3</v>
      </c>
    </row>
    <row r="2193" spans="1:4">
      <c r="A2193" s="274" t="s">
        <v>51</v>
      </c>
      <c r="B2193" s="274" t="s">
        <v>2360</v>
      </c>
      <c r="C2193" s="276">
        <v>3.2000000000000001E-2</v>
      </c>
      <c r="D2193" s="16">
        <v>0</v>
      </c>
    </row>
    <row r="2194" spans="1:4">
      <c r="A2194" s="274" t="s">
        <v>51</v>
      </c>
      <c r="B2194" s="274" t="s">
        <v>2361</v>
      </c>
      <c r="C2194" s="276">
        <v>5.0999999999999997E-2</v>
      </c>
      <c r="D2194" s="16">
        <v>8.9999999999999993E-3</v>
      </c>
    </row>
    <row r="2195" spans="1:4">
      <c r="A2195" s="274" t="s">
        <v>51</v>
      </c>
      <c r="B2195" s="274" t="s">
        <v>2362</v>
      </c>
      <c r="C2195" s="276">
        <v>2.9000000000000001E-2</v>
      </c>
      <c r="D2195" s="16">
        <v>0</v>
      </c>
    </row>
    <row r="2196" spans="1:4">
      <c r="A2196" s="274" t="s">
        <v>51</v>
      </c>
      <c r="B2196" s="274" t="s">
        <v>2363</v>
      </c>
      <c r="C2196" s="276">
        <v>1.0999999999999999E-2</v>
      </c>
      <c r="D2196" s="16">
        <v>0.01</v>
      </c>
    </row>
    <row r="2197" spans="1:4">
      <c r="A2197" s="274" t="s">
        <v>51</v>
      </c>
      <c r="B2197" s="274" t="s">
        <v>2364</v>
      </c>
      <c r="C2197" s="276">
        <v>2.1999999999999999E-2</v>
      </c>
      <c r="D2197" s="16">
        <v>6.0000000000000001E-3</v>
      </c>
    </row>
    <row r="2198" spans="1:4">
      <c r="A2198" s="274" t="s">
        <v>51</v>
      </c>
      <c r="B2198" s="274" t="s">
        <v>2365</v>
      </c>
      <c r="C2198" s="276">
        <v>1.9E-2</v>
      </c>
      <c r="D2198" s="16">
        <v>5.0000000000000001E-3</v>
      </c>
    </row>
    <row r="2199" spans="1:4">
      <c r="A2199" s="274" t="s">
        <v>51</v>
      </c>
      <c r="B2199" s="274" t="s">
        <v>2366</v>
      </c>
      <c r="C2199" s="276">
        <v>5.1999999999999998E-2</v>
      </c>
      <c r="D2199" s="16">
        <v>0</v>
      </c>
    </row>
    <row r="2200" spans="1:4">
      <c r="A2200" s="274" t="s">
        <v>51</v>
      </c>
      <c r="B2200" s="274" t="s">
        <v>2367</v>
      </c>
      <c r="C2200" s="276">
        <v>4.9000000000000002E-2</v>
      </c>
      <c r="D2200" s="16">
        <v>1.6E-2</v>
      </c>
    </row>
    <row r="2201" spans="1:4">
      <c r="A2201" s="274" t="s">
        <v>51</v>
      </c>
      <c r="B2201" s="274" t="s">
        <v>2368</v>
      </c>
      <c r="C2201" s="276">
        <v>2.7E-2</v>
      </c>
      <c r="D2201" s="16">
        <v>0</v>
      </c>
    </row>
    <row r="2202" spans="1:4">
      <c r="A2202" s="274" t="s">
        <v>51</v>
      </c>
      <c r="B2202" s="274" t="s">
        <v>2369</v>
      </c>
      <c r="C2202" s="276">
        <v>4.2999999999999997E-2</v>
      </c>
      <c r="D2202" s="16">
        <v>3.0000000000000001E-3</v>
      </c>
    </row>
    <row r="2203" spans="1:4">
      <c r="A2203" s="274" t="s">
        <v>51</v>
      </c>
      <c r="B2203" s="274" t="s">
        <v>2370</v>
      </c>
      <c r="C2203" s="276">
        <v>5.6000000000000001E-2</v>
      </c>
      <c r="D2203" s="16">
        <v>0</v>
      </c>
    </row>
    <row r="2204" spans="1:4">
      <c r="A2204" s="274" t="s">
        <v>51</v>
      </c>
      <c r="B2204" s="274" t="s">
        <v>2371</v>
      </c>
      <c r="C2204" s="276">
        <v>1.7000000000000001E-2</v>
      </c>
      <c r="D2204" s="16">
        <v>1E-3</v>
      </c>
    </row>
    <row r="2205" spans="1:4">
      <c r="A2205" s="274" t="s">
        <v>51</v>
      </c>
      <c r="B2205" s="274" t="s">
        <v>2372</v>
      </c>
      <c r="C2205" s="276">
        <v>4.2000000000000003E-2</v>
      </c>
      <c r="D2205" s="16">
        <v>0</v>
      </c>
    </row>
    <row r="2206" spans="1:4">
      <c r="A2206" s="274" t="s">
        <v>51</v>
      </c>
      <c r="B2206" s="274" t="s">
        <v>2373</v>
      </c>
      <c r="C2206" s="276">
        <v>1.4999999999999999E-2</v>
      </c>
      <c r="D2206" s="16">
        <v>0</v>
      </c>
    </row>
    <row r="2207" spans="1:4">
      <c r="A2207" s="274" t="s">
        <v>51</v>
      </c>
      <c r="B2207" s="274" t="s">
        <v>2374</v>
      </c>
      <c r="C2207" s="276">
        <v>0.04</v>
      </c>
      <c r="D2207" s="16">
        <v>0</v>
      </c>
    </row>
    <row r="2208" spans="1:4">
      <c r="A2208" s="274" t="s">
        <v>51</v>
      </c>
      <c r="B2208" s="274" t="s">
        <v>2375</v>
      </c>
      <c r="C2208" s="276">
        <v>4.5999999999999999E-2</v>
      </c>
      <c r="D2208" s="16">
        <v>0</v>
      </c>
    </row>
    <row r="2209" spans="1:4">
      <c r="A2209" s="274" t="s">
        <v>51</v>
      </c>
      <c r="B2209" s="274" t="s">
        <v>2376</v>
      </c>
      <c r="C2209" s="276">
        <v>2.4E-2</v>
      </c>
      <c r="D2209" s="16">
        <v>0</v>
      </c>
    </row>
    <row r="2210" spans="1:4">
      <c r="A2210" s="274" t="s">
        <v>51</v>
      </c>
      <c r="B2210" s="274" t="s">
        <v>2377</v>
      </c>
      <c r="C2210" s="276">
        <v>0.02</v>
      </c>
      <c r="D2210" s="16">
        <v>0</v>
      </c>
    </row>
    <row r="2211" spans="1:4">
      <c r="A2211" s="274" t="s">
        <v>51</v>
      </c>
      <c r="B2211" s="274" t="s">
        <v>2378</v>
      </c>
      <c r="C2211" s="276">
        <v>2.8000000000000001E-2</v>
      </c>
      <c r="D2211" s="16">
        <v>0</v>
      </c>
    </row>
    <row r="2212" spans="1:4">
      <c r="A2212" s="274" t="s">
        <v>51</v>
      </c>
      <c r="B2212" s="274" t="s">
        <v>2379</v>
      </c>
      <c r="C2212" s="276">
        <v>5.6000000000000001E-2</v>
      </c>
      <c r="D2212" s="16">
        <v>0</v>
      </c>
    </row>
    <row r="2213" spans="1:4">
      <c r="A2213" s="274" t="s">
        <v>51</v>
      </c>
      <c r="B2213" s="274" t="s">
        <v>2380</v>
      </c>
      <c r="C2213" s="276">
        <v>4.2999999999999997E-2</v>
      </c>
      <c r="D2213" s="16">
        <v>0</v>
      </c>
    </row>
    <row r="2214" spans="1:4">
      <c r="A2214" s="274" t="s">
        <v>51</v>
      </c>
      <c r="B2214" s="274" t="s">
        <v>2381</v>
      </c>
      <c r="C2214" s="276">
        <v>4.4999999999999998E-2</v>
      </c>
      <c r="D2214" s="16">
        <v>0</v>
      </c>
    </row>
    <row r="2215" spans="1:4">
      <c r="A2215" s="274" t="s">
        <v>51</v>
      </c>
      <c r="B2215" s="274" t="s">
        <v>2382</v>
      </c>
      <c r="C2215" s="276">
        <v>2.4E-2</v>
      </c>
      <c r="D2215" s="16">
        <v>3.0000000000000001E-3</v>
      </c>
    </row>
    <row r="2216" spans="1:4">
      <c r="A2216" s="274" t="s">
        <v>51</v>
      </c>
      <c r="B2216" s="274" t="s">
        <v>2383</v>
      </c>
      <c r="C2216" s="276">
        <v>2.1000000000000001E-2</v>
      </c>
      <c r="D2216" s="16">
        <v>0</v>
      </c>
    </row>
    <row r="2217" spans="1:4">
      <c r="A2217" s="274" t="s">
        <v>51</v>
      </c>
      <c r="B2217" s="274" t="s">
        <v>2384</v>
      </c>
      <c r="C2217" s="276">
        <v>1.7999999999999999E-2</v>
      </c>
      <c r="D2217" s="16">
        <v>0</v>
      </c>
    </row>
    <row r="2218" spans="1:4">
      <c r="A2218" s="274" t="s">
        <v>51</v>
      </c>
      <c r="B2218" s="274" t="s">
        <v>2385</v>
      </c>
      <c r="C2218" s="276">
        <v>0.03</v>
      </c>
      <c r="D2218" s="16">
        <v>0</v>
      </c>
    </row>
    <row r="2219" spans="1:4">
      <c r="A2219" s="274" t="s">
        <v>51</v>
      </c>
      <c r="B2219" s="274" t="s">
        <v>2386</v>
      </c>
      <c r="C2219" s="276">
        <v>3.5999999999999997E-2</v>
      </c>
      <c r="D2219" s="16">
        <v>2E-3</v>
      </c>
    </row>
    <row r="2220" spans="1:4">
      <c r="A2220" s="274" t="s">
        <v>51</v>
      </c>
      <c r="B2220" s="274" t="s">
        <v>2387</v>
      </c>
      <c r="C2220" s="276">
        <v>2.5000000000000001E-2</v>
      </c>
      <c r="D2220" s="16">
        <v>2E-3</v>
      </c>
    </row>
    <row r="2221" spans="1:4">
      <c r="A2221" s="274" t="s">
        <v>51</v>
      </c>
      <c r="B2221" s="274" t="s">
        <v>2388</v>
      </c>
      <c r="C2221" s="276">
        <v>3.0000000000000001E-3</v>
      </c>
      <c r="D2221" s="16">
        <v>0</v>
      </c>
    </row>
    <row r="2222" spans="1:4">
      <c r="A2222" s="274" t="s">
        <v>51</v>
      </c>
      <c r="B2222" s="274" t="s">
        <v>2389</v>
      </c>
      <c r="C2222" s="276">
        <v>3.1E-2</v>
      </c>
      <c r="D2222" s="16">
        <v>6.0000000000000001E-3</v>
      </c>
    </row>
    <row r="2223" spans="1:4">
      <c r="A2223" s="274" t="s">
        <v>51</v>
      </c>
      <c r="B2223" s="274" t="s">
        <v>2390</v>
      </c>
      <c r="C2223" s="276">
        <v>3.4000000000000002E-2</v>
      </c>
      <c r="D2223" s="16">
        <v>3.0000000000000001E-3</v>
      </c>
    </row>
    <row r="2224" spans="1:4">
      <c r="A2224" s="274" t="s">
        <v>51</v>
      </c>
      <c r="B2224" s="274" t="s">
        <v>2391</v>
      </c>
      <c r="C2224" s="276">
        <v>4.2000000000000003E-2</v>
      </c>
      <c r="D2224" s="16">
        <v>2E-3</v>
      </c>
    </row>
    <row r="2225" spans="1:4">
      <c r="A2225" s="274" t="s">
        <v>51</v>
      </c>
      <c r="B2225" s="274" t="s">
        <v>2392</v>
      </c>
      <c r="C2225" s="276">
        <v>3.7999999999999999E-2</v>
      </c>
      <c r="D2225" s="16">
        <v>6.0000000000000001E-3</v>
      </c>
    </row>
    <row r="2226" spans="1:4">
      <c r="A2226" s="274" t="s">
        <v>51</v>
      </c>
      <c r="B2226" s="274" t="s">
        <v>2393</v>
      </c>
      <c r="C2226" s="276">
        <v>2.1000000000000001E-2</v>
      </c>
      <c r="D2226" s="16">
        <v>1.2E-2</v>
      </c>
    </row>
    <row r="2227" spans="1:4">
      <c r="A2227" s="274" t="s">
        <v>51</v>
      </c>
      <c r="B2227" s="274" t="s">
        <v>2394</v>
      </c>
      <c r="C2227" s="276">
        <v>2.5999999999999999E-2</v>
      </c>
      <c r="D2227" s="16">
        <v>1.2999999999999999E-2</v>
      </c>
    </row>
    <row r="2228" spans="1:4">
      <c r="A2228" s="274" t="s">
        <v>51</v>
      </c>
      <c r="B2228" s="274" t="s">
        <v>2395</v>
      </c>
      <c r="C2228" s="276">
        <v>2.3E-2</v>
      </c>
      <c r="D2228" s="16">
        <v>3.0000000000000001E-3</v>
      </c>
    </row>
    <row r="2229" spans="1:4">
      <c r="A2229" s="274" t="s">
        <v>51</v>
      </c>
      <c r="B2229" s="274" t="s">
        <v>2396</v>
      </c>
      <c r="C2229" s="276">
        <v>2.1999999999999999E-2</v>
      </c>
      <c r="D2229" s="16">
        <v>4.0000000000000001E-3</v>
      </c>
    </row>
    <row r="2230" spans="1:4">
      <c r="A2230" s="274" t="s">
        <v>51</v>
      </c>
      <c r="B2230" s="274" t="s">
        <v>2397</v>
      </c>
      <c r="C2230" s="276">
        <v>2.5999999999999999E-2</v>
      </c>
      <c r="D2230" s="16">
        <v>5.0000000000000001E-3</v>
      </c>
    </row>
    <row r="2231" spans="1:4">
      <c r="A2231" s="274" t="s">
        <v>51</v>
      </c>
      <c r="B2231" s="274" t="s">
        <v>2398</v>
      </c>
      <c r="C2231" s="276">
        <v>2.5999999999999999E-2</v>
      </c>
      <c r="D2231" s="16">
        <v>7.0000000000000001E-3</v>
      </c>
    </row>
    <row r="2232" spans="1:4">
      <c r="A2232" s="274" t="s">
        <v>51</v>
      </c>
      <c r="B2232" s="274" t="s">
        <v>2399</v>
      </c>
      <c r="C2232" s="276">
        <v>4.5999999999999999E-2</v>
      </c>
      <c r="D2232" s="16">
        <v>3.0000000000000001E-3</v>
      </c>
    </row>
    <row r="2233" spans="1:4">
      <c r="A2233" s="274" t="s">
        <v>51</v>
      </c>
      <c r="B2233" s="274" t="s">
        <v>2400</v>
      </c>
      <c r="C2233" s="276">
        <v>1.7999999999999999E-2</v>
      </c>
      <c r="D2233" s="16">
        <v>3.0000000000000001E-3</v>
      </c>
    </row>
    <row r="2234" spans="1:4">
      <c r="A2234" s="274" t="s">
        <v>51</v>
      </c>
      <c r="B2234" s="274" t="s">
        <v>2401</v>
      </c>
      <c r="C2234" s="276">
        <v>2.1000000000000001E-2</v>
      </c>
      <c r="D2234" s="16">
        <v>3.0000000000000001E-3</v>
      </c>
    </row>
    <row r="2235" spans="1:4">
      <c r="A2235" s="274" t="s">
        <v>51</v>
      </c>
      <c r="B2235" s="274" t="s">
        <v>2402</v>
      </c>
      <c r="C2235" s="276">
        <v>1.2999999999999999E-2</v>
      </c>
      <c r="D2235" s="16">
        <v>0</v>
      </c>
    </row>
    <row r="2236" spans="1:4">
      <c r="A2236" s="274" t="s">
        <v>51</v>
      </c>
      <c r="B2236" s="274" t="s">
        <v>2403</v>
      </c>
      <c r="C2236" s="276">
        <v>1.7000000000000001E-2</v>
      </c>
      <c r="D2236" s="16">
        <v>0</v>
      </c>
    </row>
    <row r="2237" spans="1:4">
      <c r="A2237" s="274" t="s">
        <v>51</v>
      </c>
      <c r="B2237" s="274" t="s">
        <v>2404</v>
      </c>
      <c r="C2237" s="276">
        <v>1.4999999999999999E-2</v>
      </c>
      <c r="D2237" s="16">
        <v>0</v>
      </c>
    </row>
    <row r="2238" spans="1:4">
      <c r="A2238" s="274" t="s">
        <v>51</v>
      </c>
      <c r="B2238" s="274" t="s">
        <v>2405</v>
      </c>
      <c r="C2238" s="276">
        <v>1.7000000000000001E-2</v>
      </c>
      <c r="D2238" s="16">
        <v>0</v>
      </c>
    </row>
    <row r="2239" spans="1:4">
      <c r="A2239" s="274" t="s">
        <v>51</v>
      </c>
      <c r="B2239" s="274" t="s">
        <v>2406</v>
      </c>
      <c r="C2239" s="276">
        <v>3.3000000000000002E-2</v>
      </c>
      <c r="D2239" s="16">
        <v>4.0000000000000001E-3</v>
      </c>
    </row>
    <row r="2240" spans="1:4">
      <c r="A2240" s="274" t="s">
        <v>51</v>
      </c>
      <c r="B2240" s="274" t="s">
        <v>2407</v>
      </c>
      <c r="C2240" s="276">
        <v>2.7E-2</v>
      </c>
      <c r="D2240" s="16">
        <v>0</v>
      </c>
    </row>
    <row r="2241" spans="1:4">
      <c r="A2241" s="274" t="s">
        <v>51</v>
      </c>
      <c r="B2241" s="274" t="s">
        <v>2408</v>
      </c>
      <c r="C2241" s="276">
        <v>2.4E-2</v>
      </c>
      <c r="D2241" s="16">
        <v>0</v>
      </c>
    </row>
    <row r="2242" spans="1:4">
      <c r="A2242" s="274" t="s">
        <v>51</v>
      </c>
      <c r="B2242" s="274" t="s">
        <v>2409</v>
      </c>
      <c r="C2242" s="276">
        <v>5.7000000000000002E-2</v>
      </c>
      <c r="D2242" s="16">
        <v>4.0000000000000001E-3</v>
      </c>
    </row>
    <row r="2243" spans="1:4">
      <c r="A2243" s="274" t="s">
        <v>51</v>
      </c>
      <c r="B2243" s="274" t="s">
        <v>2410</v>
      </c>
      <c r="C2243" s="276">
        <v>3.5999999999999997E-2</v>
      </c>
      <c r="D2243" s="16">
        <v>4.0000000000000001E-3</v>
      </c>
    </row>
    <row r="2244" spans="1:4">
      <c r="A2244" s="274" t="s">
        <v>51</v>
      </c>
      <c r="B2244" s="274" t="s">
        <v>2411</v>
      </c>
      <c r="C2244" s="276">
        <v>3.6999999999999998E-2</v>
      </c>
      <c r="D2244" s="16">
        <v>2E-3</v>
      </c>
    </row>
    <row r="2245" spans="1:4">
      <c r="A2245" s="274" t="s">
        <v>51</v>
      </c>
      <c r="B2245" s="274" t="s">
        <v>2412</v>
      </c>
      <c r="C2245" s="276">
        <v>3.5000000000000003E-2</v>
      </c>
      <c r="D2245" s="16">
        <v>4.0000000000000001E-3</v>
      </c>
    </row>
    <row r="2246" spans="1:4">
      <c r="A2246" s="274" t="s">
        <v>51</v>
      </c>
      <c r="B2246" s="274" t="s">
        <v>2413</v>
      </c>
      <c r="C2246" s="276">
        <v>6.5000000000000002E-2</v>
      </c>
      <c r="D2246" s="16">
        <v>5.0000000000000001E-3</v>
      </c>
    </row>
    <row r="2247" spans="1:4">
      <c r="A2247" s="274" t="s">
        <v>51</v>
      </c>
      <c r="B2247" s="274" t="s">
        <v>2414</v>
      </c>
      <c r="C2247" s="276">
        <v>2.5999999999999999E-2</v>
      </c>
      <c r="D2247" s="16">
        <v>0</v>
      </c>
    </row>
    <row r="2248" spans="1:4">
      <c r="A2248" s="274" t="s">
        <v>51</v>
      </c>
      <c r="B2248" s="274" t="s">
        <v>2415</v>
      </c>
      <c r="C2248" s="276">
        <v>1.0999999999999999E-2</v>
      </c>
      <c r="D2248" s="16">
        <v>0</v>
      </c>
    </row>
    <row r="2249" spans="1:4">
      <c r="A2249" s="274" t="s">
        <v>51</v>
      </c>
      <c r="B2249" s="274" t="s">
        <v>2416</v>
      </c>
      <c r="C2249" s="276">
        <v>1.4999999999999999E-2</v>
      </c>
      <c r="D2249" s="16">
        <v>2E-3</v>
      </c>
    </row>
    <row r="2250" spans="1:4">
      <c r="A2250" s="274" t="s">
        <v>51</v>
      </c>
      <c r="B2250" s="274" t="s">
        <v>2417</v>
      </c>
      <c r="C2250" s="276">
        <v>0.02</v>
      </c>
      <c r="D2250" s="16">
        <v>0</v>
      </c>
    </row>
    <row r="2251" spans="1:4">
      <c r="A2251" s="274" t="s">
        <v>51</v>
      </c>
      <c r="B2251" s="274" t="s">
        <v>2418</v>
      </c>
      <c r="C2251" s="276">
        <v>4.5999999999999999E-2</v>
      </c>
      <c r="D2251" s="16">
        <v>0</v>
      </c>
    </row>
    <row r="2252" spans="1:4">
      <c r="A2252" s="274" t="s">
        <v>51</v>
      </c>
      <c r="B2252" s="274" t="s">
        <v>2419</v>
      </c>
      <c r="C2252" s="276">
        <v>5.2999999999999999E-2</v>
      </c>
      <c r="D2252" s="16">
        <v>2E-3</v>
      </c>
    </row>
    <row r="2253" spans="1:4">
      <c r="A2253" s="274" t="s">
        <v>51</v>
      </c>
      <c r="B2253" s="274" t="s">
        <v>2420</v>
      </c>
      <c r="C2253" s="276">
        <v>0.05</v>
      </c>
      <c r="D2253" s="16">
        <v>0</v>
      </c>
    </row>
    <row r="2254" spans="1:4">
      <c r="A2254" s="274" t="s">
        <v>51</v>
      </c>
      <c r="B2254" s="274" t="s">
        <v>2421</v>
      </c>
      <c r="C2254" s="276">
        <v>5.6000000000000001E-2</v>
      </c>
      <c r="D2254" s="16">
        <v>0</v>
      </c>
    </row>
    <row r="2255" spans="1:4">
      <c r="A2255" s="274" t="s">
        <v>51</v>
      </c>
      <c r="B2255" s="274" t="s">
        <v>2422</v>
      </c>
      <c r="C2255" s="276">
        <v>4.2999999999999997E-2</v>
      </c>
      <c r="D2255" s="16">
        <v>2E-3</v>
      </c>
    </row>
    <row r="2256" spans="1:4">
      <c r="A2256" s="274" t="s">
        <v>51</v>
      </c>
      <c r="B2256" s="274" t="s">
        <v>2423</v>
      </c>
      <c r="C2256" s="276">
        <v>0.05</v>
      </c>
      <c r="D2256" s="16">
        <v>0</v>
      </c>
    </row>
    <row r="2257" spans="1:4">
      <c r="A2257" s="274" t="s">
        <v>51</v>
      </c>
      <c r="B2257" s="274" t="s">
        <v>2424</v>
      </c>
      <c r="C2257" s="276">
        <v>5.7000000000000002E-2</v>
      </c>
      <c r="D2257" s="16">
        <v>0</v>
      </c>
    </row>
    <row r="2258" spans="1:4">
      <c r="A2258" s="274" t="s">
        <v>51</v>
      </c>
      <c r="B2258" s="274" t="s">
        <v>2425</v>
      </c>
      <c r="C2258" s="276">
        <v>4.7E-2</v>
      </c>
      <c r="D2258" s="16">
        <v>0</v>
      </c>
    </row>
    <row r="2259" spans="1:4">
      <c r="A2259" s="274" t="s">
        <v>51</v>
      </c>
      <c r="B2259" s="274" t="s">
        <v>2426</v>
      </c>
      <c r="C2259" s="276">
        <v>4.2000000000000003E-2</v>
      </c>
      <c r="D2259" s="16">
        <v>0</v>
      </c>
    </row>
    <row r="2260" spans="1:4">
      <c r="A2260" s="274" t="s">
        <v>51</v>
      </c>
      <c r="B2260" s="274" t="s">
        <v>2427</v>
      </c>
      <c r="C2260" s="276">
        <v>6.8000000000000005E-2</v>
      </c>
      <c r="D2260" s="16">
        <v>0</v>
      </c>
    </row>
    <row r="2261" spans="1:4">
      <c r="A2261" s="274" t="s">
        <v>51</v>
      </c>
      <c r="B2261" s="274" t="s">
        <v>2428</v>
      </c>
      <c r="C2261" s="276">
        <v>7.0000000000000007E-2</v>
      </c>
      <c r="D2261" s="16">
        <v>1.4E-2</v>
      </c>
    </row>
    <row r="2262" spans="1:4">
      <c r="A2262" s="274" t="s">
        <v>51</v>
      </c>
      <c r="B2262" s="274" t="s">
        <v>2429</v>
      </c>
      <c r="C2262" s="276">
        <v>2.8000000000000001E-2</v>
      </c>
      <c r="D2262" s="16">
        <v>0</v>
      </c>
    </row>
    <row r="2263" spans="1:4">
      <c r="A2263" s="274" t="s">
        <v>51</v>
      </c>
      <c r="B2263" s="274" t="s">
        <v>2430</v>
      </c>
      <c r="C2263" s="276">
        <v>1.7999999999999999E-2</v>
      </c>
      <c r="D2263" s="16">
        <v>4.0000000000000001E-3</v>
      </c>
    </row>
    <row r="2264" spans="1:4">
      <c r="A2264" s="274" t="s">
        <v>51</v>
      </c>
      <c r="B2264" s="274" t="s">
        <v>2431</v>
      </c>
      <c r="C2264" s="276">
        <v>1.9E-2</v>
      </c>
      <c r="D2264" s="16">
        <v>0</v>
      </c>
    </row>
    <row r="2265" spans="1:4">
      <c r="A2265" s="274" t="s">
        <v>51</v>
      </c>
      <c r="B2265" s="274" t="s">
        <v>2432</v>
      </c>
      <c r="C2265" s="276">
        <v>3.5999999999999997E-2</v>
      </c>
      <c r="D2265" s="16">
        <v>2E-3</v>
      </c>
    </row>
    <row r="2266" spans="1:4">
      <c r="A2266" s="274" t="s">
        <v>51</v>
      </c>
      <c r="B2266" s="274" t="s">
        <v>2433</v>
      </c>
      <c r="C2266" s="276">
        <v>1.4E-2</v>
      </c>
      <c r="D2266" s="16">
        <v>2E-3</v>
      </c>
    </row>
    <row r="2267" spans="1:4">
      <c r="A2267" s="274" t="s">
        <v>51</v>
      </c>
      <c r="B2267" s="274" t="s">
        <v>2434</v>
      </c>
      <c r="C2267" s="276">
        <v>2.8000000000000001E-2</v>
      </c>
      <c r="D2267" s="16">
        <v>0</v>
      </c>
    </row>
    <row r="2268" spans="1:4">
      <c r="A2268" s="274" t="s">
        <v>51</v>
      </c>
      <c r="B2268" s="274" t="s">
        <v>2435</v>
      </c>
      <c r="C2268" s="276">
        <v>2.9000000000000001E-2</v>
      </c>
      <c r="D2268" s="16">
        <v>5.0000000000000001E-3</v>
      </c>
    </row>
    <row r="2269" spans="1:4">
      <c r="A2269" s="274" t="s">
        <v>51</v>
      </c>
      <c r="B2269" s="274" t="s">
        <v>2436</v>
      </c>
      <c r="C2269" s="276">
        <v>4.2000000000000003E-2</v>
      </c>
      <c r="D2269" s="16">
        <v>1.7999999999999999E-2</v>
      </c>
    </row>
    <row r="2270" spans="1:4">
      <c r="A2270" s="274" t="s">
        <v>51</v>
      </c>
      <c r="B2270" s="274" t="s">
        <v>2437</v>
      </c>
      <c r="C2270" s="276">
        <v>4.4999999999999998E-2</v>
      </c>
      <c r="D2270" s="16">
        <v>2.5000000000000001E-2</v>
      </c>
    </row>
    <row r="2271" spans="1:4">
      <c r="A2271" s="274" t="s">
        <v>51</v>
      </c>
      <c r="B2271" s="274" t="s">
        <v>2438</v>
      </c>
      <c r="C2271" s="276">
        <v>3.1E-2</v>
      </c>
      <c r="D2271" s="16">
        <v>2.7E-2</v>
      </c>
    </row>
    <row r="2272" spans="1:4">
      <c r="A2272" s="274" t="s">
        <v>51</v>
      </c>
      <c r="B2272" s="274" t="s">
        <v>2439</v>
      </c>
      <c r="C2272" s="276">
        <v>4.2999999999999997E-2</v>
      </c>
      <c r="D2272" s="16">
        <v>0</v>
      </c>
    </row>
    <row r="2273" spans="1:4">
      <c r="A2273" s="274" t="s">
        <v>51</v>
      </c>
      <c r="B2273" s="274" t="s">
        <v>2440</v>
      </c>
      <c r="C2273" s="276">
        <v>5.5E-2</v>
      </c>
      <c r="D2273" s="16">
        <v>5.0000000000000001E-3</v>
      </c>
    </row>
    <row r="2274" spans="1:4">
      <c r="A2274" s="274" t="s">
        <v>51</v>
      </c>
      <c r="B2274" s="274" t="s">
        <v>2441</v>
      </c>
      <c r="C2274" s="276">
        <v>5.8999999999999997E-2</v>
      </c>
      <c r="D2274" s="16">
        <v>5.0000000000000001E-3</v>
      </c>
    </row>
    <row r="2275" spans="1:4">
      <c r="A2275" s="274" t="s">
        <v>51</v>
      </c>
      <c r="B2275" s="274" t="s">
        <v>2442</v>
      </c>
      <c r="C2275" s="276">
        <v>2.5000000000000001E-2</v>
      </c>
      <c r="D2275" s="16">
        <v>4.0000000000000001E-3</v>
      </c>
    </row>
    <row r="2276" spans="1:4">
      <c r="A2276" s="274" t="s">
        <v>51</v>
      </c>
      <c r="B2276" s="274" t="s">
        <v>2443</v>
      </c>
      <c r="C2276" s="276">
        <v>4.9000000000000002E-2</v>
      </c>
      <c r="D2276" s="16">
        <v>2E-3</v>
      </c>
    </row>
    <row r="2277" spans="1:4">
      <c r="A2277" s="274" t="s">
        <v>51</v>
      </c>
      <c r="B2277" s="274" t="s">
        <v>2444</v>
      </c>
      <c r="C2277" s="276">
        <v>6.2E-2</v>
      </c>
      <c r="D2277" s="16">
        <v>3.0000000000000001E-3</v>
      </c>
    </row>
    <row r="2278" spans="1:4">
      <c r="A2278" s="274" t="s">
        <v>51</v>
      </c>
      <c r="B2278" s="274" t="s">
        <v>2445</v>
      </c>
      <c r="C2278" s="276">
        <v>3.7999999999999999E-2</v>
      </c>
      <c r="D2278" s="16">
        <v>2.3E-2</v>
      </c>
    </row>
    <row r="2279" spans="1:4">
      <c r="A2279" s="274" t="s">
        <v>51</v>
      </c>
      <c r="B2279" s="274" t="s">
        <v>2446</v>
      </c>
      <c r="C2279" s="276">
        <v>4.9000000000000002E-2</v>
      </c>
      <c r="D2279" s="16">
        <v>3.7999999999999999E-2</v>
      </c>
    </row>
    <row r="2280" spans="1:4">
      <c r="A2280" s="274" t="s">
        <v>51</v>
      </c>
      <c r="B2280" s="274" t="s">
        <v>2447</v>
      </c>
      <c r="C2280" s="276">
        <v>3.3000000000000002E-2</v>
      </c>
      <c r="D2280" s="16">
        <v>1.2999999999999999E-2</v>
      </c>
    </row>
    <row r="2281" spans="1:4">
      <c r="A2281" s="274" t="s">
        <v>51</v>
      </c>
      <c r="B2281" s="274" t="s">
        <v>2448</v>
      </c>
      <c r="C2281" s="276">
        <v>3.1E-2</v>
      </c>
      <c r="D2281" s="16">
        <v>3.0000000000000001E-3</v>
      </c>
    </row>
    <row r="2282" spans="1:4">
      <c r="A2282" s="274" t="s">
        <v>51</v>
      </c>
      <c r="B2282" s="274" t="s">
        <v>2449</v>
      </c>
      <c r="C2282" s="276">
        <v>6.2E-2</v>
      </c>
      <c r="D2282" s="16">
        <v>8.0000000000000002E-3</v>
      </c>
    </row>
    <row r="2283" spans="1:4">
      <c r="A2283" s="274" t="s">
        <v>51</v>
      </c>
      <c r="B2283" s="274" t="s">
        <v>2450</v>
      </c>
      <c r="C2283" s="276">
        <v>6.0999999999999999E-2</v>
      </c>
      <c r="D2283" s="16">
        <v>3.4000000000000002E-2</v>
      </c>
    </row>
    <row r="2284" spans="1:4">
      <c r="A2284" s="274" t="s">
        <v>51</v>
      </c>
      <c r="B2284" s="274" t="s">
        <v>2451</v>
      </c>
      <c r="C2284" s="276">
        <v>7.4999999999999997E-2</v>
      </c>
      <c r="D2284" s="16">
        <v>1.0999999999999999E-2</v>
      </c>
    </row>
    <row r="2285" spans="1:4">
      <c r="A2285" s="274" t="s">
        <v>51</v>
      </c>
      <c r="B2285" s="274" t="s">
        <v>2452</v>
      </c>
      <c r="C2285" s="276">
        <v>8.2000000000000003E-2</v>
      </c>
      <c r="D2285" s="16">
        <v>0</v>
      </c>
    </row>
    <row r="2286" spans="1:4">
      <c r="A2286" s="274" t="s">
        <v>51</v>
      </c>
      <c r="B2286" s="274" t="s">
        <v>2453</v>
      </c>
      <c r="C2286" s="276">
        <v>6.3E-2</v>
      </c>
      <c r="D2286" s="16">
        <v>3.0000000000000001E-3</v>
      </c>
    </row>
    <row r="2287" spans="1:4">
      <c r="A2287" s="274" t="s">
        <v>51</v>
      </c>
      <c r="B2287" s="274" t="s">
        <v>2454</v>
      </c>
      <c r="C2287" s="276">
        <v>2.4E-2</v>
      </c>
      <c r="D2287" s="16">
        <v>0</v>
      </c>
    </row>
    <row r="2288" spans="1:4">
      <c r="A2288" s="274" t="s">
        <v>51</v>
      </c>
      <c r="B2288" s="274" t="s">
        <v>2455</v>
      </c>
      <c r="C2288" s="276">
        <v>0.05</v>
      </c>
      <c r="D2288" s="16">
        <v>8.0000000000000002E-3</v>
      </c>
    </row>
    <row r="2289" spans="1:4">
      <c r="A2289" s="274" t="s">
        <v>51</v>
      </c>
      <c r="B2289" s="274" t="s">
        <v>2456</v>
      </c>
      <c r="C2289" s="276">
        <v>4.8000000000000001E-2</v>
      </c>
      <c r="D2289" s="16">
        <v>0</v>
      </c>
    </row>
    <row r="2290" spans="1:4">
      <c r="A2290" s="274" t="s">
        <v>51</v>
      </c>
      <c r="B2290" s="274" t="s">
        <v>2457</v>
      </c>
      <c r="C2290" s="276">
        <v>5.8000000000000003E-2</v>
      </c>
      <c r="D2290" s="16">
        <v>0</v>
      </c>
    </row>
    <row r="2291" spans="1:4">
      <c r="A2291" s="274" t="s">
        <v>51</v>
      </c>
      <c r="B2291" s="274" t="s">
        <v>2458</v>
      </c>
      <c r="C2291" s="276">
        <v>0.03</v>
      </c>
      <c r="D2291" s="16">
        <v>2E-3</v>
      </c>
    </row>
    <row r="2292" spans="1:4">
      <c r="A2292" s="274" t="s">
        <v>51</v>
      </c>
      <c r="B2292" s="274" t="s">
        <v>2459</v>
      </c>
      <c r="C2292" s="276">
        <v>6.0999999999999999E-2</v>
      </c>
      <c r="D2292" s="16">
        <v>4.0000000000000001E-3</v>
      </c>
    </row>
    <row r="2293" spans="1:4">
      <c r="A2293" s="274" t="s">
        <v>51</v>
      </c>
      <c r="B2293" s="274" t="s">
        <v>2460</v>
      </c>
      <c r="C2293" s="276">
        <v>6.4000000000000001E-2</v>
      </c>
      <c r="D2293" s="16">
        <v>0</v>
      </c>
    </row>
    <row r="2294" spans="1:4">
      <c r="A2294" s="274" t="s">
        <v>51</v>
      </c>
      <c r="B2294" s="274" t="s">
        <v>2461</v>
      </c>
      <c r="C2294" s="276">
        <v>3.6999999999999998E-2</v>
      </c>
      <c r="D2294" s="16">
        <v>2E-3</v>
      </c>
    </row>
    <row r="2295" spans="1:4">
      <c r="A2295" s="274" t="s">
        <v>51</v>
      </c>
      <c r="B2295" s="274" t="s">
        <v>2462</v>
      </c>
      <c r="C2295" s="276">
        <v>5.3999999999999999E-2</v>
      </c>
      <c r="D2295" s="16">
        <v>2E-3</v>
      </c>
    </row>
    <row r="2296" spans="1:4">
      <c r="A2296" s="274" t="s">
        <v>51</v>
      </c>
      <c r="B2296" s="274" t="s">
        <v>2463</v>
      </c>
      <c r="C2296" s="276">
        <v>5.2999999999999999E-2</v>
      </c>
      <c r="D2296" s="16">
        <v>3.0000000000000001E-3</v>
      </c>
    </row>
    <row r="2297" spans="1:4">
      <c r="A2297" s="274" t="s">
        <v>51</v>
      </c>
      <c r="B2297" s="274" t="s">
        <v>2464</v>
      </c>
      <c r="C2297" s="276">
        <v>7.2999999999999995E-2</v>
      </c>
      <c r="D2297" s="16">
        <v>0</v>
      </c>
    </row>
    <row r="2298" spans="1:4">
      <c r="A2298" s="274" t="s">
        <v>51</v>
      </c>
      <c r="B2298" s="274" t="s">
        <v>2465</v>
      </c>
      <c r="C2298" s="276">
        <v>5.5E-2</v>
      </c>
      <c r="D2298" s="16">
        <v>2E-3</v>
      </c>
    </row>
    <row r="2299" spans="1:4">
      <c r="A2299" s="274" t="s">
        <v>51</v>
      </c>
      <c r="B2299" s="274" t="s">
        <v>2466</v>
      </c>
      <c r="C2299" s="276">
        <v>3.4000000000000002E-2</v>
      </c>
      <c r="D2299" s="16">
        <v>3.0000000000000001E-3</v>
      </c>
    </row>
    <row r="2300" spans="1:4">
      <c r="A2300" s="274" t="s">
        <v>51</v>
      </c>
      <c r="B2300" s="274" t="s">
        <v>2467</v>
      </c>
      <c r="C2300" s="276">
        <v>5.8999999999999997E-2</v>
      </c>
      <c r="D2300" s="16">
        <v>1E-3</v>
      </c>
    </row>
    <row r="2301" spans="1:4">
      <c r="A2301" s="274" t="s">
        <v>51</v>
      </c>
      <c r="B2301" s="274" t="s">
        <v>2468</v>
      </c>
      <c r="C2301" s="276">
        <v>5.0999999999999997E-2</v>
      </c>
      <c r="D2301" s="16">
        <v>3.0000000000000001E-3</v>
      </c>
    </row>
    <row r="2302" spans="1:4">
      <c r="A2302" s="274" t="s">
        <v>51</v>
      </c>
      <c r="B2302" s="274" t="s">
        <v>2469</v>
      </c>
      <c r="C2302" s="276">
        <v>7.8E-2</v>
      </c>
      <c r="D2302" s="16">
        <v>3.0000000000000001E-3</v>
      </c>
    </row>
    <row r="2303" spans="1:4">
      <c r="A2303" s="274" t="s">
        <v>51</v>
      </c>
      <c r="B2303" s="274" t="s">
        <v>2470</v>
      </c>
      <c r="C2303" s="276">
        <v>4.5999999999999999E-2</v>
      </c>
      <c r="D2303" s="16">
        <v>2E-3</v>
      </c>
    </row>
    <row r="2304" spans="1:4">
      <c r="A2304" s="274" t="s">
        <v>51</v>
      </c>
      <c r="B2304" s="274" t="s">
        <v>2471</v>
      </c>
      <c r="C2304" s="276">
        <v>0.05</v>
      </c>
      <c r="D2304" s="16">
        <v>4.0000000000000001E-3</v>
      </c>
    </row>
    <row r="2305" spans="1:4">
      <c r="A2305" s="274" t="s">
        <v>51</v>
      </c>
      <c r="B2305" s="274" t="s">
        <v>2472</v>
      </c>
      <c r="C2305" s="276">
        <v>7.5999999999999998E-2</v>
      </c>
      <c r="D2305" s="16">
        <v>1.4999999999999999E-2</v>
      </c>
    </row>
    <row r="2306" spans="1:4">
      <c r="A2306" s="274" t="s">
        <v>51</v>
      </c>
      <c r="B2306" s="274" t="s">
        <v>2473</v>
      </c>
      <c r="C2306" s="276">
        <v>3.6999999999999998E-2</v>
      </c>
      <c r="D2306" s="16">
        <v>1.4999999999999999E-2</v>
      </c>
    </row>
    <row r="2307" spans="1:4">
      <c r="A2307" s="274" t="s">
        <v>51</v>
      </c>
      <c r="B2307" s="274" t="s">
        <v>2474</v>
      </c>
      <c r="C2307" s="276">
        <v>5.0999999999999997E-2</v>
      </c>
      <c r="D2307" s="16">
        <v>0</v>
      </c>
    </row>
    <row r="2308" spans="1:4">
      <c r="A2308" s="274" t="s">
        <v>51</v>
      </c>
      <c r="B2308" s="274" t="s">
        <v>2475</v>
      </c>
      <c r="C2308" s="276">
        <v>5.7000000000000002E-2</v>
      </c>
      <c r="D2308" s="16">
        <v>8.9999999999999993E-3</v>
      </c>
    </row>
    <row r="2309" spans="1:4">
      <c r="A2309" s="274" t="s">
        <v>51</v>
      </c>
      <c r="B2309" s="274" t="s">
        <v>2476</v>
      </c>
      <c r="C2309" s="276">
        <v>4.4999999999999998E-2</v>
      </c>
      <c r="D2309" s="16">
        <v>2.7E-2</v>
      </c>
    </row>
    <row r="2310" spans="1:4">
      <c r="A2310" s="274" t="s">
        <v>51</v>
      </c>
      <c r="B2310" s="274" t="s">
        <v>2477</v>
      </c>
      <c r="C2310" s="276">
        <v>5.3999999999999999E-2</v>
      </c>
      <c r="D2310" s="16">
        <v>1.2999999999999999E-2</v>
      </c>
    </row>
    <row r="2311" spans="1:4">
      <c r="A2311" s="274" t="s">
        <v>51</v>
      </c>
      <c r="B2311" s="274" t="s">
        <v>2478</v>
      </c>
      <c r="C2311" s="276">
        <v>7.5999999999999998E-2</v>
      </c>
      <c r="D2311" s="16">
        <v>2.5999999999999999E-2</v>
      </c>
    </row>
    <row r="2312" spans="1:4">
      <c r="A2312" s="274" t="s">
        <v>51</v>
      </c>
      <c r="B2312" s="274" t="s">
        <v>2479</v>
      </c>
      <c r="C2312" s="276">
        <v>5.0999999999999997E-2</v>
      </c>
      <c r="D2312" s="16">
        <v>8.0000000000000002E-3</v>
      </c>
    </row>
    <row r="2313" spans="1:4">
      <c r="A2313" s="274" t="s">
        <v>51</v>
      </c>
      <c r="B2313" s="274" t="s">
        <v>2480</v>
      </c>
      <c r="C2313" s="276">
        <v>4.3999999999999997E-2</v>
      </c>
      <c r="D2313" s="16">
        <v>4.0000000000000001E-3</v>
      </c>
    </row>
    <row r="2314" spans="1:4">
      <c r="A2314" s="274" t="s">
        <v>51</v>
      </c>
      <c r="B2314" s="274" t="s">
        <v>2481</v>
      </c>
      <c r="C2314" s="276">
        <v>5.0999999999999997E-2</v>
      </c>
      <c r="D2314" s="16">
        <v>0</v>
      </c>
    </row>
    <row r="2315" spans="1:4">
      <c r="A2315" s="274" t="s">
        <v>51</v>
      </c>
      <c r="B2315" s="274" t="s">
        <v>2482</v>
      </c>
      <c r="C2315" s="276">
        <v>0.06</v>
      </c>
      <c r="D2315" s="16">
        <v>5.0000000000000001E-3</v>
      </c>
    </row>
    <row r="2316" spans="1:4">
      <c r="A2316" s="274" t="s">
        <v>51</v>
      </c>
      <c r="B2316" s="274" t="s">
        <v>2483</v>
      </c>
      <c r="C2316" s="276">
        <v>2.4E-2</v>
      </c>
      <c r="D2316" s="16">
        <v>6.0000000000000001E-3</v>
      </c>
    </row>
    <row r="2317" spans="1:4">
      <c r="A2317" s="274" t="s">
        <v>51</v>
      </c>
      <c r="B2317" s="274" t="s">
        <v>2484</v>
      </c>
      <c r="C2317" s="276">
        <v>4.1000000000000002E-2</v>
      </c>
      <c r="D2317" s="16">
        <v>2E-3</v>
      </c>
    </row>
    <row r="2318" spans="1:4">
      <c r="A2318" s="274" t="s">
        <v>51</v>
      </c>
      <c r="B2318" s="274" t="s">
        <v>2485</v>
      </c>
      <c r="C2318" s="276">
        <v>2.8000000000000001E-2</v>
      </c>
      <c r="D2318" s="16">
        <v>8.0000000000000002E-3</v>
      </c>
    </row>
    <row r="2319" spans="1:4">
      <c r="A2319" s="274" t="s">
        <v>51</v>
      </c>
      <c r="B2319" s="274" t="s">
        <v>2486</v>
      </c>
      <c r="C2319" s="276">
        <v>2.3E-2</v>
      </c>
      <c r="D2319" s="16">
        <v>7.0000000000000001E-3</v>
      </c>
    </row>
    <row r="2320" spans="1:4">
      <c r="A2320" s="274" t="s">
        <v>51</v>
      </c>
      <c r="B2320" s="274" t="s">
        <v>2487</v>
      </c>
      <c r="C2320" s="276">
        <v>4.8000000000000001E-2</v>
      </c>
      <c r="D2320" s="16">
        <v>8.0000000000000002E-3</v>
      </c>
    </row>
    <row r="2321" spans="1:4">
      <c r="A2321" s="274" t="s">
        <v>51</v>
      </c>
      <c r="B2321" s="274" t="s">
        <v>2488</v>
      </c>
      <c r="C2321" s="276">
        <v>2.1999999999999999E-2</v>
      </c>
      <c r="D2321" s="16">
        <v>7.0000000000000001E-3</v>
      </c>
    </row>
    <row r="2322" spans="1:4">
      <c r="A2322" s="274" t="s">
        <v>51</v>
      </c>
      <c r="B2322" s="274" t="s">
        <v>2489</v>
      </c>
      <c r="C2322" s="276">
        <v>2.1000000000000001E-2</v>
      </c>
      <c r="D2322" s="16">
        <v>0</v>
      </c>
    </row>
    <row r="2323" spans="1:4">
      <c r="A2323" s="274" t="s">
        <v>51</v>
      </c>
      <c r="B2323" s="274" t="s">
        <v>2490</v>
      </c>
      <c r="C2323" s="276">
        <v>3.5999999999999997E-2</v>
      </c>
      <c r="D2323" s="16">
        <v>2.4E-2</v>
      </c>
    </row>
    <row r="2324" spans="1:4">
      <c r="A2324" s="274" t="s">
        <v>51</v>
      </c>
      <c r="B2324" s="274" t="s">
        <v>2491</v>
      </c>
      <c r="C2324" s="276">
        <v>3.1E-2</v>
      </c>
      <c r="D2324" s="16">
        <v>0.01</v>
      </c>
    </row>
    <row r="2325" spans="1:4">
      <c r="A2325" s="274" t="s">
        <v>51</v>
      </c>
      <c r="B2325" s="274" t="s">
        <v>2492</v>
      </c>
      <c r="C2325" s="276">
        <v>2.5999999999999999E-2</v>
      </c>
      <c r="D2325" s="16">
        <v>3.0000000000000001E-3</v>
      </c>
    </row>
    <row r="2326" spans="1:4">
      <c r="A2326" s="274" t="s">
        <v>51</v>
      </c>
      <c r="B2326" s="274" t="s">
        <v>2493</v>
      </c>
      <c r="C2326" s="276">
        <v>2.9000000000000001E-2</v>
      </c>
      <c r="D2326" s="16">
        <v>3.0000000000000001E-3</v>
      </c>
    </row>
    <row r="2327" spans="1:4">
      <c r="A2327" s="274" t="s">
        <v>51</v>
      </c>
      <c r="B2327" s="274" t="s">
        <v>2494</v>
      </c>
      <c r="C2327" s="276">
        <v>1.7999999999999999E-2</v>
      </c>
      <c r="D2327" s="16">
        <v>4.0000000000000001E-3</v>
      </c>
    </row>
    <row r="2328" spans="1:4">
      <c r="A2328" s="274" t="s">
        <v>51</v>
      </c>
      <c r="B2328" s="274" t="s">
        <v>2495</v>
      </c>
      <c r="C2328" s="276">
        <v>2.3E-2</v>
      </c>
      <c r="D2328" s="16">
        <v>8.9999999999999993E-3</v>
      </c>
    </row>
    <row r="2329" spans="1:4">
      <c r="A2329" s="274" t="s">
        <v>51</v>
      </c>
      <c r="B2329" s="274" t="s">
        <v>2496</v>
      </c>
      <c r="C2329" s="276">
        <v>1.0999999999999999E-2</v>
      </c>
      <c r="D2329" s="16">
        <v>3.0000000000000001E-3</v>
      </c>
    </row>
    <row r="2330" spans="1:4">
      <c r="A2330" s="274" t="s">
        <v>51</v>
      </c>
      <c r="B2330" s="274" t="s">
        <v>2497</v>
      </c>
      <c r="C2330" s="276">
        <v>5.1999999999999998E-2</v>
      </c>
      <c r="D2330" s="16">
        <v>7.0000000000000001E-3</v>
      </c>
    </row>
    <row r="2331" spans="1:4">
      <c r="A2331" s="274" t="s">
        <v>51</v>
      </c>
      <c r="B2331" s="274" t="s">
        <v>2498</v>
      </c>
      <c r="C2331" s="276">
        <v>1.6E-2</v>
      </c>
      <c r="D2331" s="16">
        <v>5.0000000000000001E-3</v>
      </c>
    </row>
    <row r="2332" spans="1:4">
      <c r="A2332" s="274" t="s">
        <v>51</v>
      </c>
      <c r="B2332" s="274" t="s">
        <v>2499</v>
      </c>
      <c r="C2332" s="276">
        <v>3.6999999999999998E-2</v>
      </c>
      <c r="D2332" s="16">
        <v>2.9000000000000001E-2</v>
      </c>
    </row>
    <row r="2333" spans="1:4">
      <c r="A2333" s="274" t="s">
        <v>51</v>
      </c>
      <c r="B2333" s="274" t="s">
        <v>2500</v>
      </c>
      <c r="C2333" s="276">
        <v>4.4999999999999998E-2</v>
      </c>
      <c r="D2333" s="16">
        <v>7.0000000000000001E-3</v>
      </c>
    </row>
    <row r="2334" spans="1:4">
      <c r="A2334" s="274" t="s">
        <v>51</v>
      </c>
      <c r="B2334" s="274" t="s">
        <v>2501</v>
      </c>
      <c r="C2334" s="276">
        <v>3.4000000000000002E-2</v>
      </c>
      <c r="D2334" s="16">
        <v>1.7000000000000001E-2</v>
      </c>
    </row>
    <row r="2335" spans="1:4">
      <c r="A2335" s="274" t="s">
        <v>51</v>
      </c>
      <c r="B2335" s="274" t="s">
        <v>2502</v>
      </c>
      <c r="C2335" s="276">
        <v>0.02</v>
      </c>
      <c r="D2335" s="16">
        <v>2E-3</v>
      </c>
    </row>
    <row r="2336" spans="1:4">
      <c r="A2336" s="274" t="s">
        <v>51</v>
      </c>
      <c r="B2336" s="274" t="s">
        <v>2503</v>
      </c>
      <c r="C2336" s="276">
        <v>8.2000000000000003E-2</v>
      </c>
      <c r="D2336" s="16">
        <v>4.0000000000000001E-3</v>
      </c>
    </row>
    <row r="2337" spans="1:4">
      <c r="A2337" s="274" t="s">
        <v>51</v>
      </c>
      <c r="B2337" s="274" t="s">
        <v>2504</v>
      </c>
      <c r="C2337" s="276">
        <v>2.8000000000000001E-2</v>
      </c>
      <c r="D2337" s="16">
        <v>6.0000000000000001E-3</v>
      </c>
    </row>
    <row r="2338" spans="1:4">
      <c r="A2338" s="274" t="s">
        <v>51</v>
      </c>
      <c r="B2338" s="274" t="s">
        <v>2505</v>
      </c>
      <c r="C2338" s="276">
        <v>0.04</v>
      </c>
      <c r="D2338" s="16">
        <v>1.4999999999999999E-2</v>
      </c>
    </row>
    <row r="2339" spans="1:4">
      <c r="A2339" s="274" t="s">
        <v>51</v>
      </c>
      <c r="B2339" s="274" t="s">
        <v>2506</v>
      </c>
      <c r="C2339" s="276">
        <v>5.1999999999999998E-2</v>
      </c>
      <c r="D2339" s="16">
        <v>1.4E-2</v>
      </c>
    </row>
    <row r="2340" spans="1:4">
      <c r="A2340" s="274" t="s">
        <v>51</v>
      </c>
      <c r="B2340" s="274" t="s">
        <v>2507</v>
      </c>
      <c r="C2340" s="276">
        <v>5.0999999999999997E-2</v>
      </c>
      <c r="D2340" s="16">
        <v>2E-3</v>
      </c>
    </row>
    <row r="2341" spans="1:4">
      <c r="A2341" s="274" t="s">
        <v>51</v>
      </c>
      <c r="B2341" s="274" t="s">
        <v>2508</v>
      </c>
      <c r="C2341" s="276">
        <v>4.3999999999999997E-2</v>
      </c>
      <c r="D2341" s="16">
        <v>5.0000000000000001E-3</v>
      </c>
    </row>
    <row r="2342" spans="1:4">
      <c r="A2342" s="274" t="s">
        <v>51</v>
      </c>
      <c r="B2342" s="274" t="s">
        <v>2509</v>
      </c>
      <c r="C2342" s="276">
        <v>2.8000000000000001E-2</v>
      </c>
      <c r="D2342" s="16">
        <v>7.0000000000000001E-3</v>
      </c>
    </row>
    <row r="2343" spans="1:4">
      <c r="A2343" s="274" t="s">
        <v>51</v>
      </c>
      <c r="B2343" s="274" t="s">
        <v>2510</v>
      </c>
      <c r="C2343" s="276">
        <v>4.8000000000000001E-2</v>
      </c>
      <c r="D2343" s="16">
        <v>1.7999999999999999E-2</v>
      </c>
    </row>
    <row r="2344" spans="1:4">
      <c r="A2344" s="274" t="s">
        <v>51</v>
      </c>
      <c r="B2344" s="274" t="s">
        <v>2511</v>
      </c>
      <c r="C2344" s="276">
        <v>0.06</v>
      </c>
      <c r="D2344" s="16">
        <v>4.1000000000000002E-2</v>
      </c>
    </row>
    <row r="2345" spans="1:4">
      <c r="A2345" s="274" t="s">
        <v>51</v>
      </c>
      <c r="B2345" s="274" t="s">
        <v>2512</v>
      </c>
      <c r="C2345" s="276">
        <v>6.4000000000000001E-2</v>
      </c>
      <c r="D2345" s="16">
        <v>4.2000000000000003E-2</v>
      </c>
    </row>
    <row r="2346" spans="1:4">
      <c r="A2346" s="274" t="s">
        <v>51</v>
      </c>
      <c r="B2346" s="274" t="s">
        <v>2513</v>
      </c>
      <c r="C2346" s="276">
        <v>5.0999999999999997E-2</v>
      </c>
      <c r="D2346" s="16">
        <v>1.9E-2</v>
      </c>
    </row>
    <row r="2347" spans="1:4">
      <c r="A2347" s="274" t="s">
        <v>51</v>
      </c>
      <c r="B2347" s="274" t="s">
        <v>2514</v>
      </c>
      <c r="C2347" s="276">
        <v>6.6000000000000003E-2</v>
      </c>
      <c r="D2347" s="16">
        <v>2.3E-2</v>
      </c>
    </row>
    <row r="2348" spans="1:4">
      <c r="A2348" s="274" t="s">
        <v>51</v>
      </c>
      <c r="B2348" s="274" t="s">
        <v>2515</v>
      </c>
      <c r="C2348" s="276">
        <v>6.4000000000000001E-2</v>
      </c>
      <c r="D2348" s="16">
        <v>2.8000000000000001E-2</v>
      </c>
    </row>
    <row r="2349" spans="1:4">
      <c r="A2349" s="274" t="s">
        <v>51</v>
      </c>
      <c r="B2349" s="274" t="s">
        <v>2516</v>
      </c>
      <c r="C2349" s="276">
        <v>0.08</v>
      </c>
      <c r="D2349" s="16">
        <v>0.04</v>
      </c>
    </row>
    <row r="2350" spans="1:4">
      <c r="A2350" s="274" t="s">
        <v>51</v>
      </c>
      <c r="B2350" s="274" t="s">
        <v>2517</v>
      </c>
      <c r="C2350" s="276">
        <v>6.9000000000000006E-2</v>
      </c>
      <c r="D2350" s="16">
        <v>3.5999999999999997E-2</v>
      </c>
    </row>
    <row r="2351" spans="1:4">
      <c r="A2351" s="274" t="s">
        <v>51</v>
      </c>
      <c r="B2351" s="274" t="s">
        <v>2518</v>
      </c>
      <c r="C2351" s="276">
        <v>6.6000000000000003E-2</v>
      </c>
      <c r="D2351" s="16">
        <v>3.5999999999999997E-2</v>
      </c>
    </row>
    <row r="2352" spans="1:4">
      <c r="A2352" s="274" t="s">
        <v>51</v>
      </c>
      <c r="B2352" s="274" t="s">
        <v>2519</v>
      </c>
      <c r="C2352" s="276">
        <v>7.1999999999999995E-2</v>
      </c>
      <c r="D2352" s="16">
        <v>4.1000000000000002E-2</v>
      </c>
    </row>
    <row r="2353" spans="1:4">
      <c r="A2353" s="274" t="s">
        <v>51</v>
      </c>
      <c r="B2353" s="274" t="s">
        <v>2520</v>
      </c>
      <c r="C2353" s="276">
        <v>6.8000000000000005E-2</v>
      </c>
      <c r="D2353" s="16">
        <v>2.1999999999999999E-2</v>
      </c>
    </row>
    <row r="2354" spans="1:4">
      <c r="A2354" s="274" t="s">
        <v>51</v>
      </c>
      <c r="B2354" s="274" t="s">
        <v>2521</v>
      </c>
      <c r="C2354" s="276">
        <v>0.08</v>
      </c>
      <c r="D2354" s="16">
        <v>0.02</v>
      </c>
    </row>
    <row r="2355" spans="1:4">
      <c r="A2355" s="274" t="s">
        <v>51</v>
      </c>
      <c r="B2355" s="274" t="s">
        <v>2522</v>
      </c>
      <c r="C2355" s="276">
        <v>7.1999999999999995E-2</v>
      </c>
      <c r="D2355" s="16">
        <v>2.5999999999999999E-2</v>
      </c>
    </row>
    <row r="2356" spans="1:4">
      <c r="A2356" s="274" t="s">
        <v>51</v>
      </c>
      <c r="B2356" s="274" t="s">
        <v>2523</v>
      </c>
      <c r="C2356" s="276">
        <v>7.0999999999999994E-2</v>
      </c>
      <c r="D2356" s="16">
        <v>1.4999999999999999E-2</v>
      </c>
    </row>
    <row r="2357" spans="1:4">
      <c r="A2357" s="274" t="s">
        <v>51</v>
      </c>
      <c r="B2357" s="274" t="s">
        <v>2524</v>
      </c>
      <c r="C2357" s="276">
        <v>5.6000000000000001E-2</v>
      </c>
      <c r="D2357" s="16">
        <v>1.7000000000000001E-2</v>
      </c>
    </row>
    <row r="2358" spans="1:4">
      <c r="A2358" s="274" t="s">
        <v>51</v>
      </c>
      <c r="B2358" s="274" t="s">
        <v>2525</v>
      </c>
      <c r="C2358" s="276">
        <v>4.4999999999999998E-2</v>
      </c>
      <c r="D2358" s="16">
        <v>0.03</v>
      </c>
    </row>
    <row r="2359" spans="1:4">
      <c r="A2359" s="274" t="s">
        <v>51</v>
      </c>
      <c r="B2359" s="274" t="s">
        <v>2526</v>
      </c>
      <c r="C2359" s="276">
        <v>6.9000000000000006E-2</v>
      </c>
      <c r="D2359" s="16">
        <v>2.5000000000000001E-2</v>
      </c>
    </row>
    <row r="2360" spans="1:4">
      <c r="A2360" s="274" t="s">
        <v>51</v>
      </c>
      <c r="B2360" s="274" t="s">
        <v>2527</v>
      </c>
      <c r="C2360" s="276">
        <v>5.8999999999999997E-2</v>
      </c>
      <c r="D2360" s="16">
        <v>1.4999999999999999E-2</v>
      </c>
    </row>
    <row r="2361" spans="1:4">
      <c r="A2361" s="274" t="s">
        <v>51</v>
      </c>
      <c r="B2361" s="274" t="s">
        <v>2528</v>
      </c>
      <c r="C2361" s="276">
        <v>3.9E-2</v>
      </c>
      <c r="D2361" s="16">
        <v>3.3000000000000002E-2</v>
      </c>
    </row>
    <row r="2362" spans="1:4">
      <c r="A2362" s="274" t="s">
        <v>51</v>
      </c>
      <c r="B2362" s="274" t="s">
        <v>2529</v>
      </c>
      <c r="C2362" s="276">
        <v>3.9E-2</v>
      </c>
      <c r="D2362" s="16">
        <v>0.02</v>
      </c>
    </row>
    <row r="2363" spans="1:4">
      <c r="A2363" s="274" t="s">
        <v>51</v>
      </c>
      <c r="B2363" s="274" t="s">
        <v>2530</v>
      </c>
      <c r="C2363" s="276">
        <v>7.5999999999999998E-2</v>
      </c>
      <c r="D2363" s="16">
        <v>2.1999999999999999E-2</v>
      </c>
    </row>
    <row r="2364" spans="1:4">
      <c r="A2364" s="274" t="s">
        <v>51</v>
      </c>
      <c r="B2364" s="274" t="s">
        <v>2531</v>
      </c>
      <c r="C2364" s="276">
        <v>7.1999999999999995E-2</v>
      </c>
      <c r="D2364" s="16">
        <v>8.9999999999999993E-3</v>
      </c>
    </row>
    <row r="2365" spans="1:4">
      <c r="A2365" s="274" t="s">
        <v>51</v>
      </c>
      <c r="B2365" s="274" t="s">
        <v>2532</v>
      </c>
      <c r="C2365" s="276">
        <v>6.0999999999999999E-2</v>
      </c>
      <c r="D2365" s="16">
        <v>0.03</v>
      </c>
    </row>
    <row r="2366" spans="1:4">
      <c r="A2366" s="274" t="s">
        <v>51</v>
      </c>
      <c r="B2366" s="274" t="s">
        <v>2533</v>
      </c>
      <c r="C2366" s="276">
        <v>6.0999999999999999E-2</v>
      </c>
      <c r="D2366" s="16">
        <v>1.4999999999999999E-2</v>
      </c>
    </row>
    <row r="2367" spans="1:4">
      <c r="A2367" s="274" t="s">
        <v>51</v>
      </c>
      <c r="B2367" s="274" t="s">
        <v>2534</v>
      </c>
      <c r="C2367" s="276">
        <v>5.1999999999999998E-2</v>
      </c>
      <c r="D2367" s="16">
        <v>1.9E-2</v>
      </c>
    </row>
    <row r="2368" spans="1:4">
      <c r="A2368" s="274" t="s">
        <v>51</v>
      </c>
      <c r="B2368" s="274" t="s">
        <v>2535</v>
      </c>
      <c r="C2368" s="276">
        <v>8.2000000000000003E-2</v>
      </c>
      <c r="D2368" s="16">
        <v>3.4000000000000002E-2</v>
      </c>
    </row>
    <row r="2369" spans="1:4">
      <c r="A2369" s="274" t="s">
        <v>51</v>
      </c>
      <c r="B2369" s="274" t="s">
        <v>2536</v>
      </c>
      <c r="C2369" s="276">
        <v>6.5000000000000002E-2</v>
      </c>
      <c r="D2369" s="16">
        <v>3.6999999999999998E-2</v>
      </c>
    </row>
    <row r="2370" spans="1:4">
      <c r="A2370" s="274" t="s">
        <v>51</v>
      </c>
      <c r="B2370" s="274" t="s">
        <v>2537</v>
      </c>
      <c r="C2370" s="276">
        <v>5.5E-2</v>
      </c>
      <c r="D2370" s="16">
        <v>4.5999999999999999E-2</v>
      </c>
    </row>
    <row r="2371" spans="1:4">
      <c r="A2371" s="274" t="s">
        <v>51</v>
      </c>
      <c r="B2371" s="274" t="s">
        <v>2538</v>
      </c>
      <c r="C2371" s="276">
        <v>7.2999999999999995E-2</v>
      </c>
      <c r="D2371" s="16">
        <v>4.2999999999999997E-2</v>
      </c>
    </row>
    <row r="2372" spans="1:4">
      <c r="A2372" s="274" t="s">
        <v>51</v>
      </c>
      <c r="B2372" s="274" t="s">
        <v>2539</v>
      </c>
      <c r="C2372" s="276">
        <v>4.9000000000000002E-2</v>
      </c>
      <c r="D2372" s="16">
        <v>3.2000000000000001E-2</v>
      </c>
    </row>
    <row r="2373" spans="1:4">
      <c r="A2373" s="274" t="s">
        <v>51</v>
      </c>
      <c r="B2373" s="274" t="s">
        <v>2540</v>
      </c>
      <c r="C2373" s="276">
        <v>5.3999999999999999E-2</v>
      </c>
      <c r="D2373" s="16">
        <v>1.2999999999999999E-2</v>
      </c>
    </row>
    <row r="2374" spans="1:4">
      <c r="A2374" s="274" t="s">
        <v>51</v>
      </c>
      <c r="B2374" s="274" t="s">
        <v>2541</v>
      </c>
      <c r="C2374" s="276">
        <v>4.7E-2</v>
      </c>
      <c r="D2374" s="16">
        <v>1.9E-2</v>
      </c>
    </row>
    <row r="2375" spans="1:4">
      <c r="A2375" s="274" t="s">
        <v>51</v>
      </c>
      <c r="B2375" s="274" t="s">
        <v>2542</v>
      </c>
      <c r="C2375" s="276">
        <v>5.8999999999999997E-2</v>
      </c>
      <c r="D2375" s="16">
        <v>1.2E-2</v>
      </c>
    </row>
    <row r="2376" spans="1:4">
      <c r="A2376" s="274" t="s">
        <v>51</v>
      </c>
      <c r="B2376" s="274" t="s">
        <v>2543</v>
      </c>
      <c r="C2376" s="276">
        <v>2.7E-2</v>
      </c>
      <c r="D2376" s="16">
        <v>0.01</v>
      </c>
    </row>
    <row r="2377" spans="1:4">
      <c r="A2377" s="274" t="s">
        <v>51</v>
      </c>
      <c r="B2377" s="274" t="s">
        <v>2544</v>
      </c>
      <c r="C2377" s="276">
        <v>5.8999999999999997E-2</v>
      </c>
      <c r="D2377" s="16">
        <v>8.0000000000000002E-3</v>
      </c>
    </row>
    <row r="2378" spans="1:4">
      <c r="A2378" s="274" t="s">
        <v>51</v>
      </c>
      <c r="B2378" s="274" t="s">
        <v>2545</v>
      </c>
      <c r="C2378" s="276">
        <v>4.3999999999999997E-2</v>
      </c>
      <c r="D2378" s="16">
        <v>2E-3</v>
      </c>
    </row>
    <row r="2379" spans="1:4">
      <c r="A2379" s="274" t="s">
        <v>51</v>
      </c>
      <c r="B2379" s="274" t="s">
        <v>2546</v>
      </c>
      <c r="C2379" s="276">
        <v>3.6999999999999998E-2</v>
      </c>
      <c r="D2379" s="16">
        <v>7.0000000000000001E-3</v>
      </c>
    </row>
    <row r="2380" spans="1:4">
      <c r="A2380" s="274" t="s">
        <v>51</v>
      </c>
      <c r="B2380" s="274" t="s">
        <v>2547</v>
      </c>
      <c r="C2380" s="276">
        <v>3.1E-2</v>
      </c>
      <c r="D2380" s="16">
        <v>3.0000000000000001E-3</v>
      </c>
    </row>
    <row r="2381" spans="1:4">
      <c r="A2381" s="274" t="s">
        <v>51</v>
      </c>
      <c r="B2381" s="274" t="s">
        <v>2548</v>
      </c>
      <c r="C2381" s="276">
        <v>3.6999999999999998E-2</v>
      </c>
      <c r="D2381" s="16">
        <v>1.7999999999999999E-2</v>
      </c>
    </row>
    <row r="2382" spans="1:4">
      <c r="A2382" s="274" t="s">
        <v>51</v>
      </c>
      <c r="B2382" s="274" t="s">
        <v>2549</v>
      </c>
      <c r="C2382" s="276">
        <v>2.5999999999999999E-2</v>
      </c>
      <c r="D2382" s="16">
        <v>5.0000000000000001E-3</v>
      </c>
    </row>
    <row r="2383" spans="1:4">
      <c r="A2383" s="274" t="s">
        <v>51</v>
      </c>
      <c r="B2383" s="274" t="s">
        <v>2550</v>
      </c>
      <c r="C2383" s="276">
        <v>3.7999999999999999E-2</v>
      </c>
      <c r="D2383" s="16">
        <v>8.0000000000000002E-3</v>
      </c>
    </row>
    <row r="2384" spans="1:4">
      <c r="A2384" s="274" t="s">
        <v>51</v>
      </c>
      <c r="B2384" s="274" t="s">
        <v>2551</v>
      </c>
      <c r="C2384" s="276">
        <v>2.1999999999999999E-2</v>
      </c>
      <c r="D2384" s="16">
        <v>2.1999999999999999E-2</v>
      </c>
    </row>
    <row r="2385" spans="1:4">
      <c r="A2385" s="274" t="s">
        <v>51</v>
      </c>
      <c r="B2385" s="274" t="s">
        <v>2552</v>
      </c>
      <c r="C2385" s="276">
        <v>2.7E-2</v>
      </c>
      <c r="D2385" s="16">
        <v>3.0000000000000001E-3</v>
      </c>
    </row>
    <row r="2386" spans="1:4">
      <c r="A2386" s="274" t="s">
        <v>51</v>
      </c>
      <c r="B2386" s="274" t="s">
        <v>2553</v>
      </c>
      <c r="C2386" s="276">
        <v>4.4999999999999998E-2</v>
      </c>
      <c r="D2386" s="16">
        <v>3.5000000000000003E-2</v>
      </c>
    </row>
    <row r="2387" spans="1:4">
      <c r="A2387" s="274" t="s">
        <v>51</v>
      </c>
      <c r="B2387" s="274" t="s">
        <v>2554</v>
      </c>
      <c r="C2387" s="276">
        <v>4.9000000000000002E-2</v>
      </c>
      <c r="D2387" s="16">
        <v>1.2999999999999999E-2</v>
      </c>
    </row>
    <row r="2388" spans="1:4">
      <c r="A2388" s="274" t="s">
        <v>51</v>
      </c>
      <c r="B2388" s="274" t="s">
        <v>2555</v>
      </c>
      <c r="C2388" s="276">
        <v>5.6000000000000001E-2</v>
      </c>
      <c r="D2388" s="16">
        <v>4.3999999999999997E-2</v>
      </c>
    </row>
    <row r="2389" spans="1:4">
      <c r="A2389" s="274" t="s">
        <v>51</v>
      </c>
      <c r="B2389" s="274" t="s">
        <v>2556</v>
      </c>
      <c r="C2389" s="276">
        <v>4.2999999999999997E-2</v>
      </c>
      <c r="D2389" s="16">
        <v>0.03</v>
      </c>
    </row>
    <row r="2390" spans="1:4">
      <c r="A2390" s="274" t="s">
        <v>51</v>
      </c>
      <c r="B2390" s="274" t="s">
        <v>2557</v>
      </c>
      <c r="C2390" s="276">
        <v>3.2000000000000001E-2</v>
      </c>
      <c r="D2390" s="16">
        <v>0</v>
      </c>
    </row>
    <row r="2391" spans="1:4">
      <c r="A2391" s="274" t="s">
        <v>51</v>
      </c>
      <c r="B2391" s="274" t="s">
        <v>2558</v>
      </c>
      <c r="C2391" s="276">
        <v>1.4999999999999999E-2</v>
      </c>
      <c r="D2391" s="16">
        <v>6.0000000000000001E-3</v>
      </c>
    </row>
    <row r="2392" spans="1:4">
      <c r="A2392" s="274" t="s">
        <v>51</v>
      </c>
      <c r="B2392" s="274" t="s">
        <v>2559</v>
      </c>
      <c r="C2392" s="276">
        <v>4.3999999999999997E-2</v>
      </c>
      <c r="D2392" s="16">
        <v>1.6E-2</v>
      </c>
    </row>
    <row r="2393" spans="1:4">
      <c r="A2393" s="274" t="s">
        <v>51</v>
      </c>
      <c r="B2393" s="274" t="s">
        <v>2560</v>
      </c>
      <c r="C2393" s="276">
        <v>1.0999999999999999E-2</v>
      </c>
      <c r="D2393" s="16">
        <v>0</v>
      </c>
    </row>
    <row r="2394" spans="1:4">
      <c r="A2394" s="274" t="s">
        <v>51</v>
      </c>
      <c r="B2394" s="274" t="s">
        <v>2561</v>
      </c>
      <c r="C2394" s="276">
        <v>2.1000000000000001E-2</v>
      </c>
      <c r="D2394" s="16">
        <v>0</v>
      </c>
    </row>
    <row r="2395" spans="1:4">
      <c r="A2395" s="274" t="s">
        <v>51</v>
      </c>
      <c r="B2395" s="274" t="s">
        <v>2562</v>
      </c>
      <c r="C2395" s="276">
        <v>0.01</v>
      </c>
      <c r="D2395" s="16">
        <v>6.0000000000000001E-3</v>
      </c>
    </row>
    <row r="2396" spans="1:4">
      <c r="A2396" s="274" t="s">
        <v>51</v>
      </c>
      <c r="B2396" s="274" t="s">
        <v>2563</v>
      </c>
      <c r="C2396" s="276">
        <v>3.3000000000000002E-2</v>
      </c>
      <c r="D2396" s="16">
        <v>8.0000000000000002E-3</v>
      </c>
    </row>
    <row r="2397" spans="1:4">
      <c r="A2397" s="274" t="s">
        <v>51</v>
      </c>
      <c r="B2397" s="274" t="s">
        <v>2564</v>
      </c>
      <c r="C2397" s="276">
        <v>1.9E-2</v>
      </c>
      <c r="D2397" s="16">
        <v>1.6E-2</v>
      </c>
    </row>
    <row r="2398" spans="1:4">
      <c r="A2398" s="274" t="s">
        <v>51</v>
      </c>
      <c r="B2398" s="274" t="s">
        <v>2565</v>
      </c>
      <c r="C2398" s="276">
        <v>1.2999999999999999E-2</v>
      </c>
      <c r="D2398" s="16">
        <v>6.0000000000000001E-3</v>
      </c>
    </row>
    <row r="2399" spans="1:4">
      <c r="A2399" s="274" t="s">
        <v>51</v>
      </c>
      <c r="B2399" s="274" t="s">
        <v>2566</v>
      </c>
      <c r="C2399" s="276">
        <v>3.6999999999999998E-2</v>
      </c>
      <c r="D2399" s="16">
        <v>0</v>
      </c>
    </row>
    <row r="2400" spans="1:4">
      <c r="A2400" s="274" t="s">
        <v>51</v>
      </c>
      <c r="B2400" s="274" t="s">
        <v>2567</v>
      </c>
      <c r="C2400" s="276">
        <v>2.1999999999999999E-2</v>
      </c>
      <c r="D2400" s="16">
        <v>2E-3</v>
      </c>
    </row>
    <row r="2401" spans="1:4">
      <c r="A2401" s="274" t="s">
        <v>51</v>
      </c>
      <c r="B2401" s="274" t="s">
        <v>2568</v>
      </c>
      <c r="C2401" s="276">
        <v>2.5000000000000001E-2</v>
      </c>
      <c r="D2401" s="16">
        <v>3.0000000000000001E-3</v>
      </c>
    </row>
    <row r="2402" spans="1:4">
      <c r="A2402" s="274" t="s">
        <v>51</v>
      </c>
      <c r="B2402" s="274" t="s">
        <v>2569</v>
      </c>
      <c r="C2402" s="276">
        <v>0.02</v>
      </c>
      <c r="D2402" s="16">
        <v>4.0000000000000001E-3</v>
      </c>
    </row>
    <row r="2403" spans="1:4">
      <c r="A2403" s="274" t="s">
        <v>51</v>
      </c>
      <c r="B2403" s="274" t="s">
        <v>2570</v>
      </c>
      <c r="C2403" s="276">
        <v>2.4E-2</v>
      </c>
      <c r="D2403" s="16">
        <v>0</v>
      </c>
    </row>
    <row r="2404" spans="1:4">
      <c r="A2404" s="274" t="s">
        <v>51</v>
      </c>
      <c r="B2404" s="274" t="s">
        <v>2571</v>
      </c>
      <c r="C2404" s="276">
        <v>3.5000000000000003E-2</v>
      </c>
      <c r="D2404" s="16">
        <v>2E-3</v>
      </c>
    </row>
    <row r="2405" spans="1:4">
      <c r="A2405" s="274" t="s">
        <v>51</v>
      </c>
      <c r="B2405" s="274" t="s">
        <v>2572</v>
      </c>
      <c r="C2405" s="276">
        <v>4.7E-2</v>
      </c>
      <c r="D2405" s="16">
        <v>2E-3</v>
      </c>
    </row>
    <row r="2406" spans="1:4">
      <c r="A2406" s="274" t="s">
        <v>51</v>
      </c>
      <c r="B2406" s="274" t="s">
        <v>2573</v>
      </c>
      <c r="C2406" s="276">
        <v>5.7000000000000002E-2</v>
      </c>
      <c r="D2406" s="16">
        <v>0</v>
      </c>
    </row>
    <row r="2407" spans="1:4">
      <c r="A2407" s="274" t="s">
        <v>51</v>
      </c>
      <c r="B2407" s="274" t="s">
        <v>2574</v>
      </c>
      <c r="C2407" s="276">
        <v>4.1000000000000002E-2</v>
      </c>
      <c r="D2407" s="16">
        <v>0</v>
      </c>
    </row>
    <row r="2408" spans="1:4">
      <c r="A2408" s="274" t="s">
        <v>51</v>
      </c>
      <c r="B2408" s="274" t="s">
        <v>2575</v>
      </c>
      <c r="C2408" s="276">
        <v>3.5000000000000003E-2</v>
      </c>
      <c r="D2408" s="16">
        <v>5.0000000000000001E-3</v>
      </c>
    </row>
    <row r="2409" spans="1:4">
      <c r="A2409" s="274" t="s">
        <v>51</v>
      </c>
      <c r="B2409" s="274" t="s">
        <v>2576</v>
      </c>
      <c r="C2409" s="276">
        <v>4.2999999999999997E-2</v>
      </c>
      <c r="D2409" s="16">
        <v>0</v>
      </c>
    </row>
    <row r="2410" spans="1:4">
      <c r="A2410" s="274" t="s">
        <v>51</v>
      </c>
      <c r="B2410" s="274" t="s">
        <v>2577</v>
      </c>
      <c r="C2410" s="276">
        <v>1.7000000000000001E-2</v>
      </c>
      <c r="D2410" s="16">
        <v>4.0000000000000001E-3</v>
      </c>
    </row>
    <row r="2411" spans="1:4">
      <c r="A2411" s="274" t="s">
        <v>51</v>
      </c>
      <c r="B2411" s="274" t="s">
        <v>2578</v>
      </c>
      <c r="C2411" s="276">
        <v>3.1E-2</v>
      </c>
      <c r="D2411" s="16">
        <v>0</v>
      </c>
    </row>
    <row r="2412" spans="1:4">
      <c r="A2412" s="274" t="s">
        <v>51</v>
      </c>
      <c r="B2412" s="274" t="s">
        <v>2579</v>
      </c>
      <c r="C2412" s="276">
        <v>1.7999999999999999E-2</v>
      </c>
      <c r="D2412" s="16">
        <v>8.9999999999999993E-3</v>
      </c>
    </row>
    <row r="2413" spans="1:4">
      <c r="A2413" s="274" t="s">
        <v>51</v>
      </c>
      <c r="B2413" s="274" t="s">
        <v>2580</v>
      </c>
      <c r="C2413" s="276">
        <v>2.5999999999999999E-2</v>
      </c>
      <c r="D2413" s="16">
        <v>0</v>
      </c>
    </row>
    <row r="2414" spans="1:4">
      <c r="A2414" s="274" t="s">
        <v>51</v>
      </c>
      <c r="B2414" s="274" t="s">
        <v>2581</v>
      </c>
      <c r="C2414" s="276">
        <v>2.7E-2</v>
      </c>
      <c r="D2414" s="16">
        <v>2E-3</v>
      </c>
    </row>
    <row r="2415" spans="1:4">
      <c r="A2415" s="274" t="s">
        <v>51</v>
      </c>
      <c r="B2415" s="274" t="s">
        <v>2582</v>
      </c>
      <c r="C2415" s="276">
        <v>2.5999999999999999E-2</v>
      </c>
      <c r="D2415" s="16">
        <v>0</v>
      </c>
    </row>
    <row r="2416" spans="1:4">
      <c r="A2416" s="274" t="s">
        <v>51</v>
      </c>
      <c r="B2416" s="274" t="s">
        <v>2583</v>
      </c>
      <c r="C2416" s="276">
        <v>3.7999999999999999E-2</v>
      </c>
      <c r="D2416" s="16">
        <v>7.0000000000000001E-3</v>
      </c>
    </row>
    <row r="2417" spans="1:4">
      <c r="A2417" s="274" t="s">
        <v>51</v>
      </c>
      <c r="B2417" s="274" t="s">
        <v>2584</v>
      </c>
      <c r="C2417" s="276">
        <v>3.7999999999999999E-2</v>
      </c>
      <c r="D2417" s="16">
        <v>0</v>
      </c>
    </row>
    <row r="2418" spans="1:4">
      <c r="A2418" s="274" t="s">
        <v>51</v>
      </c>
      <c r="B2418" s="274" t="s">
        <v>2585</v>
      </c>
      <c r="C2418" s="276">
        <v>1.7000000000000001E-2</v>
      </c>
      <c r="D2418" s="16">
        <v>0</v>
      </c>
    </row>
    <row r="2419" spans="1:4">
      <c r="A2419" s="274" t="s">
        <v>51</v>
      </c>
      <c r="B2419" s="274" t="s">
        <v>2586</v>
      </c>
      <c r="C2419" s="276">
        <v>7.3999999999999996E-2</v>
      </c>
      <c r="D2419" s="16">
        <v>0</v>
      </c>
    </row>
    <row r="2420" spans="1:4">
      <c r="A2420" s="274" t="s">
        <v>51</v>
      </c>
      <c r="B2420" s="274" t="s">
        <v>2587</v>
      </c>
      <c r="C2420" s="276">
        <v>3.1E-2</v>
      </c>
      <c r="D2420" s="16">
        <v>1.6E-2</v>
      </c>
    </row>
    <row r="2421" spans="1:4">
      <c r="A2421" s="274" t="s">
        <v>51</v>
      </c>
      <c r="B2421" s="274" t="s">
        <v>2588</v>
      </c>
      <c r="C2421" s="276">
        <v>7.9000000000000001E-2</v>
      </c>
      <c r="D2421" s="16">
        <v>0</v>
      </c>
    </row>
    <row r="2422" spans="1:4">
      <c r="A2422" s="274" t="s">
        <v>51</v>
      </c>
      <c r="B2422" s="274" t="s">
        <v>2589</v>
      </c>
      <c r="C2422" s="276">
        <v>4.2999999999999997E-2</v>
      </c>
      <c r="D2422" s="16">
        <v>0</v>
      </c>
    </row>
    <row r="2423" spans="1:4">
      <c r="A2423" s="274" t="s">
        <v>51</v>
      </c>
      <c r="B2423" s="274" t="s">
        <v>2590</v>
      </c>
      <c r="C2423" s="276">
        <v>5.6000000000000001E-2</v>
      </c>
      <c r="D2423" s="16">
        <v>0</v>
      </c>
    </row>
    <row r="2424" spans="1:4">
      <c r="A2424" s="274" t="s">
        <v>51</v>
      </c>
      <c r="B2424" s="274" t="s">
        <v>2591</v>
      </c>
      <c r="C2424" s="276">
        <v>2.1999999999999999E-2</v>
      </c>
      <c r="D2424" s="16">
        <v>0</v>
      </c>
    </row>
    <row r="2425" spans="1:4">
      <c r="A2425" s="274" t="s">
        <v>51</v>
      </c>
      <c r="B2425" s="274" t="s">
        <v>2592</v>
      </c>
      <c r="C2425" s="276">
        <v>0.01</v>
      </c>
      <c r="D2425" s="16">
        <v>0</v>
      </c>
    </row>
    <row r="2426" spans="1:4">
      <c r="A2426" s="274" t="s">
        <v>51</v>
      </c>
      <c r="B2426" s="274" t="s">
        <v>2593</v>
      </c>
      <c r="C2426" s="276">
        <v>2.5000000000000001E-2</v>
      </c>
      <c r="D2426" s="16">
        <v>0</v>
      </c>
    </row>
    <row r="2427" spans="1:4">
      <c r="A2427" s="274" t="s">
        <v>51</v>
      </c>
      <c r="B2427" s="274" t="s">
        <v>2594</v>
      </c>
      <c r="C2427" s="276">
        <v>2.5999999999999999E-2</v>
      </c>
      <c r="D2427" s="16">
        <v>2E-3</v>
      </c>
    </row>
    <row r="2428" spans="1:4">
      <c r="A2428" s="274" t="s">
        <v>51</v>
      </c>
      <c r="B2428" s="274" t="s">
        <v>2595</v>
      </c>
      <c r="C2428" s="276">
        <v>3.9E-2</v>
      </c>
      <c r="D2428" s="16">
        <v>0</v>
      </c>
    </row>
    <row r="2429" spans="1:4">
      <c r="A2429" s="274" t="s">
        <v>51</v>
      </c>
      <c r="B2429" s="274" t="s">
        <v>2596</v>
      </c>
      <c r="C2429" s="276">
        <v>6.4000000000000001E-2</v>
      </c>
      <c r="D2429" s="16">
        <v>0</v>
      </c>
    </row>
    <row r="2430" spans="1:4">
      <c r="A2430" s="274" t="s">
        <v>51</v>
      </c>
      <c r="B2430" s="274" t="s">
        <v>2597</v>
      </c>
      <c r="C2430" s="276">
        <v>0.13100000000000001</v>
      </c>
      <c r="D2430" s="16">
        <v>0</v>
      </c>
    </row>
    <row r="2431" spans="1:4">
      <c r="A2431" s="274" t="s">
        <v>51</v>
      </c>
      <c r="B2431" s="274" t="s">
        <v>2598</v>
      </c>
      <c r="C2431" s="276">
        <v>2.1000000000000001E-2</v>
      </c>
      <c r="D2431" s="16">
        <v>0</v>
      </c>
    </row>
    <row r="2432" spans="1:4">
      <c r="A2432" s="274" t="s">
        <v>51</v>
      </c>
      <c r="B2432" s="274" t="s">
        <v>2599</v>
      </c>
      <c r="C2432" s="276">
        <v>2.4E-2</v>
      </c>
      <c r="D2432" s="16">
        <v>2E-3</v>
      </c>
    </row>
    <row r="2433" spans="1:4">
      <c r="A2433" s="274" t="s">
        <v>51</v>
      </c>
      <c r="B2433" s="274" t="s">
        <v>2600</v>
      </c>
      <c r="C2433" s="276">
        <v>2.5999999999999999E-2</v>
      </c>
      <c r="D2433" s="16">
        <v>0</v>
      </c>
    </row>
    <row r="2434" spans="1:4">
      <c r="A2434" s="274" t="s">
        <v>51</v>
      </c>
      <c r="B2434" s="274" t="s">
        <v>2601</v>
      </c>
      <c r="C2434" s="276">
        <v>1.0999999999999999E-2</v>
      </c>
      <c r="D2434" s="16">
        <v>0</v>
      </c>
    </row>
    <row r="2435" spans="1:4">
      <c r="A2435" s="274" t="s">
        <v>51</v>
      </c>
      <c r="B2435" s="274" t="s">
        <v>2602</v>
      </c>
      <c r="C2435" s="276">
        <v>2.4E-2</v>
      </c>
      <c r="D2435" s="16">
        <v>0</v>
      </c>
    </row>
    <row r="2436" spans="1:4">
      <c r="A2436" s="274" t="s">
        <v>51</v>
      </c>
      <c r="B2436" s="274" t="s">
        <v>2603</v>
      </c>
      <c r="C2436" s="276">
        <v>6.0000000000000001E-3</v>
      </c>
      <c r="D2436" s="16">
        <v>0</v>
      </c>
    </row>
    <row r="2437" spans="1:4">
      <c r="A2437" s="274" t="s">
        <v>51</v>
      </c>
      <c r="B2437" s="274" t="s">
        <v>2604</v>
      </c>
      <c r="C2437" s="276">
        <v>3.5999999999999997E-2</v>
      </c>
      <c r="D2437" s="16">
        <v>4.0000000000000001E-3</v>
      </c>
    </row>
    <row r="2438" spans="1:4">
      <c r="A2438" s="274" t="s">
        <v>51</v>
      </c>
      <c r="B2438" s="274" t="s">
        <v>2605</v>
      </c>
      <c r="C2438" s="276">
        <v>2.5000000000000001E-2</v>
      </c>
      <c r="D2438" s="16">
        <v>3.0000000000000001E-3</v>
      </c>
    </row>
    <row r="2439" spans="1:4">
      <c r="A2439" s="274" t="s">
        <v>51</v>
      </c>
      <c r="B2439" s="274" t="s">
        <v>2606</v>
      </c>
      <c r="C2439" s="276">
        <v>1.9E-2</v>
      </c>
      <c r="D2439" s="16">
        <v>3.0000000000000001E-3</v>
      </c>
    </row>
    <row r="2440" spans="1:4">
      <c r="A2440" s="274" t="s">
        <v>51</v>
      </c>
      <c r="B2440" s="274" t="s">
        <v>2607</v>
      </c>
      <c r="C2440" s="276">
        <v>1.9E-2</v>
      </c>
      <c r="D2440" s="16">
        <v>8.0000000000000002E-3</v>
      </c>
    </row>
    <row r="2441" spans="1:4">
      <c r="A2441" s="274" t="s">
        <v>51</v>
      </c>
      <c r="B2441" s="274" t="s">
        <v>2608</v>
      </c>
      <c r="C2441" s="276">
        <v>4.2000000000000003E-2</v>
      </c>
      <c r="D2441" s="16">
        <v>5.0000000000000001E-3</v>
      </c>
    </row>
    <row r="2442" spans="1:4">
      <c r="A2442" s="274" t="s">
        <v>51</v>
      </c>
      <c r="B2442" s="274" t="s">
        <v>2609</v>
      </c>
      <c r="C2442" s="276">
        <v>2.3E-2</v>
      </c>
      <c r="D2442" s="16">
        <v>6.0000000000000001E-3</v>
      </c>
    </row>
    <row r="2443" spans="1:4">
      <c r="A2443" s="274" t="s">
        <v>51</v>
      </c>
      <c r="B2443" s="274" t="s">
        <v>2610</v>
      </c>
      <c r="C2443" s="276">
        <v>1.7000000000000001E-2</v>
      </c>
      <c r="D2443" s="16">
        <v>5.0000000000000001E-3</v>
      </c>
    </row>
    <row r="2444" spans="1:4">
      <c r="A2444" s="274" t="s">
        <v>51</v>
      </c>
      <c r="B2444" s="274" t="s">
        <v>2611</v>
      </c>
      <c r="C2444" s="276">
        <v>2.1000000000000001E-2</v>
      </c>
      <c r="D2444" s="16">
        <v>1.0999999999999999E-2</v>
      </c>
    </row>
    <row r="2445" spans="1:4">
      <c r="A2445" s="274" t="s">
        <v>51</v>
      </c>
      <c r="B2445" s="274" t="s">
        <v>2612</v>
      </c>
      <c r="C2445" s="276">
        <v>3.0000000000000001E-3</v>
      </c>
      <c r="D2445" s="16">
        <v>6.0000000000000001E-3</v>
      </c>
    </row>
    <row r="2446" spans="1:4">
      <c r="A2446" s="274" t="s">
        <v>51</v>
      </c>
      <c r="B2446" s="274" t="s">
        <v>2613</v>
      </c>
      <c r="C2446" s="276">
        <v>6.2E-2</v>
      </c>
      <c r="D2446" s="16">
        <v>8.0000000000000002E-3</v>
      </c>
    </row>
    <row r="2447" spans="1:4">
      <c r="A2447" s="274" t="s">
        <v>51</v>
      </c>
      <c r="B2447" s="274" t="s">
        <v>2614</v>
      </c>
      <c r="C2447" s="276">
        <v>2.7E-2</v>
      </c>
      <c r="D2447" s="16">
        <v>2E-3</v>
      </c>
    </row>
    <row r="2448" spans="1:4">
      <c r="A2448" s="274" t="s">
        <v>51</v>
      </c>
      <c r="B2448" s="274" t="s">
        <v>2615</v>
      </c>
      <c r="C2448" s="276">
        <v>2.4E-2</v>
      </c>
      <c r="D2448" s="16">
        <v>3.0000000000000001E-3</v>
      </c>
    </row>
    <row r="2449" spans="1:4">
      <c r="A2449" s="274" t="s">
        <v>51</v>
      </c>
      <c r="B2449" s="274" t="s">
        <v>2616</v>
      </c>
      <c r="C2449" s="276">
        <v>2.5999999999999999E-2</v>
      </c>
      <c r="D2449" s="16">
        <v>0</v>
      </c>
    </row>
    <row r="2450" spans="1:4">
      <c r="A2450" s="274" t="s">
        <v>51</v>
      </c>
      <c r="B2450" s="274" t="s">
        <v>2617</v>
      </c>
      <c r="C2450" s="276">
        <v>2.5000000000000001E-2</v>
      </c>
      <c r="D2450" s="16">
        <v>2E-3</v>
      </c>
    </row>
    <row r="2451" spans="1:4">
      <c r="A2451" s="274" t="s">
        <v>51</v>
      </c>
      <c r="B2451" s="274" t="s">
        <v>2618</v>
      </c>
      <c r="C2451" s="276">
        <v>3.6999999999999998E-2</v>
      </c>
      <c r="D2451" s="16">
        <v>2E-3</v>
      </c>
    </row>
    <row r="2452" spans="1:4">
      <c r="A2452" s="274" t="s">
        <v>51</v>
      </c>
      <c r="B2452" s="274" t="s">
        <v>2619</v>
      </c>
      <c r="C2452" s="276">
        <v>5.5E-2</v>
      </c>
      <c r="D2452" s="16">
        <v>0</v>
      </c>
    </row>
    <row r="2453" spans="1:4">
      <c r="A2453" s="274" t="s">
        <v>51</v>
      </c>
      <c r="B2453" s="274" t="s">
        <v>2620</v>
      </c>
      <c r="C2453" s="276">
        <v>1.9E-2</v>
      </c>
      <c r="D2453" s="16">
        <v>0</v>
      </c>
    </row>
    <row r="2454" spans="1:4">
      <c r="A2454" s="274" t="s">
        <v>51</v>
      </c>
      <c r="B2454" s="274" t="s">
        <v>2621</v>
      </c>
      <c r="C2454" s="276">
        <v>3.6999999999999998E-2</v>
      </c>
      <c r="D2454" s="16">
        <v>0</v>
      </c>
    </row>
    <row r="2455" spans="1:4">
      <c r="A2455" s="274" t="s">
        <v>51</v>
      </c>
      <c r="B2455" s="274" t="s">
        <v>2622</v>
      </c>
      <c r="C2455" s="276">
        <v>2.1000000000000001E-2</v>
      </c>
      <c r="D2455" s="16">
        <v>3.0000000000000001E-3</v>
      </c>
    </row>
    <row r="2456" spans="1:4">
      <c r="A2456" s="274" t="s">
        <v>51</v>
      </c>
      <c r="B2456" s="274" t="s">
        <v>2623</v>
      </c>
      <c r="C2456" s="276">
        <v>0.01</v>
      </c>
      <c r="D2456" s="16">
        <v>2E-3</v>
      </c>
    </row>
    <row r="2457" spans="1:4">
      <c r="A2457" s="274" t="s">
        <v>51</v>
      </c>
      <c r="B2457" s="274" t="s">
        <v>2624</v>
      </c>
      <c r="C2457" s="276">
        <v>2.1999999999999999E-2</v>
      </c>
      <c r="D2457" s="16">
        <v>0</v>
      </c>
    </row>
    <row r="2458" spans="1:4">
      <c r="A2458" s="274" t="s">
        <v>51</v>
      </c>
      <c r="B2458" s="274" t="s">
        <v>2625</v>
      </c>
      <c r="C2458" s="276">
        <v>3.5999999999999997E-2</v>
      </c>
      <c r="D2458" s="16">
        <v>2E-3</v>
      </c>
    </row>
    <row r="2459" spans="1:4">
      <c r="A2459" s="274" t="s">
        <v>51</v>
      </c>
      <c r="B2459" s="274" t="s">
        <v>2626</v>
      </c>
      <c r="C2459" s="276">
        <v>1.7000000000000001E-2</v>
      </c>
      <c r="D2459" s="16">
        <v>0</v>
      </c>
    </row>
    <row r="2460" spans="1:4">
      <c r="A2460" s="274" t="s">
        <v>51</v>
      </c>
      <c r="B2460" s="274" t="s">
        <v>2627</v>
      </c>
      <c r="C2460" s="276">
        <v>1.4999999999999999E-2</v>
      </c>
      <c r="D2460" s="16">
        <v>1.0999999999999999E-2</v>
      </c>
    </row>
    <row r="2461" spans="1:4">
      <c r="A2461" s="274" t="s">
        <v>51</v>
      </c>
      <c r="B2461" s="274" t="s">
        <v>2628</v>
      </c>
      <c r="C2461" s="276">
        <v>1.6E-2</v>
      </c>
      <c r="D2461" s="16">
        <v>0</v>
      </c>
    </row>
    <row r="2462" spans="1:4">
      <c r="A2462" s="274" t="s">
        <v>51</v>
      </c>
      <c r="B2462" s="274" t="s">
        <v>2629</v>
      </c>
      <c r="C2462" s="276">
        <v>1.0999999999999999E-2</v>
      </c>
      <c r="D2462" s="16">
        <v>0</v>
      </c>
    </row>
    <row r="2463" spans="1:4">
      <c r="A2463" s="274" t="s">
        <v>51</v>
      </c>
      <c r="B2463" s="274" t="s">
        <v>2630</v>
      </c>
      <c r="C2463" s="276">
        <v>1.4999999999999999E-2</v>
      </c>
      <c r="D2463" s="16">
        <v>0</v>
      </c>
    </row>
    <row r="2464" spans="1:4">
      <c r="A2464" s="274" t="s">
        <v>51</v>
      </c>
      <c r="B2464" s="274" t="s">
        <v>2631</v>
      </c>
      <c r="C2464" s="276">
        <v>0.01</v>
      </c>
      <c r="D2464" s="16">
        <v>0</v>
      </c>
    </row>
    <row r="2465" spans="1:4">
      <c r="A2465" s="274" t="s">
        <v>51</v>
      </c>
      <c r="B2465" s="274" t="s">
        <v>2632</v>
      </c>
      <c r="C2465" s="276">
        <v>1.4999999999999999E-2</v>
      </c>
      <c r="D2465" s="16">
        <v>0</v>
      </c>
    </row>
    <row r="2466" spans="1:4">
      <c r="A2466" s="274" t="s">
        <v>51</v>
      </c>
      <c r="B2466" s="274" t="s">
        <v>2633</v>
      </c>
      <c r="C2466" s="276">
        <v>2.4E-2</v>
      </c>
      <c r="D2466" s="16">
        <v>4.0000000000000001E-3</v>
      </c>
    </row>
    <row r="2467" spans="1:4">
      <c r="A2467" s="274" t="s">
        <v>51</v>
      </c>
      <c r="B2467" s="274" t="s">
        <v>2634</v>
      </c>
      <c r="C2467" s="276">
        <v>1.7000000000000001E-2</v>
      </c>
      <c r="D2467" s="16">
        <v>5.0000000000000001E-3</v>
      </c>
    </row>
    <row r="2468" spans="1:4">
      <c r="A2468" s="274" t="s">
        <v>51</v>
      </c>
      <c r="B2468" s="274" t="s">
        <v>2635</v>
      </c>
      <c r="C2468" s="276">
        <v>2.3E-2</v>
      </c>
      <c r="D2468" s="16">
        <v>3.0000000000000001E-3</v>
      </c>
    </row>
    <row r="2469" spans="1:4">
      <c r="A2469" s="274" t="s">
        <v>51</v>
      </c>
      <c r="B2469" s="274" t="s">
        <v>2636</v>
      </c>
      <c r="C2469" s="276">
        <v>2.5000000000000001E-2</v>
      </c>
      <c r="D2469" s="16">
        <v>0</v>
      </c>
    </row>
    <row r="2470" spans="1:4">
      <c r="A2470" s="274" t="s">
        <v>51</v>
      </c>
      <c r="B2470" s="274" t="s">
        <v>2637</v>
      </c>
      <c r="C2470" s="276">
        <v>8.9999999999999993E-3</v>
      </c>
      <c r="D2470" s="16">
        <v>7.0000000000000001E-3</v>
      </c>
    </row>
    <row r="2471" spans="1:4">
      <c r="A2471" s="274" t="s">
        <v>51</v>
      </c>
      <c r="B2471" s="274" t="s">
        <v>2638</v>
      </c>
      <c r="C2471" s="276">
        <v>7.0000000000000001E-3</v>
      </c>
      <c r="D2471" s="16">
        <v>0</v>
      </c>
    </row>
    <row r="2472" spans="1:4">
      <c r="A2472" s="274" t="s">
        <v>51</v>
      </c>
      <c r="B2472" s="274" t="s">
        <v>2639</v>
      </c>
      <c r="C2472" s="276">
        <v>1.2999999999999999E-2</v>
      </c>
      <c r="D2472" s="16">
        <v>6.0000000000000001E-3</v>
      </c>
    </row>
    <row r="2473" spans="1:4">
      <c r="A2473" s="274" t="s">
        <v>51</v>
      </c>
      <c r="B2473" s="274" t="s">
        <v>2640</v>
      </c>
      <c r="C2473" s="276">
        <v>1.9E-2</v>
      </c>
      <c r="D2473" s="16">
        <v>7.0000000000000001E-3</v>
      </c>
    </row>
    <row r="2474" spans="1:4">
      <c r="A2474" s="274" t="s">
        <v>51</v>
      </c>
      <c r="B2474" s="274" t="s">
        <v>2641</v>
      </c>
      <c r="C2474" s="276">
        <v>4.5999999999999999E-2</v>
      </c>
      <c r="D2474" s="16">
        <v>3.0000000000000001E-3</v>
      </c>
    </row>
    <row r="2475" spans="1:4">
      <c r="A2475" s="274" t="s">
        <v>51</v>
      </c>
      <c r="B2475" s="274" t="s">
        <v>2642</v>
      </c>
      <c r="C2475" s="276">
        <v>4.7E-2</v>
      </c>
      <c r="D2475" s="16">
        <v>6.0000000000000001E-3</v>
      </c>
    </row>
    <row r="2476" spans="1:4">
      <c r="A2476" s="274" t="s">
        <v>51</v>
      </c>
      <c r="B2476" s="274" t="s">
        <v>2643</v>
      </c>
      <c r="C2476" s="276">
        <v>5.0000000000000001E-3</v>
      </c>
      <c r="D2476" s="16">
        <v>5.0000000000000001E-3</v>
      </c>
    </row>
    <row r="2477" spans="1:4">
      <c r="A2477" s="274" t="s">
        <v>51</v>
      </c>
      <c r="B2477" s="274" t="s">
        <v>2644</v>
      </c>
      <c r="C2477" s="276">
        <v>2.1000000000000001E-2</v>
      </c>
      <c r="D2477" s="16">
        <v>0</v>
      </c>
    </row>
    <row r="2478" spans="1:4">
      <c r="A2478" s="274" t="s">
        <v>51</v>
      </c>
      <c r="B2478" s="274" t="s">
        <v>2645</v>
      </c>
      <c r="C2478" s="276">
        <v>8.0000000000000002E-3</v>
      </c>
      <c r="D2478" s="16">
        <v>0</v>
      </c>
    </row>
    <row r="2479" spans="1:4">
      <c r="A2479" s="274" t="s">
        <v>51</v>
      </c>
      <c r="B2479" s="274" t="s">
        <v>2646</v>
      </c>
      <c r="C2479" s="276">
        <v>3.3000000000000002E-2</v>
      </c>
      <c r="D2479" s="16">
        <v>3.0000000000000001E-3</v>
      </c>
    </row>
    <row r="2480" spans="1:4">
      <c r="A2480" s="274" t="s">
        <v>51</v>
      </c>
      <c r="B2480" s="274" t="s">
        <v>2647</v>
      </c>
      <c r="C2480" s="276">
        <v>0.03</v>
      </c>
      <c r="D2480" s="16">
        <v>0</v>
      </c>
    </row>
    <row r="2481" spans="1:4">
      <c r="A2481" s="274" t="s">
        <v>51</v>
      </c>
      <c r="B2481" s="274" t="s">
        <v>2648</v>
      </c>
      <c r="C2481" s="276">
        <v>2.3E-2</v>
      </c>
      <c r="D2481" s="16">
        <v>0</v>
      </c>
    </row>
    <row r="2482" spans="1:4">
      <c r="A2482" s="274" t="s">
        <v>51</v>
      </c>
      <c r="B2482" s="274" t="s">
        <v>2649</v>
      </c>
      <c r="C2482" s="276">
        <v>4.2999999999999997E-2</v>
      </c>
      <c r="D2482" s="16">
        <v>0</v>
      </c>
    </row>
    <row r="2483" spans="1:4">
      <c r="A2483" s="274" t="s">
        <v>51</v>
      </c>
      <c r="B2483" s="274" t="s">
        <v>2650</v>
      </c>
      <c r="C2483" s="276">
        <v>4.7E-2</v>
      </c>
      <c r="D2483" s="16">
        <v>0</v>
      </c>
    </row>
    <row r="2484" spans="1:4">
      <c r="A2484" s="274" t="s">
        <v>51</v>
      </c>
      <c r="B2484" s="274" t="s">
        <v>2651</v>
      </c>
      <c r="C2484" s="276">
        <v>8.9999999999999993E-3</v>
      </c>
      <c r="D2484" s="16">
        <v>0</v>
      </c>
    </row>
    <row r="2485" spans="1:4">
      <c r="A2485" s="274" t="s">
        <v>51</v>
      </c>
      <c r="B2485" s="274" t="s">
        <v>2652</v>
      </c>
      <c r="C2485" s="276">
        <v>1.4E-2</v>
      </c>
      <c r="D2485" s="16">
        <v>0</v>
      </c>
    </row>
    <row r="2486" spans="1:4">
      <c r="A2486" s="274" t="s">
        <v>51</v>
      </c>
      <c r="B2486" s="274" t="s">
        <v>2653</v>
      </c>
      <c r="C2486" s="276">
        <v>2.4E-2</v>
      </c>
      <c r="D2486" s="16">
        <v>0</v>
      </c>
    </row>
    <row r="2487" spans="1:4">
      <c r="A2487" s="274" t="s">
        <v>51</v>
      </c>
      <c r="B2487" s="274" t="s">
        <v>2654</v>
      </c>
      <c r="C2487" s="276">
        <v>2.9000000000000001E-2</v>
      </c>
      <c r="D2487" s="16">
        <v>0</v>
      </c>
    </row>
    <row r="2488" spans="1:4">
      <c r="A2488" s="274" t="s">
        <v>51</v>
      </c>
      <c r="B2488" s="274" t="s">
        <v>2655</v>
      </c>
      <c r="C2488" s="276">
        <v>2.4E-2</v>
      </c>
      <c r="D2488" s="16">
        <v>1.6E-2</v>
      </c>
    </row>
    <row r="2489" spans="1:4">
      <c r="A2489" s="274" t="s">
        <v>51</v>
      </c>
      <c r="B2489" s="274" t="s">
        <v>2656</v>
      </c>
      <c r="C2489" s="276">
        <v>4.3999999999999997E-2</v>
      </c>
      <c r="D2489" s="16">
        <v>1.2E-2</v>
      </c>
    </row>
    <row r="2490" spans="1:4">
      <c r="A2490" s="274" t="s">
        <v>51</v>
      </c>
      <c r="B2490" s="274" t="s">
        <v>2657</v>
      </c>
      <c r="C2490" s="276">
        <v>2.5000000000000001E-2</v>
      </c>
      <c r="D2490" s="16">
        <v>3.0000000000000001E-3</v>
      </c>
    </row>
    <row r="2491" spans="1:4">
      <c r="A2491" s="274" t="s">
        <v>51</v>
      </c>
      <c r="B2491" s="274" t="s">
        <v>2658</v>
      </c>
      <c r="C2491" s="276">
        <v>1.7999999999999999E-2</v>
      </c>
      <c r="D2491" s="16">
        <v>6.0000000000000001E-3</v>
      </c>
    </row>
    <row r="2492" spans="1:4">
      <c r="A2492" s="274" t="s">
        <v>51</v>
      </c>
      <c r="B2492" s="274" t="s">
        <v>2659</v>
      </c>
      <c r="C2492" s="276">
        <v>1.0999999999999999E-2</v>
      </c>
      <c r="D2492" s="16">
        <v>0</v>
      </c>
    </row>
    <row r="2493" spans="1:4">
      <c r="A2493" s="274" t="s">
        <v>51</v>
      </c>
      <c r="B2493" s="274" t="s">
        <v>2660</v>
      </c>
      <c r="C2493" s="276">
        <v>5.3999999999999999E-2</v>
      </c>
      <c r="D2493" s="16">
        <v>4.0000000000000001E-3</v>
      </c>
    </row>
    <row r="2494" spans="1:4">
      <c r="A2494" s="274" t="s">
        <v>51</v>
      </c>
      <c r="B2494" s="274" t="s">
        <v>2661</v>
      </c>
      <c r="C2494" s="276">
        <v>1.4999999999999999E-2</v>
      </c>
      <c r="D2494" s="16">
        <v>0</v>
      </c>
    </row>
    <row r="2495" spans="1:4">
      <c r="A2495" s="274" t="s">
        <v>51</v>
      </c>
      <c r="B2495" s="274" t="s">
        <v>2662</v>
      </c>
      <c r="C2495" s="276">
        <v>8.9999999999999993E-3</v>
      </c>
      <c r="D2495" s="16">
        <v>0</v>
      </c>
    </row>
    <row r="2496" spans="1:4">
      <c r="A2496" s="274" t="s">
        <v>51</v>
      </c>
      <c r="B2496" s="274" t="s">
        <v>2663</v>
      </c>
      <c r="C2496" s="276">
        <v>1.4999999999999999E-2</v>
      </c>
      <c r="D2496" s="16">
        <v>0</v>
      </c>
    </row>
    <row r="2497" spans="1:4">
      <c r="A2497" s="274" t="s">
        <v>51</v>
      </c>
      <c r="B2497" s="274" t="s">
        <v>2664</v>
      </c>
      <c r="C2497" s="276">
        <v>2.9000000000000001E-2</v>
      </c>
      <c r="D2497" s="16">
        <v>2E-3</v>
      </c>
    </row>
    <row r="2498" spans="1:4">
      <c r="A2498" s="274" t="s">
        <v>51</v>
      </c>
      <c r="B2498" s="274" t="s">
        <v>2665</v>
      </c>
      <c r="C2498" s="276">
        <v>2.9000000000000001E-2</v>
      </c>
      <c r="D2498" s="16">
        <v>0</v>
      </c>
    </row>
    <row r="2499" spans="1:4">
      <c r="A2499" s="274" t="s">
        <v>51</v>
      </c>
      <c r="B2499" s="274" t="s">
        <v>2666</v>
      </c>
      <c r="C2499" s="276">
        <v>3.5000000000000003E-2</v>
      </c>
      <c r="D2499" s="16">
        <v>2E-3</v>
      </c>
    </row>
    <row r="2500" spans="1:4">
      <c r="A2500" s="274" t="s">
        <v>51</v>
      </c>
      <c r="B2500" s="274" t="s">
        <v>2667</v>
      </c>
      <c r="C2500" s="276">
        <v>1.6E-2</v>
      </c>
      <c r="D2500" s="16">
        <v>3.0000000000000001E-3</v>
      </c>
    </row>
    <row r="2501" spans="1:4">
      <c r="A2501" s="274" t="s">
        <v>51</v>
      </c>
      <c r="B2501" s="274" t="s">
        <v>2668</v>
      </c>
      <c r="C2501" s="276">
        <v>2.3E-2</v>
      </c>
      <c r="D2501" s="16">
        <v>3.0000000000000001E-3</v>
      </c>
    </row>
    <row r="2502" spans="1:4">
      <c r="A2502" s="274" t="s">
        <v>51</v>
      </c>
      <c r="B2502" s="274" t="s">
        <v>2669</v>
      </c>
      <c r="C2502" s="276">
        <v>0.02</v>
      </c>
      <c r="D2502" s="16">
        <v>2E-3</v>
      </c>
    </row>
    <row r="2503" spans="1:4">
      <c r="A2503" s="274" t="s">
        <v>51</v>
      </c>
      <c r="B2503" s="274" t="s">
        <v>2670</v>
      </c>
      <c r="C2503" s="276">
        <v>1.4E-2</v>
      </c>
      <c r="D2503" s="16">
        <v>8.9999999999999993E-3</v>
      </c>
    </row>
    <row r="2504" spans="1:4">
      <c r="A2504" s="274" t="s">
        <v>51</v>
      </c>
      <c r="B2504" s="274" t="s">
        <v>2671</v>
      </c>
      <c r="C2504" s="276">
        <v>1.2E-2</v>
      </c>
      <c r="D2504" s="16">
        <v>0</v>
      </c>
    </row>
    <row r="2505" spans="1:4">
      <c r="A2505" s="274" t="s">
        <v>51</v>
      </c>
      <c r="B2505" s="274" t="s">
        <v>2672</v>
      </c>
      <c r="C2505" s="276">
        <v>2.7E-2</v>
      </c>
      <c r="D2505" s="16">
        <v>0</v>
      </c>
    </row>
    <row r="2506" spans="1:4">
      <c r="A2506" s="274" t="s">
        <v>51</v>
      </c>
      <c r="B2506" s="274" t="s">
        <v>2673</v>
      </c>
      <c r="C2506" s="276">
        <v>1.2999999999999999E-2</v>
      </c>
      <c r="D2506" s="16">
        <v>0</v>
      </c>
    </row>
    <row r="2507" spans="1:4">
      <c r="A2507" s="274" t="s">
        <v>51</v>
      </c>
      <c r="B2507" s="274" t="s">
        <v>2674</v>
      </c>
      <c r="C2507" s="276">
        <v>2.8000000000000001E-2</v>
      </c>
      <c r="D2507" s="16">
        <v>0</v>
      </c>
    </row>
    <row r="2508" spans="1:4">
      <c r="A2508" s="274" t="s">
        <v>51</v>
      </c>
      <c r="B2508" s="274" t="s">
        <v>2675</v>
      </c>
      <c r="C2508" s="276">
        <v>2.7E-2</v>
      </c>
      <c r="D2508" s="16">
        <v>1.0999999999999999E-2</v>
      </c>
    </row>
    <row r="2509" spans="1:4">
      <c r="A2509" s="274" t="s">
        <v>51</v>
      </c>
      <c r="B2509" s="274" t="s">
        <v>2676</v>
      </c>
      <c r="C2509" s="276">
        <v>4.8000000000000001E-2</v>
      </c>
      <c r="D2509" s="16">
        <v>0</v>
      </c>
    </row>
    <row r="2510" spans="1:4">
      <c r="A2510" s="274" t="s">
        <v>51</v>
      </c>
      <c r="B2510" s="274" t="s">
        <v>2677</v>
      </c>
      <c r="C2510" s="276">
        <v>1.7999999999999999E-2</v>
      </c>
      <c r="D2510" s="16">
        <v>5.0000000000000001E-3</v>
      </c>
    </row>
    <row r="2511" spans="1:4">
      <c r="A2511" s="274" t="s">
        <v>51</v>
      </c>
      <c r="B2511" s="274" t="s">
        <v>2678</v>
      </c>
      <c r="C2511" s="276">
        <v>3.0000000000000001E-3</v>
      </c>
      <c r="D2511" s="16">
        <v>6.0000000000000001E-3</v>
      </c>
    </row>
    <row r="2512" spans="1:4">
      <c r="A2512" s="274" t="s">
        <v>51</v>
      </c>
      <c r="B2512" s="274" t="s">
        <v>2679</v>
      </c>
      <c r="C2512" s="276">
        <v>1.4E-2</v>
      </c>
      <c r="D2512" s="16">
        <v>3.0000000000000001E-3</v>
      </c>
    </row>
    <row r="2513" spans="1:4">
      <c r="A2513" s="274" t="s">
        <v>51</v>
      </c>
      <c r="B2513" s="274" t="s">
        <v>2680</v>
      </c>
      <c r="C2513" s="276">
        <v>2.8000000000000001E-2</v>
      </c>
      <c r="D2513" s="16">
        <v>0</v>
      </c>
    </row>
    <row r="2514" spans="1:4">
      <c r="A2514" s="274" t="s">
        <v>38</v>
      </c>
      <c r="B2514" s="274" t="s">
        <v>2681</v>
      </c>
      <c r="C2514" s="276">
        <v>0.11899999999999999</v>
      </c>
      <c r="D2514" s="16">
        <v>9.7000000000000003E-2</v>
      </c>
    </row>
    <row r="2515" spans="1:4">
      <c r="A2515" s="274" t="s">
        <v>38</v>
      </c>
      <c r="B2515" s="274" t="s">
        <v>2682</v>
      </c>
      <c r="C2515" s="276">
        <v>9.6000000000000002E-2</v>
      </c>
      <c r="D2515" s="16">
        <v>0.14899999999999999</v>
      </c>
    </row>
    <row r="2516" spans="1:4">
      <c r="A2516" s="274" t="s">
        <v>38</v>
      </c>
      <c r="B2516" s="274" t="s">
        <v>2683</v>
      </c>
      <c r="C2516" s="276">
        <v>9.9000000000000005E-2</v>
      </c>
      <c r="D2516" s="16">
        <v>0.114</v>
      </c>
    </row>
    <row r="2517" spans="1:4">
      <c r="A2517" s="274" t="s">
        <v>38</v>
      </c>
      <c r="B2517" s="274" t="s">
        <v>2684</v>
      </c>
      <c r="C2517" s="276">
        <v>0.13500000000000001</v>
      </c>
      <c r="D2517" s="16">
        <v>4.4999999999999998E-2</v>
      </c>
    </row>
    <row r="2518" spans="1:4">
      <c r="A2518" s="274" t="s">
        <v>38</v>
      </c>
      <c r="B2518" s="274" t="s">
        <v>2685</v>
      </c>
      <c r="C2518" s="276">
        <v>0.121</v>
      </c>
      <c r="D2518" s="16">
        <v>5.2999999999999999E-2</v>
      </c>
    </row>
    <row r="2519" spans="1:4">
      <c r="A2519" s="274" t="s">
        <v>38</v>
      </c>
      <c r="B2519" s="274" t="s">
        <v>2686</v>
      </c>
      <c r="C2519" s="276">
        <v>7.3999999999999996E-2</v>
      </c>
      <c r="D2519" s="16">
        <v>4.1000000000000002E-2</v>
      </c>
    </row>
    <row r="2520" spans="1:4">
      <c r="A2520" s="274" t="s">
        <v>38</v>
      </c>
      <c r="B2520" s="274" t="s">
        <v>2687</v>
      </c>
      <c r="C2520" s="276">
        <v>5.8999999999999997E-2</v>
      </c>
      <c r="D2520" s="16">
        <v>3.2000000000000001E-2</v>
      </c>
    </row>
    <row r="2521" spans="1:4">
      <c r="A2521" s="274" t="s">
        <v>38</v>
      </c>
      <c r="B2521" s="274" t="s">
        <v>2688</v>
      </c>
      <c r="C2521" s="276">
        <v>5.3999999999999999E-2</v>
      </c>
      <c r="D2521" s="16">
        <v>0.13</v>
      </c>
    </row>
    <row r="2522" spans="1:4">
      <c r="A2522" s="274" t="s">
        <v>38</v>
      </c>
      <c r="B2522" s="274" t="s">
        <v>2689</v>
      </c>
      <c r="C2522" s="276">
        <v>9.0999999999999998E-2</v>
      </c>
      <c r="D2522" s="16">
        <v>7.3999999999999996E-2</v>
      </c>
    </row>
    <row r="2523" spans="1:4">
      <c r="A2523" s="274" t="s">
        <v>38</v>
      </c>
      <c r="B2523" s="274" t="s">
        <v>2690</v>
      </c>
      <c r="C2523" s="276">
        <v>0.11799999999999999</v>
      </c>
      <c r="D2523" s="16">
        <v>0.126</v>
      </c>
    </row>
    <row r="2524" spans="1:4">
      <c r="A2524" s="274" t="s">
        <v>38</v>
      </c>
      <c r="B2524" s="274" t="s">
        <v>2691</v>
      </c>
      <c r="C2524" s="276">
        <v>8.6999999999999994E-2</v>
      </c>
      <c r="D2524" s="16">
        <v>8.8999999999999996E-2</v>
      </c>
    </row>
    <row r="2525" spans="1:4">
      <c r="A2525" s="274" t="s">
        <v>38</v>
      </c>
      <c r="B2525" s="274" t="s">
        <v>2692</v>
      </c>
      <c r="C2525" s="276">
        <v>9.7000000000000003E-2</v>
      </c>
      <c r="D2525" s="16">
        <v>9.5000000000000001E-2</v>
      </c>
    </row>
    <row r="2526" spans="1:4">
      <c r="A2526" s="274" t="s">
        <v>38</v>
      </c>
      <c r="B2526" s="274" t="s">
        <v>2693</v>
      </c>
      <c r="C2526" s="276">
        <v>8.6999999999999994E-2</v>
      </c>
      <c r="D2526" s="16">
        <v>3.4000000000000002E-2</v>
      </c>
    </row>
    <row r="2527" spans="1:4">
      <c r="A2527" s="274" t="s">
        <v>38</v>
      </c>
      <c r="B2527" s="274" t="s">
        <v>2694</v>
      </c>
      <c r="C2527" s="276">
        <v>0.11700000000000001</v>
      </c>
      <c r="D2527" s="16">
        <v>0.115</v>
      </c>
    </row>
    <row r="2528" spans="1:4">
      <c r="A2528" s="274" t="s">
        <v>38</v>
      </c>
      <c r="B2528" s="274" t="s">
        <v>2695</v>
      </c>
      <c r="C2528" s="276">
        <v>0.114</v>
      </c>
      <c r="D2528" s="16">
        <v>6.3E-2</v>
      </c>
    </row>
    <row r="2529" spans="1:4">
      <c r="A2529" s="274" t="s">
        <v>38</v>
      </c>
      <c r="B2529" s="274" t="s">
        <v>2696</v>
      </c>
      <c r="C2529" s="276">
        <v>0.08</v>
      </c>
      <c r="D2529" s="16">
        <v>8.8999999999999996E-2</v>
      </c>
    </row>
    <row r="2530" spans="1:4">
      <c r="A2530" s="274" t="s">
        <v>38</v>
      </c>
      <c r="B2530" s="274" t="s">
        <v>2697</v>
      </c>
      <c r="C2530" s="276">
        <v>8.3000000000000004E-2</v>
      </c>
      <c r="D2530" s="16">
        <v>4.8000000000000001E-2</v>
      </c>
    </row>
    <row r="2531" spans="1:4">
      <c r="A2531" s="274" t="s">
        <v>38</v>
      </c>
      <c r="B2531" s="274" t="s">
        <v>2698</v>
      </c>
      <c r="C2531" s="276">
        <v>0.08</v>
      </c>
      <c r="D2531" s="16">
        <v>3.4000000000000002E-2</v>
      </c>
    </row>
    <row r="2532" spans="1:4">
      <c r="A2532" s="274" t="s">
        <v>38</v>
      </c>
      <c r="B2532" s="274" t="s">
        <v>2699</v>
      </c>
      <c r="C2532" s="276">
        <v>8.2000000000000003E-2</v>
      </c>
      <c r="D2532" s="16">
        <v>5.0999999999999997E-2</v>
      </c>
    </row>
    <row r="2533" spans="1:4">
      <c r="A2533" s="274" t="s">
        <v>38</v>
      </c>
      <c r="B2533" s="274" t="s">
        <v>2700</v>
      </c>
      <c r="C2533" s="276">
        <v>0.127</v>
      </c>
      <c r="D2533" s="16">
        <v>7.1999999999999995E-2</v>
      </c>
    </row>
    <row r="2534" spans="1:4">
      <c r="A2534" s="274" t="s">
        <v>38</v>
      </c>
      <c r="B2534" s="274" t="s">
        <v>2701</v>
      </c>
      <c r="C2534" s="276">
        <v>7.1999999999999995E-2</v>
      </c>
      <c r="D2534" s="16">
        <v>4.4999999999999998E-2</v>
      </c>
    </row>
    <row r="2535" spans="1:4">
      <c r="A2535" s="274" t="s">
        <v>38</v>
      </c>
      <c r="B2535" s="274" t="s">
        <v>2702</v>
      </c>
      <c r="C2535" s="276">
        <v>0.06</v>
      </c>
      <c r="D2535" s="16">
        <v>2.7E-2</v>
      </c>
    </row>
    <row r="2536" spans="1:4">
      <c r="A2536" s="274" t="s">
        <v>38</v>
      </c>
      <c r="B2536" s="274" t="s">
        <v>2703</v>
      </c>
      <c r="C2536" s="276">
        <v>5.1999999999999998E-2</v>
      </c>
      <c r="D2536" s="16">
        <v>1.7000000000000001E-2</v>
      </c>
    </row>
    <row r="2537" spans="1:4">
      <c r="A2537" s="274" t="s">
        <v>38</v>
      </c>
      <c r="B2537" s="274" t="s">
        <v>2704</v>
      </c>
      <c r="C2537" s="276">
        <v>4.5999999999999999E-2</v>
      </c>
      <c r="D2537" s="16">
        <v>7.0000000000000001E-3</v>
      </c>
    </row>
    <row r="2538" spans="1:4">
      <c r="A2538" s="274" t="s">
        <v>38</v>
      </c>
      <c r="B2538" s="274" t="s">
        <v>2705</v>
      </c>
      <c r="C2538" s="276">
        <v>5.1999999999999998E-2</v>
      </c>
      <c r="D2538" s="16">
        <v>1.7000000000000001E-2</v>
      </c>
    </row>
    <row r="2539" spans="1:4">
      <c r="A2539" s="274" t="s">
        <v>38</v>
      </c>
      <c r="B2539" s="274" t="s">
        <v>2706</v>
      </c>
      <c r="C2539" s="276">
        <v>3.5000000000000003E-2</v>
      </c>
      <c r="D2539" s="16">
        <v>3.0000000000000001E-3</v>
      </c>
    </row>
    <row r="2540" spans="1:4">
      <c r="A2540" s="274" t="s">
        <v>38</v>
      </c>
      <c r="B2540" s="274" t="s">
        <v>2707</v>
      </c>
      <c r="C2540" s="276">
        <v>0.06</v>
      </c>
      <c r="D2540" s="16">
        <v>0.01</v>
      </c>
    </row>
    <row r="2541" spans="1:4">
      <c r="A2541" s="274" t="s">
        <v>38</v>
      </c>
      <c r="B2541" s="274" t="s">
        <v>2708</v>
      </c>
      <c r="C2541" s="276">
        <v>8.8999999999999996E-2</v>
      </c>
      <c r="D2541" s="16">
        <v>1.4E-2</v>
      </c>
    </row>
    <row r="2542" spans="1:4">
      <c r="A2542" s="274" t="s">
        <v>38</v>
      </c>
      <c r="B2542" s="274" t="s">
        <v>2709</v>
      </c>
      <c r="C2542" s="276">
        <v>6.7000000000000004E-2</v>
      </c>
      <c r="D2542" s="16">
        <v>0.01</v>
      </c>
    </row>
    <row r="2543" spans="1:4">
      <c r="A2543" s="274" t="s">
        <v>38</v>
      </c>
      <c r="B2543" s="274" t="s">
        <v>2710</v>
      </c>
      <c r="C2543" s="276">
        <v>5.6000000000000001E-2</v>
      </c>
      <c r="D2543" s="16">
        <v>1.2999999999999999E-2</v>
      </c>
    </row>
    <row r="2544" spans="1:4">
      <c r="A2544" s="274" t="s">
        <v>38</v>
      </c>
      <c r="B2544" s="274" t="s">
        <v>2711</v>
      </c>
      <c r="C2544" s="276">
        <v>5.0999999999999997E-2</v>
      </c>
      <c r="D2544" s="16">
        <v>0.01</v>
      </c>
    </row>
    <row r="2545" spans="1:4">
      <c r="A2545" s="274" t="s">
        <v>38</v>
      </c>
      <c r="B2545" s="274" t="s">
        <v>2712</v>
      </c>
      <c r="C2545" s="276">
        <v>3.5999999999999997E-2</v>
      </c>
      <c r="D2545" s="16">
        <v>0.01</v>
      </c>
    </row>
    <row r="2546" spans="1:4">
      <c r="A2546" s="274" t="s">
        <v>38</v>
      </c>
      <c r="B2546" s="274" t="s">
        <v>2713</v>
      </c>
      <c r="C2546" s="276">
        <v>4.1000000000000002E-2</v>
      </c>
      <c r="D2546" s="16">
        <v>1.4E-2</v>
      </c>
    </row>
    <row r="2547" spans="1:4">
      <c r="A2547" s="274" t="s">
        <v>38</v>
      </c>
      <c r="B2547" s="274" t="s">
        <v>2714</v>
      </c>
      <c r="C2547" s="276">
        <v>7.6999999999999999E-2</v>
      </c>
      <c r="D2547" s="16">
        <v>3.7999999999999999E-2</v>
      </c>
    </row>
    <row r="2548" spans="1:4">
      <c r="A2548" s="274" t="s">
        <v>38</v>
      </c>
      <c r="B2548" s="274" t="s">
        <v>2715</v>
      </c>
      <c r="C2548" s="276">
        <v>0.08</v>
      </c>
      <c r="D2548" s="16">
        <v>2.1000000000000001E-2</v>
      </c>
    </row>
    <row r="2549" spans="1:4">
      <c r="A2549" s="274" t="s">
        <v>38</v>
      </c>
      <c r="B2549" s="274" t="s">
        <v>2716</v>
      </c>
      <c r="C2549" s="276">
        <v>9.8000000000000004E-2</v>
      </c>
      <c r="D2549" s="16">
        <v>4.9000000000000002E-2</v>
      </c>
    </row>
    <row r="2550" spans="1:4">
      <c r="A2550" s="274" t="s">
        <v>17</v>
      </c>
      <c r="B2550" s="274" t="s">
        <v>2717</v>
      </c>
      <c r="C2550" s="276">
        <v>1.6E-2</v>
      </c>
      <c r="D2550" s="16">
        <v>3.0000000000000001E-3</v>
      </c>
    </row>
    <row r="2551" spans="1:4">
      <c r="A2551" s="274" t="s">
        <v>17</v>
      </c>
      <c r="B2551" s="274" t="s">
        <v>2718</v>
      </c>
      <c r="C2551" s="276">
        <v>2.7E-2</v>
      </c>
      <c r="D2551" s="16">
        <v>0</v>
      </c>
    </row>
    <row r="2552" spans="1:4">
      <c r="A2552" s="274" t="s">
        <v>17</v>
      </c>
      <c r="B2552" s="274" t="s">
        <v>2719</v>
      </c>
      <c r="C2552" s="276">
        <v>3.2000000000000001E-2</v>
      </c>
      <c r="D2552" s="16">
        <v>0</v>
      </c>
    </row>
    <row r="2553" spans="1:4">
      <c r="A2553" s="274" t="s">
        <v>17</v>
      </c>
      <c r="B2553" s="274" t="s">
        <v>2720</v>
      </c>
      <c r="C2553" s="276">
        <v>1.6E-2</v>
      </c>
      <c r="D2553" s="16">
        <v>0</v>
      </c>
    </row>
    <row r="2554" spans="1:4">
      <c r="A2554" s="274" t="s">
        <v>17</v>
      </c>
      <c r="B2554" s="274" t="s">
        <v>2721</v>
      </c>
      <c r="C2554" s="276">
        <v>1.6E-2</v>
      </c>
      <c r="D2554" s="16">
        <v>8.0000000000000002E-3</v>
      </c>
    </row>
    <row r="2555" spans="1:4">
      <c r="A2555" s="274" t="s">
        <v>17</v>
      </c>
      <c r="B2555" s="274" t="s">
        <v>2722</v>
      </c>
      <c r="C2555" s="276">
        <v>2.7E-2</v>
      </c>
      <c r="D2555" s="16">
        <v>2E-3</v>
      </c>
    </row>
    <row r="2556" spans="1:4">
      <c r="A2556" s="274" t="s">
        <v>17</v>
      </c>
      <c r="B2556" s="274" t="s">
        <v>2723</v>
      </c>
      <c r="C2556" s="276">
        <v>3.2000000000000001E-2</v>
      </c>
      <c r="D2556" s="16">
        <v>0</v>
      </c>
    </row>
    <row r="2557" spans="1:4">
      <c r="A2557" s="274" t="s">
        <v>17</v>
      </c>
      <c r="B2557" s="274" t="s">
        <v>2724</v>
      </c>
      <c r="C2557" s="276">
        <v>4.1000000000000002E-2</v>
      </c>
      <c r="D2557" s="16">
        <v>0</v>
      </c>
    </row>
    <row r="2558" spans="1:4">
      <c r="A2558" s="274" t="s">
        <v>17</v>
      </c>
      <c r="B2558" s="274" t="s">
        <v>2725</v>
      </c>
      <c r="C2558" s="276">
        <v>1.7000000000000001E-2</v>
      </c>
      <c r="D2558" s="16">
        <v>0</v>
      </c>
    </row>
    <row r="2559" spans="1:4">
      <c r="A2559" s="274" t="s">
        <v>17</v>
      </c>
      <c r="B2559" s="274" t="s">
        <v>2726</v>
      </c>
      <c r="C2559" s="276">
        <v>3.5000000000000003E-2</v>
      </c>
      <c r="D2559" s="16">
        <v>3.0000000000000001E-3</v>
      </c>
    </row>
    <row r="2560" spans="1:4">
      <c r="A2560" s="274" t="s">
        <v>17</v>
      </c>
      <c r="B2560" s="274" t="s">
        <v>2727</v>
      </c>
      <c r="C2560" s="276">
        <v>0.01</v>
      </c>
      <c r="D2560" s="16">
        <v>0</v>
      </c>
    </row>
    <row r="2561" spans="1:4">
      <c r="A2561" s="274" t="s">
        <v>17</v>
      </c>
      <c r="B2561" s="274" t="s">
        <v>2728</v>
      </c>
      <c r="C2561" s="276">
        <v>8.9999999999999993E-3</v>
      </c>
      <c r="D2561" s="16">
        <v>0</v>
      </c>
    </row>
    <row r="2562" spans="1:4">
      <c r="A2562" s="274" t="s">
        <v>17</v>
      </c>
      <c r="B2562" s="274" t="s">
        <v>2729</v>
      </c>
      <c r="C2562" s="276">
        <v>1.6E-2</v>
      </c>
      <c r="D2562" s="16">
        <v>0</v>
      </c>
    </row>
    <row r="2563" spans="1:4">
      <c r="A2563" s="274" t="s">
        <v>17</v>
      </c>
      <c r="B2563" s="274" t="s">
        <v>2730</v>
      </c>
      <c r="C2563" s="276">
        <v>0.01</v>
      </c>
      <c r="D2563" s="16">
        <v>3.0000000000000001E-3</v>
      </c>
    </row>
    <row r="2564" spans="1:4">
      <c r="A2564" s="274" t="s">
        <v>17</v>
      </c>
      <c r="B2564" s="274" t="s">
        <v>2731</v>
      </c>
      <c r="C2564" s="276">
        <v>7.0000000000000001E-3</v>
      </c>
      <c r="D2564" s="16">
        <v>0</v>
      </c>
    </row>
    <row r="2565" spans="1:4">
      <c r="A2565" s="274" t="s">
        <v>17</v>
      </c>
      <c r="B2565" s="274" t="s">
        <v>2732</v>
      </c>
      <c r="C2565" s="276">
        <v>3.1E-2</v>
      </c>
      <c r="D2565" s="16">
        <v>0</v>
      </c>
    </row>
    <row r="2566" spans="1:4">
      <c r="A2566" s="274" t="s">
        <v>17</v>
      </c>
      <c r="B2566" s="274" t="s">
        <v>2733</v>
      </c>
      <c r="C2566" s="276">
        <v>8.9999999999999993E-3</v>
      </c>
      <c r="D2566" s="16">
        <v>3.0000000000000001E-3</v>
      </c>
    </row>
    <row r="2567" spans="1:4">
      <c r="A2567" s="274" t="s">
        <v>17</v>
      </c>
      <c r="B2567" s="274" t="s">
        <v>2734</v>
      </c>
      <c r="C2567" s="276">
        <v>1.4999999999999999E-2</v>
      </c>
      <c r="D2567" s="16">
        <v>0</v>
      </c>
    </row>
    <row r="2568" spans="1:4">
      <c r="A2568" s="274" t="s">
        <v>17</v>
      </c>
      <c r="B2568" s="274" t="s">
        <v>2735</v>
      </c>
      <c r="C2568" s="276">
        <v>1.7999999999999999E-2</v>
      </c>
      <c r="D2568" s="16">
        <v>0</v>
      </c>
    </row>
    <row r="2569" spans="1:4">
      <c r="A2569" s="274" t="s">
        <v>17</v>
      </c>
      <c r="B2569" s="274" t="s">
        <v>2736</v>
      </c>
      <c r="C2569" s="276">
        <v>0.02</v>
      </c>
      <c r="D2569" s="16">
        <v>0</v>
      </c>
    </row>
    <row r="2570" spans="1:4">
      <c r="A2570" s="274" t="s">
        <v>17</v>
      </c>
      <c r="B2570" s="274" t="s">
        <v>2737</v>
      </c>
      <c r="C2570" s="276">
        <v>1.7999999999999999E-2</v>
      </c>
      <c r="D2570" s="16">
        <v>0</v>
      </c>
    </row>
    <row r="2571" spans="1:4">
      <c r="A2571" s="274" t="s">
        <v>17</v>
      </c>
      <c r="B2571" s="274" t="s">
        <v>2738</v>
      </c>
      <c r="C2571" s="276">
        <v>3.7999999999999999E-2</v>
      </c>
      <c r="D2571" s="16">
        <v>0</v>
      </c>
    </row>
    <row r="2572" spans="1:4">
      <c r="A2572" s="274" t="s">
        <v>17</v>
      </c>
      <c r="B2572" s="274" t="s">
        <v>2739</v>
      </c>
      <c r="C2572" s="276">
        <v>2.4E-2</v>
      </c>
      <c r="D2572" s="16">
        <v>0</v>
      </c>
    </row>
    <row r="2573" spans="1:4">
      <c r="A2573" s="274" t="s">
        <v>17</v>
      </c>
      <c r="B2573" s="274" t="s">
        <v>2740</v>
      </c>
      <c r="C2573" s="276">
        <v>1.6E-2</v>
      </c>
      <c r="D2573" s="16">
        <v>3.0000000000000001E-3</v>
      </c>
    </row>
    <row r="2574" spans="1:4">
      <c r="A2574" s="274" t="s">
        <v>17</v>
      </c>
      <c r="B2574" s="274" t="s">
        <v>2741</v>
      </c>
      <c r="C2574" s="276">
        <v>7.0000000000000001E-3</v>
      </c>
      <c r="D2574" s="16">
        <v>3.0000000000000001E-3</v>
      </c>
    </row>
    <row r="2575" spans="1:4">
      <c r="A2575" s="274" t="s">
        <v>17</v>
      </c>
      <c r="B2575" s="274" t="s">
        <v>2742</v>
      </c>
      <c r="C2575" s="276">
        <v>0.02</v>
      </c>
      <c r="D2575" s="16">
        <v>0</v>
      </c>
    </row>
    <row r="2576" spans="1:4">
      <c r="A2576" s="274" t="s">
        <v>17</v>
      </c>
      <c r="B2576" s="274" t="s">
        <v>2743</v>
      </c>
      <c r="C2576" s="276">
        <v>1.4E-2</v>
      </c>
      <c r="D2576" s="16">
        <v>0</v>
      </c>
    </row>
    <row r="2577" spans="1:4">
      <c r="A2577" s="274" t="s">
        <v>17</v>
      </c>
      <c r="B2577" s="274" t="s">
        <v>2744</v>
      </c>
      <c r="C2577" s="276">
        <v>1.4999999999999999E-2</v>
      </c>
      <c r="D2577" s="16">
        <v>0</v>
      </c>
    </row>
    <row r="2578" spans="1:4">
      <c r="A2578" s="274" t="s">
        <v>17</v>
      </c>
      <c r="B2578" s="274" t="s">
        <v>2745</v>
      </c>
      <c r="C2578" s="276">
        <v>7.0000000000000001E-3</v>
      </c>
      <c r="D2578" s="16">
        <v>0</v>
      </c>
    </row>
    <row r="2579" spans="1:4">
      <c r="A2579" s="274" t="s">
        <v>17</v>
      </c>
      <c r="B2579" s="274" t="s">
        <v>2746</v>
      </c>
      <c r="C2579" s="276">
        <v>2.5000000000000001E-2</v>
      </c>
      <c r="D2579" s="16">
        <v>0</v>
      </c>
    </row>
    <row r="2580" spans="1:4">
      <c r="A2580" s="274" t="s">
        <v>17</v>
      </c>
      <c r="B2580" s="274" t="s">
        <v>2747</v>
      </c>
      <c r="C2580" s="276">
        <v>1.4E-2</v>
      </c>
      <c r="D2580" s="16">
        <v>0</v>
      </c>
    </row>
    <row r="2581" spans="1:4">
      <c r="A2581" s="274" t="s">
        <v>17</v>
      </c>
      <c r="B2581" s="274" t="s">
        <v>2748</v>
      </c>
      <c r="C2581" s="276">
        <v>3.1E-2</v>
      </c>
      <c r="D2581" s="16">
        <v>0</v>
      </c>
    </row>
    <row r="2582" spans="1:4">
      <c r="A2582" s="274" t="s">
        <v>17</v>
      </c>
      <c r="B2582" s="274" t="s">
        <v>2749</v>
      </c>
      <c r="C2582" s="276">
        <v>1.7000000000000001E-2</v>
      </c>
      <c r="D2582" s="16">
        <v>2E-3</v>
      </c>
    </row>
    <row r="2583" spans="1:4">
      <c r="A2583" s="274" t="s">
        <v>17</v>
      </c>
      <c r="B2583" s="274" t="s">
        <v>2750</v>
      </c>
      <c r="C2583" s="276">
        <v>2.3E-2</v>
      </c>
      <c r="D2583" s="16">
        <v>0</v>
      </c>
    </row>
    <row r="2584" spans="1:4">
      <c r="A2584" s="274" t="s">
        <v>17</v>
      </c>
      <c r="B2584" s="274" t="s">
        <v>2751</v>
      </c>
      <c r="C2584" s="276">
        <v>6.0000000000000001E-3</v>
      </c>
      <c r="D2584" s="16">
        <v>0</v>
      </c>
    </row>
    <row r="2585" spans="1:4">
      <c r="A2585" s="274" t="s">
        <v>17</v>
      </c>
      <c r="B2585" s="274" t="s">
        <v>2752</v>
      </c>
      <c r="C2585" s="276">
        <v>1.4E-2</v>
      </c>
      <c r="D2585" s="16">
        <v>0</v>
      </c>
    </row>
    <row r="2586" spans="1:4">
      <c r="A2586" s="274" t="s">
        <v>17</v>
      </c>
      <c r="B2586" s="274" t="s">
        <v>2753</v>
      </c>
      <c r="C2586" s="276">
        <v>2.3E-2</v>
      </c>
      <c r="D2586" s="16">
        <v>0</v>
      </c>
    </row>
    <row r="2587" spans="1:4">
      <c r="A2587" s="274" t="s">
        <v>17</v>
      </c>
      <c r="B2587" s="274" t="s">
        <v>2754</v>
      </c>
      <c r="C2587" s="276">
        <v>1.6E-2</v>
      </c>
      <c r="D2587" s="16">
        <v>0</v>
      </c>
    </row>
    <row r="2588" spans="1:4">
      <c r="A2588" s="274" t="s">
        <v>17</v>
      </c>
      <c r="B2588" s="274" t="s">
        <v>2755</v>
      </c>
      <c r="C2588" s="276">
        <v>1.4999999999999999E-2</v>
      </c>
      <c r="D2588" s="16">
        <v>0</v>
      </c>
    </row>
    <row r="2589" spans="1:4">
      <c r="A2589" s="274" t="s">
        <v>17</v>
      </c>
      <c r="B2589" s="274" t="s">
        <v>2756</v>
      </c>
      <c r="C2589" s="276">
        <v>3.0000000000000001E-3</v>
      </c>
      <c r="D2589" s="16">
        <v>0</v>
      </c>
    </row>
    <row r="2590" spans="1:4">
      <c r="A2590" s="274" t="s">
        <v>17</v>
      </c>
      <c r="B2590" s="274" t="s">
        <v>2757</v>
      </c>
      <c r="C2590" s="276">
        <v>2.4E-2</v>
      </c>
      <c r="D2590" s="16">
        <v>3.0000000000000001E-3</v>
      </c>
    </row>
    <row r="2591" spans="1:4">
      <c r="A2591" s="274" t="s">
        <v>17</v>
      </c>
      <c r="B2591" s="274" t="s">
        <v>2758</v>
      </c>
      <c r="C2591" s="276">
        <v>0</v>
      </c>
      <c r="D2591" s="16">
        <v>0</v>
      </c>
    </row>
    <row r="2592" spans="1:4">
      <c r="A2592" s="274" t="s">
        <v>17</v>
      </c>
      <c r="B2592" s="274" t="s">
        <v>2759</v>
      </c>
      <c r="C2592" s="276">
        <v>2.3E-2</v>
      </c>
      <c r="D2592" s="16">
        <v>2E-3</v>
      </c>
    </row>
    <row r="2593" spans="1:4">
      <c r="A2593" s="274" t="s">
        <v>17</v>
      </c>
      <c r="B2593" s="274" t="s">
        <v>2760</v>
      </c>
      <c r="C2593" s="276">
        <v>3.1E-2</v>
      </c>
      <c r="D2593" s="16">
        <v>0</v>
      </c>
    </row>
    <row r="2594" spans="1:4">
      <c r="A2594" s="274" t="s">
        <v>17</v>
      </c>
      <c r="B2594" s="274" t="s">
        <v>2761</v>
      </c>
      <c r="C2594" s="276">
        <v>0.02</v>
      </c>
      <c r="D2594" s="16">
        <v>3.0000000000000001E-3</v>
      </c>
    </row>
    <row r="2595" spans="1:4">
      <c r="A2595" s="274" t="s">
        <v>17</v>
      </c>
      <c r="B2595" s="274" t="s">
        <v>2762</v>
      </c>
      <c r="C2595" s="276">
        <v>2.3E-2</v>
      </c>
      <c r="D2595" s="16">
        <v>5.0000000000000001E-3</v>
      </c>
    </row>
    <row r="2596" spans="1:4">
      <c r="A2596" s="274" t="s">
        <v>17</v>
      </c>
      <c r="B2596" s="274" t="s">
        <v>2763</v>
      </c>
      <c r="C2596" s="276">
        <v>0.02</v>
      </c>
      <c r="D2596" s="16">
        <v>3.0000000000000001E-3</v>
      </c>
    </row>
    <row r="2597" spans="1:4">
      <c r="A2597" s="274" t="s">
        <v>17</v>
      </c>
      <c r="B2597" s="274" t="s">
        <v>2764</v>
      </c>
      <c r="C2597" s="276">
        <v>6.0000000000000001E-3</v>
      </c>
      <c r="D2597" s="16">
        <v>6.0000000000000001E-3</v>
      </c>
    </row>
    <row r="2598" spans="1:4">
      <c r="A2598" s="274" t="s">
        <v>17</v>
      </c>
      <c r="B2598" s="274" t="s">
        <v>2765</v>
      </c>
      <c r="C2598" s="276">
        <v>1.6E-2</v>
      </c>
      <c r="D2598" s="16">
        <v>0</v>
      </c>
    </row>
    <row r="2599" spans="1:4">
      <c r="A2599" s="274" t="s">
        <v>17</v>
      </c>
      <c r="B2599" s="274" t="s">
        <v>2766</v>
      </c>
      <c r="C2599" s="276">
        <v>3.5999999999999997E-2</v>
      </c>
      <c r="D2599" s="16">
        <v>3.0000000000000001E-3</v>
      </c>
    </row>
    <row r="2600" spans="1:4">
      <c r="A2600" s="274" t="s">
        <v>17</v>
      </c>
      <c r="B2600" s="274" t="s">
        <v>2767</v>
      </c>
      <c r="C2600" s="276">
        <v>1.9E-2</v>
      </c>
      <c r="D2600" s="16">
        <v>0</v>
      </c>
    </row>
    <row r="2601" spans="1:4">
      <c r="A2601" s="274" t="s">
        <v>17</v>
      </c>
      <c r="B2601" s="274" t="s">
        <v>2768</v>
      </c>
      <c r="C2601" s="276">
        <v>1.2999999999999999E-2</v>
      </c>
      <c r="D2601" s="16">
        <v>0</v>
      </c>
    </row>
    <row r="2602" spans="1:4">
      <c r="A2602" s="274" t="s">
        <v>17</v>
      </c>
      <c r="B2602" s="274" t="s">
        <v>2769</v>
      </c>
      <c r="C2602" s="276">
        <v>8.9999999999999993E-3</v>
      </c>
      <c r="D2602" s="16">
        <v>0</v>
      </c>
    </row>
    <row r="2603" spans="1:4">
      <c r="A2603" s="274" t="s">
        <v>17</v>
      </c>
      <c r="B2603" s="274" t="s">
        <v>2770</v>
      </c>
      <c r="C2603" s="276">
        <v>1.6E-2</v>
      </c>
      <c r="D2603" s="16">
        <v>0</v>
      </c>
    </row>
    <row r="2604" spans="1:4">
      <c r="A2604" s="274" t="s">
        <v>17</v>
      </c>
      <c r="B2604" s="274" t="s">
        <v>2771</v>
      </c>
      <c r="C2604" s="276">
        <v>2.1999999999999999E-2</v>
      </c>
      <c r="D2604" s="16">
        <v>0</v>
      </c>
    </row>
    <row r="2605" spans="1:4">
      <c r="A2605" s="274" t="s">
        <v>17</v>
      </c>
      <c r="B2605" s="274" t="s">
        <v>2772</v>
      </c>
      <c r="C2605" s="276">
        <v>1.7000000000000001E-2</v>
      </c>
      <c r="D2605" s="16">
        <v>0</v>
      </c>
    </row>
    <row r="2606" spans="1:4">
      <c r="A2606" s="274" t="s">
        <v>17</v>
      </c>
      <c r="B2606" s="274" t="s">
        <v>2773</v>
      </c>
      <c r="C2606" s="276">
        <v>4.0000000000000001E-3</v>
      </c>
      <c r="D2606" s="16">
        <v>4.0000000000000001E-3</v>
      </c>
    </row>
    <row r="2607" spans="1:4">
      <c r="A2607" s="274" t="s">
        <v>17</v>
      </c>
      <c r="B2607" s="274" t="s">
        <v>2774</v>
      </c>
      <c r="C2607" s="276">
        <v>3.0000000000000001E-3</v>
      </c>
      <c r="D2607" s="16">
        <v>0</v>
      </c>
    </row>
    <row r="2608" spans="1:4">
      <c r="A2608" s="274" t="s">
        <v>17</v>
      </c>
      <c r="B2608" s="274" t="s">
        <v>2775</v>
      </c>
      <c r="C2608" s="276">
        <v>2.5000000000000001E-2</v>
      </c>
      <c r="D2608" s="16">
        <v>0</v>
      </c>
    </row>
    <row r="2609" spans="1:4">
      <c r="A2609" s="274" t="s">
        <v>17</v>
      </c>
      <c r="B2609" s="274" t="s">
        <v>2776</v>
      </c>
      <c r="C2609" s="276">
        <v>4.0000000000000001E-3</v>
      </c>
      <c r="D2609" s="16">
        <v>0</v>
      </c>
    </row>
    <row r="2610" spans="1:4">
      <c r="A2610" s="274" t="s">
        <v>17</v>
      </c>
      <c r="B2610" s="274" t="s">
        <v>2777</v>
      </c>
      <c r="C2610" s="276">
        <v>7.0000000000000001E-3</v>
      </c>
      <c r="D2610" s="16">
        <v>0</v>
      </c>
    </row>
    <row r="2611" spans="1:4">
      <c r="A2611" s="274" t="s">
        <v>17</v>
      </c>
      <c r="B2611" s="274" t="s">
        <v>2778</v>
      </c>
      <c r="C2611" s="276">
        <v>1.2999999999999999E-2</v>
      </c>
      <c r="D2611" s="16">
        <v>3.0000000000000001E-3</v>
      </c>
    </row>
    <row r="2612" spans="1:4">
      <c r="A2612" s="274" t="s">
        <v>17</v>
      </c>
      <c r="B2612" s="274" t="s">
        <v>2779</v>
      </c>
      <c r="C2612" s="276">
        <v>2.5000000000000001E-2</v>
      </c>
      <c r="D2612" s="16">
        <v>4.0000000000000001E-3</v>
      </c>
    </row>
    <row r="2613" spans="1:4">
      <c r="A2613" s="274" t="s">
        <v>17</v>
      </c>
      <c r="B2613" s="274" t="s">
        <v>2780</v>
      </c>
      <c r="C2613" s="276">
        <v>0.01</v>
      </c>
      <c r="D2613" s="16">
        <v>0</v>
      </c>
    </row>
    <row r="2614" spans="1:4">
      <c r="A2614" s="274" t="s">
        <v>17</v>
      </c>
      <c r="B2614" s="274" t="s">
        <v>2781</v>
      </c>
      <c r="C2614" s="276">
        <v>7.0000000000000001E-3</v>
      </c>
      <c r="D2614" s="16">
        <v>3.0000000000000001E-3</v>
      </c>
    </row>
    <row r="2615" spans="1:4">
      <c r="A2615" s="274" t="s">
        <v>17</v>
      </c>
      <c r="B2615" s="274" t="s">
        <v>2782</v>
      </c>
      <c r="C2615" s="276">
        <v>3.7999999999999999E-2</v>
      </c>
      <c r="D2615" s="16">
        <v>0</v>
      </c>
    </row>
    <row r="2616" spans="1:4">
      <c r="A2616" s="274" t="s">
        <v>17</v>
      </c>
      <c r="B2616" s="274" t="s">
        <v>2783</v>
      </c>
      <c r="C2616" s="276">
        <v>1.6E-2</v>
      </c>
      <c r="D2616" s="16">
        <v>0</v>
      </c>
    </row>
    <row r="2617" spans="1:4">
      <c r="A2617" s="274" t="s">
        <v>17</v>
      </c>
      <c r="B2617" s="274" t="s">
        <v>2784</v>
      </c>
      <c r="C2617" s="276">
        <v>8.0000000000000002E-3</v>
      </c>
      <c r="D2617" s="16">
        <v>3.0000000000000001E-3</v>
      </c>
    </row>
    <row r="2618" spans="1:4">
      <c r="A2618" s="274" t="s">
        <v>17</v>
      </c>
      <c r="B2618" s="274" t="s">
        <v>2785</v>
      </c>
      <c r="C2618" s="276">
        <v>5.0000000000000001E-3</v>
      </c>
      <c r="D2618" s="16">
        <v>0</v>
      </c>
    </row>
    <row r="2619" spans="1:4">
      <c r="A2619" s="274" t="s">
        <v>17</v>
      </c>
      <c r="B2619" s="274" t="s">
        <v>2786</v>
      </c>
      <c r="C2619" s="276">
        <v>1.2999999999999999E-2</v>
      </c>
      <c r="D2619" s="16">
        <v>0</v>
      </c>
    </row>
    <row r="2620" spans="1:4">
      <c r="A2620" s="274" t="s">
        <v>17</v>
      </c>
      <c r="B2620" s="274" t="s">
        <v>2787</v>
      </c>
      <c r="C2620" s="276">
        <v>2.1000000000000001E-2</v>
      </c>
      <c r="D2620" s="16">
        <v>0</v>
      </c>
    </row>
    <row r="2621" spans="1:4">
      <c r="A2621" s="274" t="s">
        <v>17</v>
      </c>
      <c r="B2621" s="274" t="s">
        <v>2788</v>
      </c>
      <c r="C2621" s="276">
        <v>3.1E-2</v>
      </c>
      <c r="D2621" s="16">
        <v>3.0000000000000001E-3</v>
      </c>
    </row>
    <row r="2622" spans="1:4">
      <c r="A2622" s="274" t="s">
        <v>17</v>
      </c>
      <c r="B2622" s="274" t="s">
        <v>2789</v>
      </c>
      <c r="C2622" s="276">
        <v>2.3E-2</v>
      </c>
      <c r="D2622" s="16">
        <v>0</v>
      </c>
    </row>
    <row r="2623" spans="1:4">
      <c r="A2623" s="274" t="s">
        <v>17</v>
      </c>
      <c r="B2623" s="274" t="s">
        <v>2790</v>
      </c>
      <c r="C2623" s="276">
        <v>1.2999999999999999E-2</v>
      </c>
      <c r="D2623" s="16">
        <v>0</v>
      </c>
    </row>
    <row r="2624" spans="1:4">
      <c r="A2624" s="274" t="s">
        <v>17</v>
      </c>
      <c r="B2624" s="274" t="s">
        <v>2791</v>
      </c>
      <c r="C2624" s="276">
        <v>8.9999999999999993E-3</v>
      </c>
      <c r="D2624" s="16">
        <v>0</v>
      </c>
    </row>
    <row r="2625" spans="1:4">
      <c r="A2625" s="274" t="s">
        <v>17</v>
      </c>
      <c r="B2625" s="274" t="s">
        <v>2792</v>
      </c>
      <c r="C2625" s="276">
        <v>0.01</v>
      </c>
      <c r="D2625" s="16">
        <v>0</v>
      </c>
    </row>
    <row r="2626" spans="1:4">
      <c r="A2626" s="274" t="s">
        <v>17</v>
      </c>
      <c r="B2626" s="274" t="s">
        <v>2793</v>
      </c>
      <c r="C2626" s="276">
        <v>2.8000000000000001E-2</v>
      </c>
      <c r="D2626" s="16">
        <v>3.0000000000000001E-3</v>
      </c>
    </row>
    <row r="2627" spans="1:4">
      <c r="A2627" s="274" t="s">
        <v>17</v>
      </c>
      <c r="B2627" s="274" t="s">
        <v>2794</v>
      </c>
      <c r="C2627" s="276">
        <v>1.7999999999999999E-2</v>
      </c>
      <c r="D2627" s="16">
        <v>0</v>
      </c>
    </row>
    <row r="2628" spans="1:4">
      <c r="A2628" s="274" t="s">
        <v>17</v>
      </c>
      <c r="B2628" s="274" t="s">
        <v>2795</v>
      </c>
      <c r="C2628" s="276">
        <v>3.1E-2</v>
      </c>
      <c r="D2628" s="16">
        <v>0</v>
      </c>
    </row>
    <row r="2629" spans="1:4">
      <c r="A2629" s="274" t="s">
        <v>17</v>
      </c>
      <c r="B2629" s="274" t="s">
        <v>2796</v>
      </c>
      <c r="C2629" s="276">
        <v>1.9E-2</v>
      </c>
      <c r="D2629" s="16">
        <v>0</v>
      </c>
    </row>
    <row r="2630" spans="1:4">
      <c r="A2630" s="274" t="s">
        <v>17</v>
      </c>
      <c r="B2630" s="274" t="s">
        <v>2797</v>
      </c>
      <c r="C2630" s="276">
        <v>0.21199999999999999</v>
      </c>
      <c r="D2630" s="16">
        <v>0</v>
      </c>
    </row>
    <row r="2631" spans="1:4">
      <c r="A2631" s="274" t="s">
        <v>17</v>
      </c>
      <c r="B2631" s="274" t="s">
        <v>2798</v>
      </c>
      <c r="C2631" s="276">
        <v>3.6999999999999998E-2</v>
      </c>
      <c r="D2631" s="16">
        <v>0</v>
      </c>
    </row>
    <row r="2632" spans="1:4">
      <c r="A2632" s="274" t="s">
        <v>17</v>
      </c>
      <c r="B2632" s="274" t="s">
        <v>2799</v>
      </c>
      <c r="C2632" s="276">
        <v>1.4999999999999999E-2</v>
      </c>
      <c r="D2632" s="16">
        <v>3.0000000000000001E-3</v>
      </c>
    </row>
    <row r="2633" spans="1:4">
      <c r="A2633" s="274" t="s">
        <v>17</v>
      </c>
      <c r="B2633" s="274" t="s">
        <v>2800</v>
      </c>
      <c r="C2633" s="276">
        <v>1.6E-2</v>
      </c>
      <c r="D2633" s="16">
        <v>3.0000000000000001E-3</v>
      </c>
    </row>
    <row r="2634" spans="1:4">
      <c r="A2634" s="274" t="s">
        <v>17</v>
      </c>
      <c r="B2634" s="274" t="s">
        <v>2801</v>
      </c>
      <c r="C2634" s="276">
        <v>2.1000000000000001E-2</v>
      </c>
      <c r="D2634" s="16">
        <v>0</v>
      </c>
    </row>
    <row r="2635" spans="1:4">
      <c r="A2635" s="274" t="s">
        <v>17</v>
      </c>
      <c r="B2635" s="274" t="s">
        <v>2802</v>
      </c>
      <c r="C2635" s="276">
        <v>7.1999999999999995E-2</v>
      </c>
      <c r="D2635" s="16">
        <v>0</v>
      </c>
    </row>
    <row r="2636" spans="1:4">
      <c r="A2636" s="274" t="s">
        <v>17</v>
      </c>
      <c r="B2636" s="274" t="s">
        <v>2803</v>
      </c>
      <c r="C2636" s="276">
        <v>2.7E-2</v>
      </c>
      <c r="D2636" s="16">
        <v>0</v>
      </c>
    </row>
    <row r="2637" spans="1:4">
      <c r="A2637" s="274" t="s">
        <v>17</v>
      </c>
      <c r="B2637" s="274" t="s">
        <v>2804</v>
      </c>
      <c r="C2637" s="276">
        <v>4.0000000000000001E-3</v>
      </c>
      <c r="D2637" s="16">
        <v>0</v>
      </c>
    </row>
    <row r="2638" spans="1:4">
      <c r="A2638" s="274" t="s">
        <v>17</v>
      </c>
      <c r="B2638" s="274" t="s">
        <v>2805</v>
      </c>
      <c r="C2638" s="276">
        <v>4.2999999999999997E-2</v>
      </c>
      <c r="D2638" s="16">
        <v>5.0000000000000001E-3</v>
      </c>
    </row>
    <row r="2639" spans="1:4">
      <c r="A2639" s="274" t="s">
        <v>17</v>
      </c>
      <c r="B2639" s="274" t="s">
        <v>2806</v>
      </c>
      <c r="C2639" s="276">
        <v>0.05</v>
      </c>
      <c r="D2639" s="16">
        <v>4.0000000000000001E-3</v>
      </c>
    </row>
    <row r="2640" spans="1:4">
      <c r="A2640" s="274" t="s">
        <v>17</v>
      </c>
      <c r="B2640" s="274" t="s">
        <v>2807</v>
      </c>
      <c r="C2640" s="276">
        <v>5.6000000000000001E-2</v>
      </c>
      <c r="D2640" s="16">
        <v>0</v>
      </c>
    </row>
    <row r="2641" spans="1:4">
      <c r="A2641" s="274" t="s">
        <v>17</v>
      </c>
      <c r="B2641" s="274" t="s">
        <v>2808</v>
      </c>
      <c r="C2641" s="276">
        <v>5.2999999999999999E-2</v>
      </c>
      <c r="D2641" s="16">
        <v>4.0000000000000001E-3</v>
      </c>
    </row>
    <row r="2642" spans="1:4">
      <c r="A2642" s="274" t="s">
        <v>17</v>
      </c>
      <c r="B2642" s="274" t="s">
        <v>2809</v>
      </c>
      <c r="C2642" s="276">
        <v>6.4000000000000001E-2</v>
      </c>
      <c r="D2642" s="16">
        <v>0</v>
      </c>
    </row>
    <row r="2643" spans="1:4">
      <c r="A2643" s="274" t="s">
        <v>17</v>
      </c>
      <c r="B2643" s="274" t="s">
        <v>2810</v>
      </c>
      <c r="C2643" s="276">
        <v>3.3000000000000002E-2</v>
      </c>
      <c r="D2643" s="16">
        <v>0</v>
      </c>
    </row>
    <row r="2644" spans="1:4">
      <c r="A2644" s="274" t="s">
        <v>17</v>
      </c>
      <c r="B2644" s="274" t="s">
        <v>2811</v>
      </c>
      <c r="C2644" s="276">
        <v>1.7999999999999999E-2</v>
      </c>
      <c r="D2644" s="16">
        <v>0</v>
      </c>
    </row>
    <row r="2645" spans="1:4">
      <c r="A2645" s="274" t="s">
        <v>17</v>
      </c>
      <c r="B2645" s="274" t="s">
        <v>2812</v>
      </c>
      <c r="C2645" s="276">
        <v>2.1999999999999999E-2</v>
      </c>
      <c r="D2645" s="16">
        <v>0</v>
      </c>
    </row>
    <row r="2646" spans="1:4">
      <c r="A2646" s="274" t="s">
        <v>17</v>
      </c>
      <c r="B2646" s="274" t="s">
        <v>2813</v>
      </c>
      <c r="C2646" s="276">
        <v>2.8000000000000001E-2</v>
      </c>
      <c r="D2646" s="16">
        <v>0</v>
      </c>
    </row>
    <row r="2647" spans="1:4">
      <c r="A2647" s="274" t="s">
        <v>17</v>
      </c>
      <c r="B2647" s="274" t="s">
        <v>2814</v>
      </c>
      <c r="C2647" s="276">
        <v>2.1999999999999999E-2</v>
      </c>
      <c r="D2647" s="16">
        <v>0</v>
      </c>
    </row>
    <row r="2648" spans="1:4">
      <c r="A2648" s="274" t="s">
        <v>17</v>
      </c>
      <c r="B2648" s="274" t="s">
        <v>2815</v>
      </c>
      <c r="C2648" s="276">
        <v>1.4999999999999999E-2</v>
      </c>
      <c r="D2648" s="16">
        <v>0</v>
      </c>
    </row>
    <row r="2649" spans="1:4">
      <c r="A2649" s="274" t="s">
        <v>17</v>
      </c>
      <c r="B2649" s="274" t="s">
        <v>2816</v>
      </c>
      <c r="C2649" s="276">
        <v>2.5000000000000001E-2</v>
      </c>
      <c r="D2649" s="16">
        <v>0.01</v>
      </c>
    </row>
    <row r="2650" spans="1:4">
      <c r="A2650" s="274" t="s">
        <v>17</v>
      </c>
      <c r="B2650" s="274" t="s">
        <v>2817</v>
      </c>
      <c r="C2650" s="276">
        <v>2.8000000000000001E-2</v>
      </c>
      <c r="D2650" s="16">
        <v>0</v>
      </c>
    </row>
    <row r="2651" spans="1:4">
      <c r="A2651" s="274" t="s">
        <v>17</v>
      </c>
      <c r="B2651" s="274" t="s">
        <v>2818</v>
      </c>
      <c r="C2651" s="276">
        <v>3.2000000000000001E-2</v>
      </c>
      <c r="D2651" s="16">
        <v>4.0000000000000001E-3</v>
      </c>
    </row>
    <row r="2652" spans="1:4">
      <c r="A2652" s="274" t="s">
        <v>17</v>
      </c>
      <c r="B2652" s="274" t="s">
        <v>2819</v>
      </c>
      <c r="C2652" s="276">
        <v>8.5000000000000006E-2</v>
      </c>
      <c r="D2652" s="16">
        <v>0</v>
      </c>
    </row>
    <row r="2653" spans="1:4">
      <c r="A2653" s="274" t="s">
        <v>17</v>
      </c>
      <c r="B2653" s="274" t="s">
        <v>2820</v>
      </c>
      <c r="C2653" s="276">
        <v>8.4000000000000005E-2</v>
      </c>
      <c r="D2653" s="16">
        <v>8.9999999999999993E-3</v>
      </c>
    </row>
    <row r="2654" spans="1:4">
      <c r="A2654" s="274" t="s">
        <v>17</v>
      </c>
      <c r="B2654" s="274" t="s">
        <v>2821</v>
      </c>
      <c r="C2654" s="276">
        <v>5.3999999999999999E-2</v>
      </c>
      <c r="D2654" s="16">
        <v>0</v>
      </c>
    </row>
    <row r="2655" spans="1:4">
      <c r="A2655" s="274" t="s">
        <v>17</v>
      </c>
      <c r="B2655" s="274" t="s">
        <v>2822</v>
      </c>
      <c r="C2655" s="276">
        <v>5.3999999999999999E-2</v>
      </c>
      <c r="D2655" s="16">
        <v>4.0000000000000001E-3</v>
      </c>
    </row>
    <row r="2656" spans="1:4">
      <c r="A2656" s="274" t="s">
        <v>17</v>
      </c>
      <c r="B2656" s="274" t="s">
        <v>2823</v>
      </c>
      <c r="C2656" s="276">
        <v>2.9000000000000001E-2</v>
      </c>
      <c r="D2656" s="16">
        <v>0</v>
      </c>
    </row>
    <row r="2657" spans="1:4">
      <c r="A2657" s="274" t="s">
        <v>17</v>
      </c>
      <c r="B2657" s="274" t="s">
        <v>2824</v>
      </c>
      <c r="C2657" s="276">
        <v>0.02</v>
      </c>
      <c r="D2657" s="16">
        <v>0</v>
      </c>
    </row>
    <row r="2658" spans="1:4">
      <c r="A2658" s="274" t="s">
        <v>17</v>
      </c>
      <c r="B2658" s="274" t="s">
        <v>2825</v>
      </c>
      <c r="C2658" s="276">
        <v>2.1000000000000001E-2</v>
      </c>
      <c r="D2658" s="16">
        <v>3.0000000000000001E-3</v>
      </c>
    </row>
    <row r="2659" spans="1:4">
      <c r="A2659" s="274" t="s">
        <v>17</v>
      </c>
      <c r="B2659" s="274" t="s">
        <v>2826</v>
      </c>
      <c r="C2659" s="276">
        <v>2.3E-2</v>
      </c>
      <c r="D2659" s="16">
        <v>0</v>
      </c>
    </row>
    <row r="2660" spans="1:4">
      <c r="A2660" s="274" t="s">
        <v>17</v>
      </c>
      <c r="B2660" s="274" t="s">
        <v>2827</v>
      </c>
      <c r="C2660" s="276">
        <v>3.3000000000000002E-2</v>
      </c>
      <c r="D2660" s="16">
        <v>0</v>
      </c>
    </row>
    <row r="2661" spans="1:4">
      <c r="A2661" s="274" t="s">
        <v>17</v>
      </c>
      <c r="B2661" s="274" t="s">
        <v>2828</v>
      </c>
      <c r="C2661" s="276">
        <v>4.2000000000000003E-2</v>
      </c>
      <c r="D2661" s="16">
        <v>0</v>
      </c>
    </row>
    <row r="2662" spans="1:4">
      <c r="A2662" s="274" t="s">
        <v>17</v>
      </c>
      <c r="B2662" s="274" t="s">
        <v>2829</v>
      </c>
      <c r="C2662" s="276">
        <v>4.1000000000000002E-2</v>
      </c>
      <c r="D2662" s="16">
        <v>6.0000000000000001E-3</v>
      </c>
    </row>
    <row r="2663" spans="1:4">
      <c r="A2663" s="274" t="s">
        <v>17</v>
      </c>
      <c r="B2663" s="274" t="s">
        <v>2830</v>
      </c>
      <c r="C2663" s="276">
        <v>5.3999999999999999E-2</v>
      </c>
      <c r="D2663" s="16">
        <v>0</v>
      </c>
    </row>
    <row r="2664" spans="1:4">
      <c r="A2664" s="274" t="s">
        <v>17</v>
      </c>
      <c r="B2664" s="274" t="s">
        <v>2831</v>
      </c>
      <c r="C2664" s="276">
        <v>2.1999999999999999E-2</v>
      </c>
      <c r="D2664" s="16">
        <v>0</v>
      </c>
    </row>
    <row r="2665" spans="1:4">
      <c r="A2665" s="274" t="s">
        <v>17</v>
      </c>
      <c r="B2665" s="274" t="s">
        <v>2832</v>
      </c>
      <c r="C2665" s="276">
        <v>3.9E-2</v>
      </c>
      <c r="D2665" s="16">
        <v>0</v>
      </c>
    </row>
    <row r="2666" spans="1:4">
      <c r="A2666" s="274" t="s">
        <v>17</v>
      </c>
      <c r="B2666" s="274" t="s">
        <v>2833</v>
      </c>
      <c r="C2666" s="276">
        <v>2.7E-2</v>
      </c>
      <c r="D2666" s="16">
        <v>0</v>
      </c>
    </row>
    <row r="2667" spans="1:4">
      <c r="A2667" s="274" t="s">
        <v>17</v>
      </c>
      <c r="B2667" s="274" t="s">
        <v>2834</v>
      </c>
      <c r="C2667" s="276">
        <v>1.9E-2</v>
      </c>
      <c r="D2667" s="16">
        <v>0</v>
      </c>
    </row>
    <row r="2668" spans="1:4">
      <c r="A2668" s="274" t="s">
        <v>17</v>
      </c>
      <c r="B2668" s="274" t="s">
        <v>2835</v>
      </c>
      <c r="C2668" s="276">
        <v>2.4E-2</v>
      </c>
      <c r="D2668" s="16">
        <v>0</v>
      </c>
    </row>
    <row r="2669" spans="1:4">
      <c r="A2669" s="274" t="s">
        <v>17</v>
      </c>
      <c r="B2669" s="274" t="s">
        <v>2836</v>
      </c>
      <c r="C2669" s="276">
        <v>3.5999999999999997E-2</v>
      </c>
      <c r="D2669" s="16">
        <v>0</v>
      </c>
    </row>
    <row r="2670" spans="1:4">
      <c r="A2670" s="274" t="s">
        <v>17</v>
      </c>
      <c r="B2670" s="274" t="s">
        <v>2837</v>
      </c>
      <c r="C2670" s="276">
        <v>3.6999999999999998E-2</v>
      </c>
      <c r="D2670" s="16">
        <v>0</v>
      </c>
    </row>
    <row r="2671" spans="1:4">
      <c r="A2671" s="274" t="s">
        <v>17</v>
      </c>
      <c r="B2671" s="274" t="s">
        <v>2838</v>
      </c>
      <c r="C2671" s="276">
        <v>2.8000000000000001E-2</v>
      </c>
      <c r="D2671" s="16">
        <v>3.0000000000000001E-3</v>
      </c>
    </row>
    <row r="2672" spans="1:4">
      <c r="A2672" s="274" t="s">
        <v>17</v>
      </c>
      <c r="B2672" s="274" t="s">
        <v>2839</v>
      </c>
      <c r="C2672" s="276">
        <v>1.4E-2</v>
      </c>
      <c r="D2672" s="16">
        <v>3.0000000000000001E-3</v>
      </c>
    </row>
    <row r="2673" spans="1:4">
      <c r="A2673" s="274" t="s">
        <v>17</v>
      </c>
      <c r="B2673" s="274" t="s">
        <v>2840</v>
      </c>
      <c r="C2673" s="276">
        <v>1.9E-2</v>
      </c>
      <c r="D2673" s="16">
        <v>3.0000000000000001E-3</v>
      </c>
    </row>
    <row r="2674" spans="1:4">
      <c r="A2674" s="274" t="s">
        <v>17</v>
      </c>
      <c r="B2674" s="274" t="s">
        <v>2841</v>
      </c>
      <c r="C2674" s="276">
        <v>0</v>
      </c>
      <c r="D2674" s="16">
        <v>6.0000000000000001E-3</v>
      </c>
    </row>
    <row r="2675" spans="1:4">
      <c r="A2675" s="274" t="s">
        <v>17</v>
      </c>
      <c r="B2675" s="274" t="s">
        <v>2842</v>
      </c>
      <c r="C2675" s="276">
        <v>0.01</v>
      </c>
      <c r="D2675" s="16">
        <v>0</v>
      </c>
    </row>
    <row r="2676" spans="1:4">
      <c r="A2676" s="274" t="s">
        <v>17</v>
      </c>
      <c r="B2676" s="274" t="s">
        <v>2843</v>
      </c>
      <c r="C2676" s="276">
        <v>1.7000000000000001E-2</v>
      </c>
      <c r="D2676" s="16">
        <v>0</v>
      </c>
    </row>
    <row r="2677" spans="1:4">
      <c r="A2677" s="274" t="s">
        <v>17</v>
      </c>
      <c r="B2677" s="274" t="s">
        <v>2844</v>
      </c>
      <c r="C2677" s="276">
        <v>5.0000000000000001E-3</v>
      </c>
      <c r="D2677" s="16">
        <v>0</v>
      </c>
    </row>
    <row r="2678" spans="1:4">
      <c r="A2678" s="274" t="s">
        <v>17</v>
      </c>
      <c r="B2678" s="274" t="s">
        <v>2845</v>
      </c>
      <c r="C2678" s="276">
        <v>1.7999999999999999E-2</v>
      </c>
      <c r="D2678" s="16">
        <v>0</v>
      </c>
    </row>
    <row r="2679" spans="1:4">
      <c r="A2679" s="274" t="s">
        <v>17</v>
      </c>
      <c r="B2679" s="274" t="s">
        <v>2846</v>
      </c>
      <c r="C2679" s="276">
        <v>7.0000000000000001E-3</v>
      </c>
      <c r="D2679" s="16">
        <v>0</v>
      </c>
    </row>
    <row r="2680" spans="1:4">
      <c r="A2680" s="274" t="s">
        <v>17</v>
      </c>
      <c r="B2680" s="274" t="s">
        <v>2847</v>
      </c>
      <c r="C2680" s="276">
        <v>1.9E-2</v>
      </c>
      <c r="D2680" s="16">
        <v>0</v>
      </c>
    </row>
    <row r="2681" spans="1:4">
      <c r="A2681" s="274" t="s">
        <v>17</v>
      </c>
      <c r="B2681" s="274" t="s">
        <v>2848</v>
      </c>
      <c r="C2681" s="276">
        <v>2.1999999999999999E-2</v>
      </c>
      <c r="D2681" s="16">
        <v>3.0000000000000001E-3</v>
      </c>
    </row>
    <row r="2682" spans="1:4">
      <c r="A2682" s="274" t="s">
        <v>17</v>
      </c>
      <c r="B2682" s="274" t="s">
        <v>2849</v>
      </c>
      <c r="C2682" s="276">
        <v>1.2E-2</v>
      </c>
      <c r="D2682" s="16">
        <v>2E-3</v>
      </c>
    </row>
    <row r="2683" spans="1:4">
      <c r="A2683" s="274" t="s">
        <v>17</v>
      </c>
      <c r="B2683" s="274" t="s">
        <v>2850</v>
      </c>
      <c r="C2683" s="276">
        <v>8.0000000000000002E-3</v>
      </c>
      <c r="D2683" s="16">
        <v>0</v>
      </c>
    </row>
    <row r="2684" spans="1:4">
      <c r="A2684" s="274" t="s">
        <v>17</v>
      </c>
      <c r="B2684" s="274" t="s">
        <v>2851</v>
      </c>
      <c r="C2684" s="276">
        <v>4.3999999999999997E-2</v>
      </c>
      <c r="D2684" s="16">
        <v>2E-3</v>
      </c>
    </row>
    <row r="2685" spans="1:4">
      <c r="A2685" s="274" t="s">
        <v>17</v>
      </c>
      <c r="B2685" s="274" t="s">
        <v>2852</v>
      </c>
      <c r="C2685" s="276">
        <v>2.7E-2</v>
      </c>
      <c r="D2685" s="16">
        <v>8.0000000000000002E-3</v>
      </c>
    </row>
    <row r="2686" spans="1:4">
      <c r="A2686" s="274" t="s">
        <v>17</v>
      </c>
      <c r="B2686" s="274" t="s">
        <v>2853</v>
      </c>
      <c r="C2686" s="276">
        <v>8.9999999999999993E-3</v>
      </c>
      <c r="D2686" s="16">
        <v>3.0000000000000001E-3</v>
      </c>
    </row>
    <row r="2687" spans="1:4">
      <c r="A2687" s="274" t="s">
        <v>17</v>
      </c>
      <c r="B2687" s="274" t="s">
        <v>2854</v>
      </c>
      <c r="C2687" s="276">
        <v>2.1999999999999999E-2</v>
      </c>
      <c r="D2687" s="16">
        <v>0</v>
      </c>
    </row>
    <row r="2688" spans="1:4">
      <c r="A2688" s="274" t="s">
        <v>17</v>
      </c>
      <c r="B2688" s="274" t="s">
        <v>2855</v>
      </c>
      <c r="C2688" s="276">
        <v>3.6999999999999998E-2</v>
      </c>
      <c r="D2688" s="16">
        <v>2E-3</v>
      </c>
    </row>
    <row r="2689" spans="1:4">
      <c r="A2689" s="274" t="s">
        <v>17</v>
      </c>
      <c r="B2689" s="274" t="s">
        <v>2856</v>
      </c>
      <c r="C2689" s="276">
        <v>1.4999999999999999E-2</v>
      </c>
      <c r="D2689" s="16">
        <v>0</v>
      </c>
    </row>
    <row r="2690" spans="1:4">
      <c r="A2690" s="274" t="s">
        <v>17</v>
      </c>
      <c r="B2690" s="274" t="s">
        <v>2857</v>
      </c>
      <c r="C2690" s="276">
        <v>1.9E-2</v>
      </c>
      <c r="D2690" s="16">
        <v>2E-3</v>
      </c>
    </row>
    <row r="2691" spans="1:4">
      <c r="A2691" s="274" t="s">
        <v>17</v>
      </c>
      <c r="B2691" s="274" t="s">
        <v>2858</v>
      </c>
      <c r="C2691" s="276">
        <v>0</v>
      </c>
      <c r="D2691" s="16">
        <v>0</v>
      </c>
    </row>
    <row r="2692" spans="1:4">
      <c r="A2692" s="274" t="s">
        <v>17</v>
      </c>
      <c r="B2692" s="274" t="s">
        <v>2859</v>
      </c>
      <c r="C2692" s="276">
        <v>3.5999999999999997E-2</v>
      </c>
      <c r="D2692" s="16">
        <v>0</v>
      </c>
    </row>
    <row r="2693" spans="1:4">
      <c r="A2693" s="274" t="s">
        <v>17</v>
      </c>
      <c r="B2693" s="274" t="s">
        <v>2860</v>
      </c>
      <c r="C2693" s="276">
        <v>7.0000000000000001E-3</v>
      </c>
      <c r="D2693" s="16">
        <v>1E-3</v>
      </c>
    </row>
    <row r="2694" spans="1:4">
      <c r="A2694" s="274" t="s">
        <v>17</v>
      </c>
      <c r="B2694" s="274" t="s">
        <v>2861</v>
      </c>
      <c r="C2694" s="276">
        <v>8.9999999999999993E-3</v>
      </c>
      <c r="D2694" s="16">
        <v>0</v>
      </c>
    </row>
    <row r="2695" spans="1:4">
      <c r="A2695" s="274" t="s">
        <v>17</v>
      </c>
      <c r="B2695" s="274" t="s">
        <v>2862</v>
      </c>
      <c r="C2695" s="276">
        <v>1.6E-2</v>
      </c>
      <c r="D2695" s="16">
        <v>0</v>
      </c>
    </row>
    <row r="2696" spans="1:4">
      <c r="A2696" s="274" t="s">
        <v>17</v>
      </c>
      <c r="B2696" s="274" t="s">
        <v>2863</v>
      </c>
      <c r="C2696" s="276">
        <v>0.03</v>
      </c>
      <c r="D2696" s="16">
        <v>3.0000000000000001E-3</v>
      </c>
    </row>
    <row r="2697" spans="1:4">
      <c r="A2697" s="274" t="s">
        <v>17</v>
      </c>
      <c r="B2697" s="274" t="s">
        <v>2864</v>
      </c>
      <c r="C2697" s="276">
        <v>1.7999999999999999E-2</v>
      </c>
      <c r="D2697" s="16">
        <v>0</v>
      </c>
    </row>
    <row r="2698" spans="1:4">
      <c r="A2698" s="274" t="s">
        <v>17</v>
      </c>
      <c r="B2698" s="274" t="s">
        <v>2865</v>
      </c>
      <c r="C2698" s="276">
        <v>2.3E-2</v>
      </c>
      <c r="D2698" s="16">
        <v>6.0000000000000001E-3</v>
      </c>
    </row>
    <row r="2699" spans="1:4">
      <c r="A2699" s="274" t="s">
        <v>17</v>
      </c>
      <c r="B2699" s="274" t="s">
        <v>2866</v>
      </c>
      <c r="C2699" s="276">
        <v>0.02</v>
      </c>
      <c r="D2699" s="16">
        <v>0</v>
      </c>
    </row>
    <row r="2700" spans="1:4">
      <c r="A2700" s="274" t="s">
        <v>17</v>
      </c>
      <c r="B2700" s="274" t="s">
        <v>2867</v>
      </c>
      <c r="C2700" s="276">
        <v>1.0999999999999999E-2</v>
      </c>
      <c r="D2700" s="16">
        <v>0</v>
      </c>
    </row>
    <row r="2701" spans="1:4">
      <c r="A2701" s="274" t="s">
        <v>17</v>
      </c>
      <c r="B2701" s="274" t="s">
        <v>2868</v>
      </c>
      <c r="C2701" s="276">
        <v>1.4999999999999999E-2</v>
      </c>
      <c r="D2701" s="16">
        <v>0</v>
      </c>
    </row>
    <row r="2702" spans="1:4">
      <c r="A2702" s="274" t="s">
        <v>17</v>
      </c>
      <c r="B2702" s="274" t="s">
        <v>2869</v>
      </c>
      <c r="C2702" s="276">
        <v>1.6E-2</v>
      </c>
      <c r="D2702" s="16">
        <v>0</v>
      </c>
    </row>
    <row r="2703" spans="1:4">
      <c r="A2703" s="274" t="s">
        <v>17</v>
      </c>
      <c r="B2703" s="274" t="s">
        <v>2870</v>
      </c>
      <c r="C2703" s="276">
        <v>2.5000000000000001E-2</v>
      </c>
      <c r="D2703" s="16">
        <v>0</v>
      </c>
    </row>
    <row r="2704" spans="1:4">
      <c r="A2704" s="274" t="s">
        <v>17</v>
      </c>
      <c r="B2704" s="274" t="s">
        <v>2871</v>
      </c>
      <c r="C2704" s="276">
        <v>8.0000000000000002E-3</v>
      </c>
      <c r="D2704" s="16">
        <v>0</v>
      </c>
    </row>
    <row r="2705" spans="1:4">
      <c r="A2705" s="274" t="s">
        <v>17</v>
      </c>
      <c r="B2705" s="274" t="s">
        <v>2872</v>
      </c>
      <c r="C2705" s="276">
        <v>1.7999999999999999E-2</v>
      </c>
      <c r="D2705" s="16">
        <v>5.0000000000000001E-3</v>
      </c>
    </row>
    <row r="2706" spans="1:4">
      <c r="A2706" s="274" t="s">
        <v>17</v>
      </c>
      <c r="B2706" s="274" t="s">
        <v>2873</v>
      </c>
      <c r="C2706" s="276">
        <v>0.02</v>
      </c>
      <c r="D2706" s="16">
        <v>3.0000000000000001E-3</v>
      </c>
    </row>
    <row r="2707" spans="1:4">
      <c r="A2707" s="274" t="s">
        <v>17</v>
      </c>
      <c r="B2707" s="274" t="s">
        <v>2874</v>
      </c>
      <c r="C2707" s="276">
        <v>2.1000000000000001E-2</v>
      </c>
      <c r="D2707" s="16">
        <v>0</v>
      </c>
    </row>
    <row r="2708" spans="1:4">
      <c r="A2708" s="274" t="s">
        <v>17</v>
      </c>
      <c r="B2708" s="274" t="s">
        <v>2875</v>
      </c>
      <c r="C2708" s="276">
        <v>0.02</v>
      </c>
      <c r="D2708" s="16">
        <v>3.0000000000000001E-3</v>
      </c>
    </row>
    <row r="2709" spans="1:4">
      <c r="A2709" s="274" t="s">
        <v>17</v>
      </c>
      <c r="B2709" s="274" t="s">
        <v>2876</v>
      </c>
      <c r="C2709" s="276">
        <v>2.9000000000000001E-2</v>
      </c>
      <c r="D2709" s="16">
        <v>0</v>
      </c>
    </row>
    <row r="2710" spans="1:4">
      <c r="A2710" s="274" t="s">
        <v>17</v>
      </c>
      <c r="B2710" s="274" t="s">
        <v>2877</v>
      </c>
      <c r="C2710" s="276">
        <v>0.05</v>
      </c>
      <c r="D2710" s="16">
        <v>0</v>
      </c>
    </row>
    <row r="2711" spans="1:4">
      <c r="A2711" s="274" t="s">
        <v>17</v>
      </c>
      <c r="B2711" s="274" t="s">
        <v>2878</v>
      </c>
      <c r="C2711" s="276">
        <v>2.3E-2</v>
      </c>
      <c r="D2711" s="16">
        <v>4.0000000000000001E-3</v>
      </c>
    </row>
    <row r="2712" spans="1:4">
      <c r="A2712" s="274" t="s">
        <v>17</v>
      </c>
      <c r="B2712" s="274" t="s">
        <v>2879</v>
      </c>
      <c r="C2712" s="276">
        <v>3.2000000000000001E-2</v>
      </c>
      <c r="D2712" s="16">
        <v>0</v>
      </c>
    </row>
    <row r="2713" spans="1:4">
      <c r="A2713" s="274" t="s">
        <v>17</v>
      </c>
      <c r="B2713" s="274" t="s">
        <v>2880</v>
      </c>
      <c r="C2713" s="276">
        <v>1.9E-2</v>
      </c>
      <c r="D2713" s="16">
        <v>3.0000000000000001E-3</v>
      </c>
    </row>
    <row r="2714" spans="1:4">
      <c r="A2714" s="274" t="s">
        <v>17</v>
      </c>
      <c r="B2714" s="274" t="s">
        <v>2881</v>
      </c>
      <c r="C2714" s="276">
        <v>1.2999999999999999E-2</v>
      </c>
      <c r="D2714" s="16">
        <v>0</v>
      </c>
    </row>
    <row r="2715" spans="1:4">
      <c r="A2715" s="274" t="s">
        <v>17</v>
      </c>
      <c r="B2715" s="274" t="s">
        <v>2882</v>
      </c>
      <c r="C2715" s="276">
        <v>0.02</v>
      </c>
      <c r="D2715" s="16">
        <v>2E-3</v>
      </c>
    </row>
    <row r="2716" spans="1:4">
      <c r="A2716" s="274" t="s">
        <v>17</v>
      </c>
      <c r="B2716" s="274" t="s">
        <v>2883</v>
      </c>
      <c r="C2716" s="276">
        <v>1.9E-2</v>
      </c>
      <c r="D2716" s="16">
        <v>2E-3</v>
      </c>
    </row>
    <row r="2717" spans="1:4">
      <c r="A2717" s="274" t="s">
        <v>17</v>
      </c>
      <c r="B2717" s="274" t="s">
        <v>2884</v>
      </c>
      <c r="C2717" s="276">
        <v>2.5000000000000001E-2</v>
      </c>
      <c r="D2717" s="16">
        <v>0</v>
      </c>
    </row>
    <row r="2718" spans="1:4">
      <c r="A2718" s="274" t="s">
        <v>17</v>
      </c>
      <c r="B2718" s="274" t="s">
        <v>2885</v>
      </c>
      <c r="C2718" s="276">
        <v>2.1999999999999999E-2</v>
      </c>
      <c r="D2718" s="16">
        <v>7.0000000000000001E-3</v>
      </c>
    </row>
    <row r="2719" spans="1:4">
      <c r="A2719" s="274" t="s">
        <v>17</v>
      </c>
      <c r="B2719" s="274" t="s">
        <v>2886</v>
      </c>
      <c r="C2719" s="276">
        <v>1.9E-2</v>
      </c>
      <c r="D2719" s="16">
        <v>0</v>
      </c>
    </row>
    <row r="2720" spans="1:4">
      <c r="A2720" s="274" t="s">
        <v>17</v>
      </c>
      <c r="B2720" s="274" t="s">
        <v>2887</v>
      </c>
      <c r="C2720" s="276">
        <v>0.04</v>
      </c>
      <c r="D2720" s="16">
        <v>0</v>
      </c>
    </row>
    <row r="2721" spans="1:4">
      <c r="A2721" s="274" t="s">
        <v>17</v>
      </c>
      <c r="B2721" s="274" t="s">
        <v>2888</v>
      </c>
      <c r="C2721" s="276">
        <v>2.9000000000000001E-2</v>
      </c>
      <c r="D2721" s="16">
        <v>0</v>
      </c>
    </row>
    <row r="2722" spans="1:4">
      <c r="A2722" s="274" t="s">
        <v>17</v>
      </c>
      <c r="B2722" s="274" t="s">
        <v>2889</v>
      </c>
      <c r="C2722" s="276">
        <v>2.1000000000000001E-2</v>
      </c>
      <c r="D2722" s="16">
        <v>0</v>
      </c>
    </row>
    <row r="2723" spans="1:4">
      <c r="A2723" s="274" t="s">
        <v>17</v>
      </c>
      <c r="B2723" s="274" t="s">
        <v>2890</v>
      </c>
      <c r="C2723" s="276">
        <v>1.6E-2</v>
      </c>
      <c r="D2723" s="16">
        <v>0</v>
      </c>
    </row>
    <row r="2724" spans="1:4">
      <c r="A2724" s="274" t="s">
        <v>17</v>
      </c>
      <c r="B2724" s="274" t="s">
        <v>2891</v>
      </c>
      <c r="C2724" s="276">
        <v>1.6E-2</v>
      </c>
      <c r="D2724" s="16">
        <v>0</v>
      </c>
    </row>
    <row r="2725" spans="1:4">
      <c r="A2725" s="274" t="s">
        <v>17</v>
      </c>
      <c r="B2725" s="274" t="s">
        <v>2892</v>
      </c>
      <c r="C2725" s="276">
        <v>1.7999999999999999E-2</v>
      </c>
      <c r="D2725" s="16">
        <v>0</v>
      </c>
    </row>
    <row r="2726" spans="1:4">
      <c r="A2726" s="274" t="s">
        <v>17</v>
      </c>
      <c r="B2726" s="274" t="s">
        <v>2893</v>
      </c>
      <c r="C2726" s="276">
        <v>2.8000000000000001E-2</v>
      </c>
      <c r="D2726" s="16">
        <v>4.0000000000000001E-3</v>
      </c>
    </row>
    <row r="2727" spans="1:4">
      <c r="A2727" s="274" t="s">
        <v>17</v>
      </c>
      <c r="B2727" s="274" t="s">
        <v>2894</v>
      </c>
      <c r="C2727" s="276">
        <v>4.7E-2</v>
      </c>
      <c r="D2727" s="16">
        <v>0</v>
      </c>
    </row>
    <row r="2728" spans="1:4">
      <c r="A2728" s="274" t="s">
        <v>17</v>
      </c>
      <c r="B2728" s="274" t="s">
        <v>2895</v>
      </c>
      <c r="C2728" s="276">
        <v>4.2999999999999997E-2</v>
      </c>
      <c r="D2728" s="16">
        <v>0</v>
      </c>
    </row>
    <row r="2729" spans="1:4">
      <c r="A2729" s="274" t="s">
        <v>17</v>
      </c>
      <c r="B2729" s="274" t="s">
        <v>2896</v>
      </c>
      <c r="C2729" s="276">
        <v>7.2999999999999995E-2</v>
      </c>
      <c r="D2729" s="16">
        <v>0</v>
      </c>
    </row>
    <row r="2730" spans="1:4">
      <c r="A2730" s="274" t="s">
        <v>17</v>
      </c>
      <c r="B2730" s="274" t="s">
        <v>2897</v>
      </c>
      <c r="C2730" s="276">
        <v>0.05</v>
      </c>
      <c r="D2730" s="16">
        <v>3.0000000000000001E-3</v>
      </c>
    </row>
    <row r="2731" spans="1:4">
      <c r="A2731" s="274" t="s">
        <v>17</v>
      </c>
      <c r="B2731" s="274" t="s">
        <v>2898</v>
      </c>
      <c r="C2731" s="276">
        <v>0.02</v>
      </c>
      <c r="D2731" s="16">
        <v>2E-3</v>
      </c>
    </row>
    <row r="2732" spans="1:4">
      <c r="A2732" s="274" t="s">
        <v>17</v>
      </c>
      <c r="B2732" s="274" t="s">
        <v>2899</v>
      </c>
      <c r="C2732" s="276">
        <v>4.4999999999999998E-2</v>
      </c>
      <c r="D2732" s="16">
        <v>0</v>
      </c>
    </row>
    <row r="2733" spans="1:4">
      <c r="A2733" s="274" t="s">
        <v>17</v>
      </c>
      <c r="B2733" s="274" t="s">
        <v>2900</v>
      </c>
      <c r="C2733" s="276">
        <v>2.5999999999999999E-2</v>
      </c>
      <c r="D2733" s="16">
        <v>0</v>
      </c>
    </row>
    <row r="2734" spans="1:4">
      <c r="A2734" s="274" t="s">
        <v>17</v>
      </c>
      <c r="B2734" s="274" t="s">
        <v>2901</v>
      </c>
      <c r="C2734" s="276">
        <v>3.3000000000000002E-2</v>
      </c>
      <c r="D2734" s="16">
        <v>0</v>
      </c>
    </row>
    <row r="2735" spans="1:4">
      <c r="A2735" s="274" t="s">
        <v>17</v>
      </c>
      <c r="B2735" s="274" t="s">
        <v>2902</v>
      </c>
      <c r="C2735" s="276">
        <v>3.4000000000000002E-2</v>
      </c>
      <c r="D2735" s="16">
        <v>2E-3</v>
      </c>
    </row>
    <row r="2736" spans="1:4">
      <c r="A2736" s="274" t="s">
        <v>17</v>
      </c>
      <c r="B2736" s="274" t="s">
        <v>2903</v>
      </c>
      <c r="C2736" s="276">
        <v>1.7000000000000001E-2</v>
      </c>
      <c r="D2736" s="16">
        <v>4.0000000000000001E-3</v>
      </c>
    </row>
    <row r="2737" spans="1:4">
      <c r="A2737" s="274" t="s">
        <v>17</v>
      </c>
      <c r="B2737" s="274" t="s">
        <v>2904</v>
      </c>
      <c r="C2737" s="276">
        <v>3.4000000000000002E-2</v>
      </c>
      <c r="D2737" s="16">
        <v>0</v>
      </c>
    </row>
    <row r="2738" spans="1:4">
      <c r="A2738" s="274" t="s">
        <v>17</v>
      </c>
      <c r="B2738" s="274" t="s">
        <v>2905</v>
      </c>
      <c r="C2738" s="276">
        <v>2.3E-2</v>
      </c>
      <c r="D2738" s="16">
        <v>0</v>
      </c>
    </row>
    <row r="2739" spans="1:4">
      <c r="A2739" s="274" t="s">
        <v>17</v>
      </c>
      <c r="B2739" s="274" t="s">
        <v>2906</v>
      </c>
      <c r="C2739" s="276">
        <v>3.1E-2</v>
      </c>
      <c r="D2739" s="16">
        <v>0</v>
      </c>
    </row>
    <row r="2740" spans="1:4">
      <c r="A2740" s="274" t="s">
        <v>17</v>
      </c>
      <c r="B2740" s="274" t="s">
        <v>2907</v>
      </c>
      <c r="C2740" s="276">
        <v>3.3000000000000002E-2</v>
      </c>
      <c r="D2740" s="16">
        <v>0</v>
      </c>
    </row>
    <row r="2741" spans="1:4">
      <c r="A2741" s="274" t="s">
        <v>17</v>
      </c>
      <c r="B2741" s="274" t="s">
        <v>2908</v>
      </c>
      <c r="C2741" s="276">
        <v>1.4999999999999999E-2</v>
      </c>
      <c r="D2741" s="16">
        <v>0</v>
      </c>
    </row>
    <row r="2742" spans="1:4">
      <c r="A2742" s="274" t="s">
        <v>17</v>
      </c>
      <c r="B2742" s="274" t="s">
        <v>2909</v>
      </c>
      <c r="C2742" s="276">
        <v>1.2E-2</v>
      </c>
      <c r="D2742" s="16">
        <v>0</v>
      </c>
    </row>
    <row r="2743" spans="1:4">
      <c r="A2743" s="274" t="s">
        <v>17</v>
      </c>
      <c r="B2743" s="274" t="s">
        <v>2910</v>
      </c>
      <c r="C2743" s="276">
        <v>0.02</v>
      </c>
      <c r="D2743" s="16">
        <v>0</v>
      </c>
    </row>
    <row r="2744" spans="1:4">
      <c r="A2744" s="274" t="s">
        <v>17</v>
      </c>
      <c r="B2744" s="274" t="s">
        <v>2911</v>
      </c>
      <c r="C2744" s="276">
        <v>8.9999999999999993E-3</v>
      </c>
      <c r="D2744" s="16">
        <v>0</v>
      </c>
    </row>
    <row r="2745" spans="1:4">
      <c r="A2745" s="274" t="s">
        <v>17</v>
      </c>
      <c r="B2745" s="274" t="s">
        <v>2912</v>
      </c>
      <c r="C2745" s="276">
        <v>1.0999999999999999E-2</v>
      </c>
      <c r="D2745" s="16">
        <v>0</v>
      </c>
    </row>
    <row r="2746" spans="1:4">
      <c r="A2746" s="274" t="s">
        <v>17</v>
      </c>
      <c r="B2746" s="274" t="s">
        <v>2913</v>
      </c>
      <c r="C2746" s="276">
        <v>0.02</v>
      </c>
      <c r="D2746" s="16">
        <v>0</v>
      </c>
    </row>
    <row r="2747" spans="1:4">
      <c r="A2747" s="274" t="s">
        <v>17</v>
      </c>
      <c r="B2747" s="274" t="s">
        <v>2914</v>
      </c>
      <c r="C2747" s="276">
        <v>2.3E-2</v>
      </c>
      <c r="D2747" s="16">
        <v>0</v>
      </c>
    </row>
    <row r="2748" spans="1:4">
      <c r="A2748" s="274" t="s">
        <v>17</v>
      </c>
      <c r="B2748" s="274" t="s">
        <v>2915</v>
      </c>
      <c r="C2748" s="276">
        <v>1.9E-2</v>
      </c>
      <c r="D2748" s="16">
        <v>3.0000000000000001E-3</v>
      </c>
    </row>
    <row r="2749" spans="1:4">
      <c r="A2749" s="274" t="s">
        <v>17</v>
      </c>
      <c r="B2749" s="274" t="s">
        <v>2916</v>
      </c>
      <c r="C2749" s="276">
        <v>1.9E-2</v>
      </c>
      <c r="D2749" s="16">
        <v>0</v>
      </c>
    </row>
    <row r="2750" spans="1:4">
      <c r="A2750" s="274" t="s">
        <v>17</v>
      </c>
      <c r="B2750" s="274" t="s">
        <v>2917</v>
      </c>
      <c r="C2750" s="276">
        <v>0</v>
      </c>
      <c r="D2750" s="16">
        <v>0</v>
      </c>
    </row>
    <row r="2751" spans="1:4">
      <c r="A2751" s="274" t="s">
        <v>17</v>
      </c>
      <c r="B2751" s="274" t="s">
        <v>2918</v>
      </c>
      <c r="C2751" s="276">
        <v>1.2999999999999999E-2</v>
      </c>
      <c r="D2751" s="16">
        <v>0</v>
      </c>
    </row>
    <row r="2752" spans="1:4">
      <c r="A2752" s="274" t="s">
        <v>17</v>
      </c>
      <c r="B2752" s="274" t="s">
        <v>2919</v>
      </c>
      <c r="C2752" s="276">
        <v>0</v>
      </c>
      <c r="D2752" s="16">
        <v>0</v>
      </c>
    </row>
    <row r="2753" spans="1:4">
      <c r="A2753" s="274" t="s">
        <v>17</v>
      </c>
      <c r="B2753" s="274" t="s">
        <v>2920</v>
      </c>
      <c r="C2753" s="276">
        <v>1.2E-2</v>
      </c>
      <c r="D2753" s="16">
        <v>0</v>
      </c>
    </row>
    <row r="2754" spans="1:4">
      <c r="A2754" s="274" t="s">
        <v>17</v>
      </c>
      <c r="B2754" s="274" t="s">
        <v>2921</v>
      </c>
      <c r="C2754" s="276">
        <v>1.4999999999999999E-2</v>
      </c>
      <c r="D2754" s="16">
        <v>0</v>
      </c>
    </row>
    <row r="2755" spans="1:4">
      <c r="A2755" s="274" t="s">
        <v>17</v>
      </c>
      <c r="B2755" s="274" t="s">
        <v>2922</v>
      </c>
      <c r="C2755" s="276">
        <v>5.8000000000000003E-2</v>
      </c>
      <c r="D2755" s="16">
        <v>0</v>
      </c>
    </row>
    <row r="2756" spans="1:4">
      <c r="A2756" s="274" t="s">
        <v>17</v>
      </c>
      <c r="B2756" s="274" t="s">
        <v>2923</v>
      </c>
      <c r="C2756" s="276">
        <v>3.1E-2</v>
      </c>
      <c r="D2756" s="16">
        <v>0</v>
      </c>
    </row>
    <row r="2757" spans="1:4">
      <c r="A2757" s="274" t="s">
        <v>17</v>
      </c>
      <c r="B2757" s="274" t="s">
        <v>2924</v>
      </c>
      <c r="C2757" s="276">
        <v>5.1999999999999998E-2</v>
      </c>
      <c r="D2757" s="16">
        <v>0</v>
      </c>
    </row>
    <row r="2758" spans="1:4">
      <c r="A2758" s="274" t="s">
        <v>17</v>
      </c>
      <c r="B2758" s="274" t="s">
        <v>2925</v>
      </c>
      <c r="C2758" s="276">
        <v>1.7999999999999999E-2</v>
      </c>
      <c r="D2758" s="16">
        <v>7.0000000000000001E-3</v>
      </c>
    </row>
    <row r="2759" spans="1:4">
      <c r="A2759" s="274" t="s">
        <v>17</v>
      </c>
      <c r="B2759" s="274" t="s">
        <v>2926</v>
      </c>
      <c r="C2759" s="276">
        <v>2.5999999999999999E-2</v>
      </c>
      <c r="D2759" s="16">
        <v>3.0000000000000001E-3</v>
      </c>
    </row>
    <row r="2760" spans="1:4">
      <c r="A2760" s="274" t="s">
        <v>17</v>
      </c>
      <c r="B2760" s="274" t="s">
        <v>2927</v>
      </c>
      <c r="C2760" s="276">
        <v>3.1E-2</v>
      </c>
      <c r="D2760" s="16">
        <v>0</v>
      </c>
    </row>
    <row r="2761" spans="1:4">
      <c r="A2761" s="274" t="s">
        <v>17</v>
      </c>
      <c r="B2761" s="274" t="s">
        <v>2928</v>
      </c>
      <c r="C2761" s="276">
        <v>2.7E-2</v>
      </c>
      <c r="D2761" s="16">
        <v>2E-3</v>
      </c>
    </row>
    <row r="2762" spans="1:4">
      <c r="A2762" s="274" t="s">
        <v>17</v>
      </c>
      <c r="B2762" s="274" t="s">
        <v>2929</v>
      </c>
      <c r="C2762" s="276">
        <v>3.3000000000000002E-2</v>
      </c>
      <c r="D2762" s="16">
        <v>3.0000000000000001E-3</v>
      </c>
    </row>
    <row r="2763" spans="1:4">
      <c r="A2763" s="274" t="s">
        <v>17</v>
      </c>
      <c r="B2763" s="274" t="s">
        <v>2930</v>
      </c>
      <c r="C2763" s="276">
        <v>5.0000000000000001E-3</v>
      </c>
      <c r="D2763" s="16">
        <v>3.0000000000000001E-3</v>
      </c>
    </row>
    <row r="2764" spans="1:4">
      <c r="A2764" s="274" t="s">
        <v>16</v>
      </c>
      <c r="B2764" s="274" t="s">
        <v>2931</v>
      </c>
      <c r="C2764" s="276">
        <v>1.9E-2</v>
      </c>
      <c r="D2764" s="16">
        <v>4.0000000000000001E-3</v>
      </c>
    </row>
    <row r="2765" spans="1:4">
      <c r="A2765" s="274" t="s">
        <v>16</v>
      </c>
      <c r="B2765" s="274" t="s">
        <v>2932</v>
      </c>
      <c r="C2765" s="276">
        <v>3.9E-2</v>
      </c>
      <c r="D2765" s="16">
        <v>8.9999999999999993E-3</v>
      </c>
    </row>
    <row r="2766" spans="1:4">
      <c r="A2766" s="274" t="s">
        <v>16</v>
      </c>
      <c r="B2766" s="274" t="s">
        <v>2933</v>
      </c>
      <c r="C2766" s="276">
        <v>2.5000000000000001E-2</v>
      </c>
      <c r="D2766" s="16">
        <v>7.0000000000000001E-3</v>
      </c>
    </row>
    <row r="2767" spans="1:4">
      <c r="A2767" s="274" t="s">
        <v>16</v>
      </c>
      <c r="B2767" s="274" t="s">
        <v>2934</v>
      </c>
      <c r="C2767" s="276">
        <v>7.0999999999999994E-2</v>
      </c>
      <c r="D2767" s="16">
        <v>5.0000000000000001E-3</v>
      </c>
    </row>
    <row r="2768" spans="1:4">
      <c r="A2768" s="274" t="s">
        <v>16</v>
      </c>
      <c r="B2768" s="274" t="s">
        <v>2935</v>
      </c>
      <c r="C2768" s="276">
        <v>1.9E-2</v>
      </c>
      <c r="D2768" s="16">
        <v>0</v>
      </c>
    </row>
    <row r="2769" spans="1:4">
      <c r="A2769" s="274" t="s">
        <v>16</v>
      </c>
      <c r="B2769" s="274" t="s">
        <v>2936</v>
      </c>
      <c r="C2769" s="276">
        <v>5.5E-2</v>
      </c>
      <c r="D2769" s="16">
        <v>0</v>
      </c>
    </row>
    <row r="2770" spans="1:4">
      <c r="A2770" s="274" t="s">
        <v>16</v>
      </c>
      <c r="B2770" s="274" t="s">
        <v>2937</v>
      </c>
      <c r="C2770" s="276">
        <v>4.3999999999999997E-2</v>
      </c>
      <c r="D2770" s="16">
        <v>0</v>
      </c>
    </row>
    <row r="2771" spans="1:4">
      <c r="A2771" s="274" t="s">
        <v>16</v>
      </c>
      <c r="B2771" s="274" t="s">
        <v>2938</v>
      </c>
      <c r="C2771" s="276">
        <v>2.7E-2</v>
      </c>
      <c r="D2771" s="16">
        <v>0</v>
      </c>
    </row>
    <row r="2772" spans="1:4">
      <c r="A2772" s="274" t="s">
        <v>16</v>
      </c>
      <c r="B2772" s="274" t="s">
        <v>2939</v>
      </c>
      <c r="C2772" s="276">
        <v>2.7E-2</v>
      </c>
      <c r="D2772" s="16">
        <v>0</v>
      </c>
    </row>
    <row r="2773" spans="1:4">
      <c r="A2773" s="274" t="s">
        <v>16</v>
      </c>
      <c r="B2773" s="274" t="s">
        <v>2940</v>
      </c>
      <c r="C2773" s="276">
        <v>0</v>
      </c>
      <c r="D2773" s="16">
        <v>5.0000000000000001E-3</v>
      </c>
    </row>
    <row r="2774" spans="1:4">
      <c r="A2774" s="274" t="s">
        <v>16</v>
      </c>
      <c r="B2774" s="274" t="s">
        <v>2941</v>
      </c>
      <c r="C2774" s="276">
        <v>2.9000000000000001E-2</v>
      </c>
      <c r="D2774" s="16">
        <v>0</v>
      </c>
    </row>
    <row r="2775" spans="1:4">
      <c r="A2775" s="274" t="s">
        <v>16</v>
      </c>
      <c r="B2775" s="274" t="s">
        <v>2942</v>
      </c>
      <c r="C2775" s="276">
        <v>4.2999999999999997E-2</v>
      </c>
      <c r="D2775" s="16">
        <v>1.0999999999999999E-2</v>
      </c>
    </row>
    <row r="2776" spans="1:4">
      <c r="A2776" s="274" t="s">
        <v>16</v>
      </c>
      <c r="B2776" s="274" t="s">
        <v>2943</v>
      </c>
      <c r="C2776" s="276">
        <v>3.4000000000000002E-2</v>
      </c>
      <c r="D2776" s="16">
        <v>3.0000000000000001E-3</v>
      </c>
    </row>
    <row r="2777" spans="1:4">
      <c r="A2777" s="274" t="s">
        <v>16</v>
      </c>
      <c r="B2777" s="274" t="s">
        <v>2944</v>
      </c>
      <c r="C2777" s="276">
        <v>1.2999999999999999E-2</v>
      </c>
      <c r="D2777" s="16">
        <v>3.0000000000000001E-3</v>
      </c>
    </row>
    <row r="2778" spans="1:4">
      <c r="A2778" s="274" t="s">
        <v>16</v>
      </c>
      <c r="B2778" s="274" t="s">
        <v>2945</v>
      </c>
      <c r="C2778" s="276">
        <v>3.1E-2</v>
      </c>
      <c r="D2778" s="16">
        <v>1.6E-2</v>
      </c>
    </row>
    <row r="2779" spans="1:4">
      <c r="A2779" s="274" t="s">
        <v>16</v>
      </c>
      <c r="B2779" s="274" t="s">
        <v>2946</v>
      </c>
      <c r="C2779" s="276">
        <v>0.03</v>
      </c>
      <c r="D2779" s="16">
        <v>1.6E-2</v>
      </c>
    </row>
    <row r="2780" spans="1:4">
      <c r="A2780" s="274" t="s">
        <v>16</v>
      </c>
      <c r="B2780" s="274" t="s">
        <v>2947</v>
      </c>
      <c r="C2780" s="276">
        <v>2.9000000000000001E-2</v>
      </c>
      <c r="D2780" s="16">
        <v>0</v>
      </c>
    </row>
    <row r="2781" spans="1:4">
      <c r="A2781" s="274" t="s">
        <v>16</v>
      </c>
      <c r="B2781" s="274" t="s">
        <v>2948</v>
      </c>
      <c r="C2781" s="276">
        <v>0.02</v>
      </c>
      <c r="D2781" s="16">
        <v>0</v>
      </c>
    </row>
    <row r="2782" spans="1:4">
      <c r="A2782" s="274" t="s">
        <v>16</v>
      </c>
      <c r="B2782" s="274" t="s">
        <v>2949</v>
      </c>
      <c r="C2782" s="276">
        <v>0.06</v>
      </c>
      <c r="D2782" s="16">
        <v>2.1999999999999999E-2</v>
      </c>
    </row>
    <row r="2783" spans="1:4">
      <c r="A2783" s="274" t="s">
        <v>16</v>
      </c>
      <c r="B2783" s="274" t="s">
        <v>2950</v>
      </c>
      <c r="C2783" s="276">
        <v>3.2000000000000001E-2</v>
      </c>
      <c r="D2783" s="16">
        <v>0</v>
      </c>
    </row>
    <row r="2784" spans="1:4">
      <c r="A2784" s="274" t="s">
        <v>16</v>
      </c>
      <c r="B2784" s="274" t="s">
        <v>2951</v>
      </c>
      <c r="C2784" s="276">
        <v>7.0000000000000001E-3</v>
      </c>
      <c r="D2784" s="16">
        <v>3.0000000000000001E-3</v>
      </c>
    </row>
    <row r="2785" spans="1:4">
      <c r="A2785" s="274" t="s">
        <v>16</v>
      </c>
      <c r="B2785" s="274" t="s">
        <v>2952</v>
      </c>
      <c r="C2785" s="276">
        <v>2.5000000000000001E-2</v>
      </c>
      <c r="D2785" s="16">
        <v>0</v>
      </c>
    </row>
    <row r="2786" spans="1:4">
      <c r="A2786" s="274" t="s">
        <v>16</v>
      </c>
      <c r="B2786" s="274" t="s">
        <v>2953</v>
      </c>
      <c r="C2786" s="276">
        <v>3.4000000000000002E-2</v>
      </c>
      <c r="D2786" s="16">
        <v>8.9999999999999993E-3</v>
      </c>
    </row>
    <row r="2787" spans="1:4">
      <c r="A2787" s="274" t="s">
        <v>16</v>
      </c>
      <c r="B2787" s="274" t="s">
        <v>2954</v>
      </c>
      <c r="C2787" s="276">
        <v>1.2E-2</v>
      </c>
      <c r="D2787" s="16">
        <v>1.2E-2</v>
      </c>
    </row>
    <row r="2788" spans="1:4">
      <c r="A2788" s="274" t="s">
        <v>16</v>
      </c>
      <c r="B2788" s="274" t="s">
        <v>2955</v>
      </c>
      <c r="C2788" s="276">
        <v>4.7E-2</v>
      </c>
      <c r="D2788" s="16">
        <v>1.7000000000000001E-2</v>
      </c>
    </row>
    <row r="2789" spans="1:4">
      <c r="A2789" s="274" t="s">
        <v>16</v>
      </c>
      <c r="B2789" s="274" t="s">
        <v>2956</v>
      </c>
      <c r="C2789" s="276">
        <v>1.9E-2</v>
      </c>
      <c r="D2789" s="16">
        <v>0</v>
      </c>
    </row>
    <row r="2790" spans="1:4">
      <c r="A2790" s="274" t="s">
        <v>16</v>
      </c>
      <c r="B2790" s="274" t="s">
        <v>2957</v>
      </c>
      <c r="C2790" s="276">
        <v>2.8000000000000001E-2</v>
      </c>
      <c r="D2790" s="16">
        <v>7.0000000000000001E-3</v>
      </c>
    </row>
    <row r="2791" spans="1:4">
      <c r="A2791" s="274" t="s">
        <v>16</v>
      </c>
      <c r="B2791" s="274" t="s">
        <v>2958</v>
      </c>
      <c r="C2791" s="276">
        <v>1.7000000000000001E-2</v>
      </c>
      <c r="D2791" s="16">
        <v>0</v>
      </c>
    </row>
    <row r="2792" spans="1:4">
      <c r="A2792" s="274" t="s">
        <v>16</v>
      </c>
      <c r="B2792" s="274" t="s">
        <v>2959</v>
      </c>
      <c r="C2792" s="276">
        <v>2.4E-2</v>
      </c>
      <c r="D2792" s="16">
        <v>0</v>
      </c>
    </row>
    <row r="2793" spans="1:4">
      <c r="A2793" s="274" t="s">
        <v>16</v>
      </c>
      <c r="B2793" s="274" t="s">
        <v>2960</v>
      </c>
      <c r="C2793" s="276">
        <v>2.9000000000000001E-2</v>
      </c>
      <c r="D2793" s="16">
        <v>0</v>
      </c>
    </row>
    <row r="2794" spans="1:4">
      <c r="A2794" s="274" t="s">
        <v>16</v>
      </c>
      <c r="B2794" s="274" t="s">
        <v>2961</v>
      </c>
      <c r="C2794" s="276">
        <v>7.0000000000000001E-3</v>
      </c>
      <c r="D2794" s="16">
        <v>0</v>
      </c>
    </row>
    <row r="2795" spans="1:4">
      <c r="A2795" s="274" t="s">
        <v>16</v>
      </c>
      <c r="B2795" s="274" t="s">
        <v>2962</v>
      </c>
      <c r="C2795" s="276">
        <v>4.0000000000000001E-3</v>
      </c>
      <c r="D2795" s="16">
        <v>0</v>
      </c>
    </row>
    <row r="2796" spans="1:4">
      <c r="A2796" s="274" t="s">
        <v>16</v>
      </c>
      <c r="B2796" s="274" t="s">
        <v>2963</v>
      </c>
      <c r="C2796" s="276">
        <v>2.1000000000000001E-2</v>
      </c>
      <c r="D2796" s="16">
        <v>0</v>
      </c>
    </row>
    <row r="2797" spans="1:4">
      <c r="A2797" s="274" t="s">
        <v>16</v>
      </c>
      <c r="B2797" s="274" t="s">
        <v>2964</v>
      </c>
      <c r="C2797" s="276">
        <v>1.7999999999999999E-2</v>
      </c>
      <c r="D2797" s="16">
        <v>0</v>
      </c>
    </row>
    <row r="2798" spans="1:4">
      <c r="A2798" s="274" t="s">
        <v>16</v>
      </c>
      <c r="B2798" s="274" t="s">
        <v>2965</v>
      </c>
      <c r="C2798" s="276">
        <v>3.5000000000000003E-2</v>
      </c>
      <c r="D2798" s="16">
        <v>0</v>
      </c>
    </row>
    <row r="2799" spans="1:4">
      <c r="A2799" s="274" t="s">
        <v>16</v>
      </c>
      <c r="B2799" s="274" t="s">
        <v>2966</v>
      </c>
      <c r="C2799" s="276">
        <v>4.9000000000000002E-2</v>
      </c>
      <c r="D2799" s="16">
        <v>5.0000000000000001E-3</v>
      </c>
    </row>
    <row r="2800" spans="1:4">
      <c r="A2800" s="274" t="s">
        <v>16</v>
      </c>
      <c r="B2800" s="274" t="s">
        <v>2967</v>
      </c>
      <c r="C2800" s="276">
        <v>6.2E-2</v>
      </c>
      <c r="D2800" s="16">
        <v>7.0000000000000001E-3</v>
      </c>
    </row>
    <row r="2801" spans="1:4">
      <c r="A2801" s="274" t="s">
        <v>16</v>
      </c>
      <c r="B2801" s="274" t="s">
        <v>2968</v>
      </c>
      <c r="C2801" s="276">
        <v>0.03</v>
      </c>
      <c r="D2801" s="16">
        <v>6.0000000000000001E-3</v>
      </c>
    </row>
    <row r="2802" spans="1:4">
      <c r="A2802" s="274" t="s">
        <v>16</v>
      </c>
      <c r="B2802" s="274" t="s">
        <v>2969</v>
      </c>
      <c r="C2802" s="276">
        <v>3.9E-2</v>
      </c>
      <c r="D2802" s="16">
        <v>0</v>
      </c>
    </row>
    <row r="2803" spans="1:4">
      <c r="A2803" s="274" t="s">
        <v>16</v>
      </c>
      <c r="B2803" s="274" t="s">
        <v>2970</v>
      </c>
      <c r="C2803" s="276">
        <v>2.8000000000000001E-2</v>
      </c>
      <c r="D2803" s="16">
        <v>5.0000000000000001E-3</v>
      </c>
    </row>
    <row r="2804" spans="1:4">
      <c r="A2804" s="274" t="s">
        <v>16</v>
      </c>
      <c r="B2804" s="274" t="s">
        <v>2971</v>
      </c>
      <c r="C2804" s="276">
        <v>1.7999999999999999E-2</v>
      </c>
      <c r="D2804" s="16">
        <v>5.0000000000000001E-3</v>
      </c>
    </row>
    <row r="2805" spans="1:4">
      <c r="A2805" s="274" t="s">
        <v>16</v>
      </c>
      <c r="B2805" s="274" t="s">
        <v>2972</v>
      </c>
      <c r="C2805" s="276">
        <v>4.7E-2</v>
      </c>
      <c r="D2805" s="16">
        <v>0</v>
      </c>
    </row>
    <row r="2806" spans="1:4">
      <c r="A2806" s="274" t="s">
        <v>16</v>
      </c>
      <c r="B2806" s="274" t="s">
        <v>2973</v>
      </c>
      <c r="C2806" s="276">
        <v>6.5000000000000002E-2</v>
      </c>
      <c r="D2806" s="16">
        <v>2E-3</v>
      </c>
    </row>
    <row r="2807" spans="1:4">
      <c r="A2807" s="274" t="s">
        <v>16</v>
      </c>
      <c r="B2807" s="274" t="s">
        <v>2974</v>
      </c>
      <c r="C2807" s="276">
        <v>8.7999999999999995E-2</v>
      </c>
      <c r="D2807" s="16">
        <v>3.0000000000000001E-3</v>
      </c>
    </row>
    <row r="2808" spans="1:4">
      <c r="A2808" s="274" t="s">
        <v>16</v>
      </c>
      <c r="B2808" s="274" t="s">
        <v>2975</v>
      </c>
      <c r="C2808" s="276">
        <v>6.9000000000000006E-2</v>
      </c>
      <c r="D2808" s="16">
        <v>8.9999999999999993E-3</v>
      </c>
    </row>
    <row r="2809" spans="1:4">
      <c r="A2809" s="274" t="s">
        <v>16</v>
      </c>
      <c r="B2809" s="274" t="s">
        <v>2976</v>
      </c>
      <c r="C2809" s="276">
        <v>8.2000000000000003E-2</v>
      </c>
      <c r="D2809" s="16">
        <v>2E-3</v>
      </c>
    </row>
    <row r="2810" spans="1:4">
      <c r="A2810" s="274" t="s">
        <v>16</v>
      </c>
      <c r="B2810" s="274" t="s">
        <v>2977</v>
      </c>
      <c r="C2810" s="276">
        <v>1.6E-2</v>
      </c>
      <c r="D2810" s="16">
        <v>3.0000000000000001E-3</v>
      </c>
    </row>
    <row r="2811" spans="1:4">
      <c r="A2811" s="274" t="s">
        <v>16</v>
      </c>
      <c r="B2811" s="274" t="s">
        <v>2978</v>
      </c>
      <c r="C2811" s="276">
        <v>2.1000000000000001E-2</v>
      </c>
      <c r="D2811" s="16">
        <v>0</v>
      </c>
    </row>
    <row r="2812" spans="1:4">
      <c r="A2812" s="274" t="s">
        <v>16</v>
      </c>
      <c r="B2812" s="274" t="s">
        <v>2979</v>
      </c>
      <c r="C2812" s="276">
        <v>5.8999999999999997E-2</v>
      </c>
      <c r="D2812" s="16">
        <v>1.2999999999999999E-2</v>
      </c>
    </row>
    <row r="2813" spans="1:4">
      <c r="A2813" s="274" t="s">
        <v>16</v>
      </c>
      <c r="B2813" s="274" t="s">
        <v>2980</v>
      </c>
      <c r="C2813" s="276">
        <v>3.7999999999999999E-2</v>
      </c>
      <c r="D2813" s="16">
        <v>4.0000000000000001E-3</v>
      </c>
    </row>
    <row r="2814" spans="1:4">
      <c r="A2814" s="274" t="s">
        <v>16</v>
      </c>
      <c r="B2814" s="274" t="s">
        <v>2981</v>
      </c>
      <c r="C2814" s="276">
        <v>1.7000000000000001E-2</v>
      </c>
      <c r="D2814" s="16">
        <v>0</v>
      </c>
    </row>
    <row r="2815" spans="1:4">
      <c r="A2815" s="274" t="s">
        <v>16</v>
      </c>
      <c r="B2815" s="274" t="s">
        <v>2982</v>
      </c>
      <c r="C2815" s="276">
        <v>3.2000000000000001E-2</v>
      </c>
      <c r="D2815" s="16">
        <v>0</v>
      </c>
    </row>
    <row r="2816" spans="1:4">
      <c r="A2816" s="274" t="s">
        <v>16</v>
      </c>
      <c r="B2816" s="274" t="s">
        <v>2983</v>
      </c>
      <c r="C2816" s="276">
        <v>4.2000000000000003E-2</v>
      </c>
      <c r="D2816" s="16">
        <v>3.0000000000000001E-3</v>
      </c>
    </row>
    <row r="2817" spans="1:4">
      <c r="A2817" s="274" t="s">
        <v>16</v>
      </c>
      <c r="B2817" s="274" t="s">
        <v>2984</v>
      </c>
      <c r="C2817" s="276">
        <v>1.0999999999999999E-2</v>
      </c>
      <c r="D2817" s="16">
        <v>0</v>
      </c>
    </row>
    <row r="2818" spans="1:4">
      <c r="A2818" s="274" t="s">
        <v>16</v>
      </c>
      <c r="B2818" s="274" t="s">
        <v>2985</v>
      </c>
      <c r="C2818" s="276">
        <v>5.0000000000000001E-3</v>
      </c>
      <c r="D2818" s="16">
        <v>0</v>
      </c>
    </row>
    <row r="2819" spans="1:4">
      <c r="A2819" s="274" t="s">
        <v>16</v>
      </c>
      <c r="B2819" s="274" t="s">
        <v>2986</v>
      </c>
      <c r="C2819" s="276">
        <v>1.2999999999999999E-2</v>
      </c>
      <c r="D2819" s="16">
        <v>0</v>
      </c>
    </row>
    <row r="2820" spans="1:4">
      <c r="A2820" s="274" t="s">
        <v>16</v>
      </c>
      <c r="B2820" s="274" t="s">
        <v>2987</v>
      </c>
      <c r="C2820" s="276">
        <v>2.7E-2</v>
      </c>
      <c r="D2820" s="16">
        <v>3.0000000000000001E-3</v>
      </c>
    </row>
    <row r="2821" spans="1:4">
      <c r="A2821" s="274" t="s">
        <v>16</v>
      </c>
      <c r="B2821" s="274" t="s">
        <v>2988</v>
      </c>
      <c r="C2821" s="276">
        <v>2.5999999999999999E-2</v>
      </c>
      <c r="D2821" s="16">
        <v>0</v>
      </c>
    </row>
    <row r="2822" spans="1:4">
      <c r="A2822" s="274" t="s">
        <v>16</v>
      </c>
      <c r="B2822" s="274" t="s">
        <v>2989</v>
      </c>
      <c r="C2822" s="276">
        <v>1.2E-2</v>
      </c>
      <c r="D2822" s="16">
        <v>3.0000000000000001E-3</v>
      </c>
    </row>
    <row r="2823" spans="1:4">
      <c r="A2823" s="274" t="s">
        <v>16</v>
      </c>
      <c r="B2823" s="274" t="s">
        <v>2990</v>
      </c>
      <c r="C2823" s="276">
        <v>2.9000000000000001E-2</v>
      </c>
      <c r="D2823" s="16">
        <v>0</v>
      </c>
    </row>
    <row r="2824" spans="1:4">
      <c r="A2824" s="274" t="s">
        <v>16</v>
      </c>
      <c r="B2824" s="274" t="s">
        <v>2991</v>
      </c>
      <c r="C2824" s="276">
        <v>3.6999999999999998E-2</v>
      </c>
      <c r="D2824" s="16">
        <v>8.0000000000000002E-3</v>
      </c>
    </row>
    <row r="2825" spans="1:4">
      <c r="A2825" s="274" t="s">
        <v>16</v>
      </c>
      <c r="B2825" s="274" t="s">
        <v>2992</v>
      </c>
      <c r="C2825" s="276">
        <v>1.4999999999999999E-2</v>
      </c>
      <c r="D2825" s="16">
        <v>0</v>
      </c>
    </row>
    <row r="2826" spans="1:4">
      <c r="A2826" s="274" t="s">
        <v>16</v>
      </c>
      <c r="B2826" s="274" t="s">
        <v>2993</v>
      </c>
      <c r="C2826" s="276">
        <v>4.7E-2</v>
      </c>
      <c r="D2826" s="16">
        <v>0</v>
      </c>
    </row>
    <row r="2827" spans="1:4">
      <c r="A2827" s="274" t="s">
        <v>16</v>
      </c>
      <c r="B2827" s="274" t="s">
        <v>2994</v>
      </c>
      <c r="C2827" s="276">
        <v>3.7999999999999999E-2</v>
      </c>
      <c r="D2827" s="16">
        <v>0</v>
      </c>
    </row>
    <row r="2828" spans="1:4">
      <c r="A2828" s="274" t="s">
        <v>16</v>
      </c>
      <c r="B2828" s="274" t="s">
        <v>2995</v>
      </c>
      <c r="C2828" s="276">
        <v>1.2999999999999999E-2</v>
      </c>
      <c r="D2828" s="16">
        <v>0</v>
      </c>
    </row>
    <row r="2829" spans="1:4">
      <c r="A2829" s="274" t="s">
        <v>16</v>
      </c>
      <c r="B2829" s="274" t="s">
        <v>2996</v>
      </c>
      <c r="C2829" s="276">
        <v>1.4999999999999999E-2</v>
      </c>
      <c r="D2829" s="16">
        <v>2E-3</v>
      </c>
    </row>
    <row r="2830" spans="1:4">
      <c r="A2830" s="274" t="s">
        <v>16</v>
      </c>
      <c r="B2830" s="274" t="s">
        <v>2997</v>
      </c>
      <c r="C2830" s="276">
        <v>1.7999999999999999E-2</v>
      </c>
      <c r="D2830" s="16">
        <v>5.0000000000000001E-3</v>
      </c>
    </row>
    <row r="2831" spans="1:4">
      <c r="A2831" s="274" t="s">
        <v>16</v>
      </c>
      <c r="B2831" s="274" t="s">
        <v>2998</v>
      </c>
      <c r="C2831" s="276">
        <v>0.02</v>
      </c>
      <c r="D2831" s="16">
        <v>0</v>
      </c>
    </row>
    <row r="2832" spans="1:4">
      <c r="A2832" s="274" t="s">
        <v>16</v>
      </c>
      <c r="B2832" s="274" t="s">
        <v>2999</v>
      </c>
      <c r="C2832" s="276">
        <v>5.0000000000000001E-3</v>
      </c>
      <c r="D2832" s="16">
        <v>5.0000000000000001E-3</v>
      </c>
    </row>
    <row r="2833" spans="1:4">
      <c r="A2833" s="274" t="s">
        <v>16</v>
      </c>
      <c r="B2833" s="274" t="s">
        <v>3000</v>
      </c>
      <c r="C2833" s="276">
        <v>3.1E-2</v>
      </c>
      <c r="D2833" s="16">
        <v>0</v>
      </c>
    </row>
    <row r="2834" spans="1:4">
      <c r="A2834" s="274" t="s">
        <v>16</v>
      </c>
      <c r="B2834" s="274" t="s">
        <v>3001</v>
      </c>
      <c r="C2834" s="276">
        <v>3.6999999999999998E-2</v>
      </c>
      <c r="D2834" s="16">
        <v>0</v>
      </c>
    </row>
    <row r="2835" spans="1:4">
      <c r="A2835" s="274" t="s">
        <v>16</v>
      </c>
      <c r="B2835" s="274" t="s">
        <v>3002</v>
      </c>
      <c r="C2835" s="276">
        <v>1.6E-2</v>
      </c>
      <c r="D2835" s="16">
        <v>0</v>
      </c>
    </row>
    <row r="2836" spans="1:4">
      <c r="A2836" s="274" t="s">
        <v>16</v>
      </c>
      <c r="B2836" s="274" t="s">
        <v>3003</v>
      </c>
      <c r="C2836" s="276">
        <v>3.5000000000000003E-2</v>
      </c>
      <c r="D2836" s="16">
        <v>0</v>
      </c>
    </row>
    <row r="2837" spans="1:4">
      <c r="A2837" s="274" t="s">
        <v>16</v>
      </c>
      <c r="B2837" s="274" t="s">
        <v>3004</v>
      </c>
      <c r="C2837" s="276">
        <v>1.6E-2</v>
      </c>
      <c r="D2837" s="16">
        <v>0</v>
      </c>
    </row>
    <row r="2838" spans="1:4">
      <c r="A2838" s="274" t="s">
        <v>16</v>
      </c>
      <c r="B2838" s="274" t="s">
        <v>3005</v>
      </c>
      <c r="C2838" s="276">
        <v>2.3E-2</v>
      </c>
      <c r="D2838" s="16">
        <v>2E-3</v>
      </c>
    </row>
    <row r="2839" spans="1:4">
      <c r="A2839" s="274" t="s">
        <v>16</v>
      </c>
      <c r="B2839" s="274" t="s">
        <v>3006</v>
      </c>
      <c r="C2839" s="276">
        <v>1.7000000000000001E-2</v>
      </c>
      <c r="D2839" s="16">
        <v>0</v>
      </c>
    </row>
    <row r="2840" spans="1:4">
      <c r="A2840" s="274" t="s">
        <v>16</v>
      </c>
      <c r="B2840" s="274" t="s">
        <v>3007</v>
      </c>
      <c r="C2840" s="276">
        <v>2.5999999999999999E-2</v>
      </c>
      <c r="D2840" s="16">
        <v>0</v>
      </c>
    </row>
    <row r="2841" spans="1:4">
      <c r="A2841" s="274" t="s">
        <v>16</v>
      </c>
      <c r="B2841" s="274" t="s">
        <v>3008</v>
      </c>
      <c r="C2841" s="276">
        <v>1.6E-2</v>
      </c>
      <c r="D2841" s="16">
        <v>0</v>
      </c>
    </row>
    <row r="2842" spans="1:4">
      <c r="A2842" s="274" t="s">
        <v>16</v>
      </c>
      <c r="B2842" s="274" t="s">
        <v>3009</v>
      </c>
      <c r="C2842" s="276">
        <v>2.4E-2</v>
      </c>
      <c r="D2842" s="16">
        <v>0</v>
      </c>
    </row>
    <row r="2843" spans="1:4">
      <c r="A2843" s="274" t="s">
        <v>16</v>
      </c>
      <c r="B2843" s="274" t="s">
        <v>3010</v>
      </c>
      <c r="C2843" s="276">
        <v>2.3E-2</v>
      </c>
      <c r="D2843" s="16">
        <v>0</v>
      </c>
    </row>
    <row r="2844" spans="1:4">
      <c r="A2844" s="274" t="s">
        <v>16</v>
      </c>
      <c r="B2844" s="274" t="s">
        <v>3011</v>
      </c>
      <c r="C2844" s="276">
        <v>0.04</v>
      </c>
      <c r="D2844" s="16">
        <v>0</v>
      </c>
    </row>
    <row r="2845" spans="1:4">
      <c r="A2845" s="274" t="s">
        <v>16</v>
      </c>
      <c r="B2845" s="274" t="s">
        <v>3012</v>
      </c>
      <c r="C2845" s="276">
        <v>0.03</v>
      </c>
      <c r="D2845" s="16">
        <v>0</v>
      </c>
    </row>
    <row r="2846" spans="1:4">
      <c r="A2846" s="274" t="s">
        <v>16</v>
      </c>
      <c r="B2846" s="274" t="s">
        <v>3013</v>
      </c>
      <c r="C2846" s="276">
        <v>0</v>
      </c>
      <c r="D2846" s="16">
        <v>0</v>
      </c>
    </row>
    <row r="2847" spans="1:4">
      <c r="A2847" s="274" t="s">
        <v>16</v>
      </c>
      <c r="B2847" s="274" t="s">
        <v>3014</v>
      </c>
      <c r="C2847" s="276">
        <v>4.0000000000000001E-3</v>
      </c>
      <c r="D2847" s="16">
        <v>0</v>
      </c>
    </row>
    <row r="2848" spans="1:4">
      <c r="A2848" s="274" t="s">
        <v>16</v>
      </c>
      <c r="B2848" s="274" t="s">
        <v>3015</v>
      </c>
      <c r="C2848" s="276">
        <v>8.0000000000000002E-3</v>
      </c>
      <c r="D2848" s="16">
        <v>0</v>
      </c>
    </row>
    <row r="2849" spans="1:4">
      <c r="A2849" s="274" t="s">
        <v>16</v>
      </c>
      <c r="B2849" s="274" t="s">
        <v>3016</v>
      </c>
      <c r="C2849" s="276">
        <v>1.4999999999999999E-2</v>
      </c>
      <c r="D2849" s="16">
        <v>0</v>
      </c>
    </row>
    <row r="2850" spans="1:4">
      <c r="A2850" s="274" t="s">
        <v>16</v>
      </c>
      <c r="B2850" s="274" t="s">
        <v>3017</v>
      </c>
      <c r="C2850" s="276">
        <v>2.5999999999999999E-2</v>
      </c>
      <c r="D2850" s="16">
        <v>0</v>
      </c>
    </row>
    <row r="2851" spans="1:4">
      <c r="A2851" s="274" t="s">
        <v>16</v>
      </c>
      <c r="B2851" s="274" t="s">
        <v>3018</v>
      </c>
      <c r="C2851" s="276">
        <v>2.5999999999999999E-2</v>
      </c>
      <c r="D2851" s="16">
        <v>0</v>
      </c>
    </row>
    <row r="2852" spans="1:4">
      <c r="A2852" s="274" t="s">
        <v>16</v>
      </c>
      <c r="B2852" s="274" t="s">
        <v>3019</v>
      </c>
      <c r="C2852" s="276">
        <v>8.9999999999999993E-3</v>
      </c>
      <c r="D2852" s="16">
        <v>4.0000000000000001E-3</v>
      </c>
    </row>
    <row r="2853" spans="1:4">
      <c r="A2853" s="274" t="s">
        <v>16</v>
      </c>
      <c r="B2853" s="274" t="s">
        <v>3020</v>
      </c>
      <c r="C2853" s="276">
        <v>1.7999999999999999E-2</v>
      </c>
      <c r="D2853" s="16">
        <v>0</v>
      </c>
    </row>
    <row r="2854" spans="1:4">
      <c r="A2854" s="274" t="s">
        <v>16</v>
      </c>
      <c r="B2854" s="274" t="s">
        <v>3021</v>
      </c>
      <c r="C2854" s="276">
        <v>8.0000000000000002E-3</v>
      </c>
      <c r="D2854" s="16">
        <v>2E-3</v>
      </c>
    </row>
    <row r="2855" spans="1:4">
      <c r="A2855" s="274" t="s">
        <v>16</v>
      </c>
      <c r="B2855" s="274" t="s">
        <v>3022</v>
      </c>
      <c r="C2855" s="276">
        <v>1.0999999999999999E-2</v>
      </c>
      <c r="D2855" s="16">
        <v>0</v>
      </c>
    </row>
    <row r="2856" spans="1:4">
      <c r="A2856" s="274" t="s">
        <v>16</v>
      </c>
      <c r="B2856" s="274" t="s">
        <v>3023</v>
      </c>
      <c r="C2856" s="276">
        <v>2.1999999999999999E-2</v>
      </c>
      <c r="D2856" s="16">
        <v>0</v>
      </c>
    </row>
    <row r="2857" spans="1:4">
      <c r="A2857" s="274" t="s">
        <v>16</v>
      </c>
      <c r="B2857" s="274" t="s">
        <v>3024</v>
      </c>
      <c r="C2857" s="276">
        <v>2.8000000000000001E-2</v>
      </c>
      <c r="D2857" s="16">
        <v>0</v>
      </c>
    </row>
    <row r="2858" spans="1:4">
      <c r="A2858" s="274" t="s">
        <v>16</v>
      </c>
      <c r="B2858" s="274" t="s">
        <v>3025</v>
      </c>
      <c r="C2858" s="276">
        <v>5.0000000000000001E-3</v>
      </c>
      <c r="D2858" s="16">
        <v>0</v>
      </c>
    </row>
    <row r="2859" spans="1:4">
      <c r="A2859" s="274" t="s">
        <v>16</v>
      </c>
      <c r="B2859" s="274" t="s">
        <v>3026</v>
      </c>
      <c r="C2859" s="276">
        <v>8.0000000000000002E-3</v>
      </c>
      <c r="D2859" s="16">
        <v>0</v>
      </c>
    </row>
    <row r="2860" spans="1:4">
      <c r="A2860" s="274" t="s">
        <v>16</v>
      </c>
      <c r="B2860" s="274" t="s">
        <v>3027</v>
      </c>
      <c r="C2860" s="276">
        <v>1.7000000000000001E-2</v>
      </c>
      <c r="D2860" s="16">
        <v>3.0000000000000001E-3</v>
      </c>
    </row>
    <row r="2861" spans="1:4">
      <c r="A2861" s="274" t="s">
        <v>16</v>
      </c>
      <c r="B2861" s="274" t="s">
        <v>3028</v>
      </c>
      <c r="C2861" s="276">
        <v>1.7999999999999999E-2</v>
      </c>
      <c r="D2861" s="16">
        <v>0</v>
      </c>
    </row>
    <row r="2862" spans="1:4">
      <c r="A2862" s="274" t="s">
        <v>16</v>
      </c>
      <c r="B2862" s="274" t="s">
        <v>3029</v>
      </c>
      <c r="C2862" s="276">
        <v>1.7000000000000001E-2</v>
      </c>
      <c r="D2862" s="16">
        <v>0</v>
      </c>
    </row>
    <row r="2863" spans="1:4">
      <c r="A2863" s="274" t="s">
        <v>16</v>
      </c>
      <c r="B2863" s="274" t="s">
        <v>3030</v>
      </c>
      <c r="C2863" s="276">
        <v>1.9E-2</v>
      </c>
      <c r="D2863" s="16">
        <v>3.0000000000000001E-3</v>
      </c>
    </row>
    <row r="2864" spans="1:4">
      <c r="A2864" s="274" t="s">
        <v>16</v>
      </c>
      <c r="B2864" s="274" t="s">
        <v>3031</v>
      </c>
      <c r="C2864" s="276">
        <v>2.4E-2</v>
      </c>
      <c r="D2864" s="16">
        <v>6.0000000000000001E-3</v>
      </c>
    </row>
    <row r="2865" spans="1:4">
      <c r="A2865" s="274" t="s">
        <v>16</v>
      </c>
      <c r="B2865" s="274" t="s">
        <v>3032</v>
      </c>
      <c r="C2865" s="276">
        <v>3.2000000000000001E-2</v>
      </c>
      <c r="D2865" s="16">
        <v>0</v>
      </c>
    </row>
    <row r="2866" spans="1:4">
      <c r="A2866" s="274" t="s">
        <v>16</v>
      </c>
      <c r="B2866" s="274" t="s">
        <v>3033</v>
      </c>
      <c r="C2866" s="276">
        <v>2.7E-2</v>
      </c>
      <c r="D2866" s="16">
        <v>3.0000000000000001E-3</v>
      </c>
    </row>
    <row r="2867" spans="1:4">
      <c r="A2867" s="274" t="s">
        <v>16</v>
      </c>
      <c r="B2867" s="274" t="s">
        <v>3034</v>
      </c>
      <c r="C2867" s="276">
        <v>0.02</v>
      </c>
      <c r="D2867" s="16">
        <v>0</v>
      </c>
    </row>
    <row r="2868" spans="1:4">
      <c r="A2868" s="274" t="s">
        <v>16</v>
      </c>
      <c r="B2868" s="274" t="s">
        <v>3035</v>
      </c>
      <c r="C2868" s="276">
        <v>5.0000000000000001E-3</v>
      </c>
      <c r="D2868" s="16">
        <v>0</v>
      </c>
    </row>
    <row r="2869" spans="1:4">
      <c r="A2869" s="274" t="s">
        <v>16</v>
      </c>
      <c r="B2869" s="274" t="s">
        <v>3036</v>
      </c>
      <c r="C2869" s="276">
        <v>2.7E-2</v>
      </c>
      <c r="D2869" s="16">
        <v>4.0000000000000001E-3</v>
      </c>
    </row>
    <row r="2870" spans="1:4">
      <c r="A2870" s="274" t="s">
        <v>16</v>
      </c>
      <c r="B2870" s="274" t="s">
        <v>3037</v>
      </c>
      <c r="C2870" s="276">
        <v>1.9E-2</v>
      </c>
      <c r="D2870" s="16">
        <v>3.0000000000000001E-3</v>
      </c>
    </row>
    <row r="2871" spans="1:4">
      <c r="A2871" s="274" t="s">
        <v>16</v>
      </c>
      <c r="B2871" s="274" t="s">
        <v>3038</v>
      </c>
      <c r="C2871" s="276">
        <v>0.03</v>
      </c>
      <c r="D2871" s="16">
        <v>0</v>
      </c>
    </row>
    <row r="2872" spans="1:4">
      <c r="A2872" s="274" t="s">
        <v>16</v>
      </c>
      <c r="B2872" s="274" t="s">
        <v>3039</v>
      </c>
      <c r="C2872" s="276">
        <v>1.4999999999999999E-2</v>
      </c>
      <c r="D2872" s="16">
        <v>0</v>
      </c>
    </row>
    <row r="2873" spans="1:4">
      <c r="A2873" s="274" t="s">
        <v>16</v>
      </c>
      <c r="B2873" s="274" t="s">
        <v>3040</v>
      </c>
      <c r="C2873" s="276">
        <v>0.04</v>
      </c>
      <c r="D2873" s="16">
        <v>0</v>
      </c>
    </row>
    <row r="2874" spans="1:4">
      <c r="A2874" s="274" t="s">
        <v>16</v>
      </c>
      <c r="B2874" s="274" t="s">
        <v>3041</v>
      </c>
      <c r="C2874" s="276">
        <v>1.9E-2</v>
      </c>
      <c r="D2874" s="16">
        <v>0</v>
      </c>
    </row>
    <row r="2875" spans="1:4">
      <c r="A2875" s="274" t="s">
        <v>16</v>
      </c>
      <c r="B2875" s="274" t="s">
        <v>3042</v>
      </c>
      <c r="C2875" s="276">
        <v>3.5999999999999997E-2</v>
      </c>
      <c r="D2875" s="16">
        <v>3.0000000000000001E-3</v>
      </c>
    </row>
    <row r="2876" spans="1:4">
      <c r="A2876" s="274" t="s">
        <v>16</v>
      </c>
      <c r="B2876" s="274" t="s">
        <v>3043</v>
      </c>
      <c r="C2876" s="276">
        <v>8.9999999999999993E-3</v>
      </c>
      <c r="D2876" s="16">
        <v>0</v>
      </c>
    </row>
    <row r="2877" spans="1:4">
      <c r="A2877" s="274" t="s">
        <v>16</v>
      </c>
      <c r="B2877" s="274" t="s">
        <v>3044</v>
      </c>
      <c r="C2877" s="276">
        <v>2.9000000000000001E-2</v>
      </c>
      <c r="D2877" s="16">
        <v>6.0999999999999999E-2</v>
      </c>
    </row>
    <row r="2878" spans="1:4">
      <c r="A2878" s="274" t="s">
        <v>16</v>
      </c>
      <c r="B2878" s="274" t="s">
        <v>3045</v>
      </c>
      <c r="C2878" s="276">
        <v>3.0000000000000001E-3</v>
      </c>
      <c r="D2878" s="16">
        <v>0</v>
      </c>
    </row>
    <row r="2879" spans="1:4">
      <c r="A2879" s="274" t="s">
        <v>16</v>
      </c>
      <c r="B2879" s="274" t="s">
        <v>3046</v>
      </c>
      <c r="C2879" s="276">
        <v>6.0000000000000001E-3</v>
      </c>
      <c r="D2879" s="16">
        <v>8.9999999999999993E-3</v>
      </c>
    </row>
    <row r="2880" spans="1:4">
      <c r="A2880" s="274" t="s">
        <v>16</v>
      </c>
      <c r="B2880" s="274" t="s">
        <v>3047</v>
      </c>
      <c r="C2880" s="276">
        <v>1.4E-2</v>
      </c>
      <c r="D2880" s="16">
        <v>0</v>
      </c>
    </row>
    <row r="2881" spans="1:4">
      <c r="A2881" s="274" t="s">
        <v>16</v>
      </c>
      <c r="B2881" s="274" t="s">
        <v>3048</v>
      </c>
      <c r="C2881" s="276">
        <v>2.3E-2</v>
      </c>
      <c r="D2881" s="16">
        <v>4.0000000000000001E-3</v>
      </c>
    </row>
    <row r="2882" spans="1:4">
      <c r="A2882" s="274" t="s">
        <v>16</v>
      </c>
      <c r="B2882" s="274" t="s">
        <v>3049</v>
      </c>
      <c r="C2882" s="276">
        <v>4.5999999999999999E-2</v>
      </c>
      <c r="D2882" s="16">
        <v>6.0000000000000001E-3</v>
      </c>
    </row>
    <row r="2883" spans="1:4">
      <c r="A2883" s="274" t="s">
        <v>16</v>
      </c>
      <c r="B2883" s="274" t="s">
        <v>3050</v>
      </c>
      <c r="C2883" s="276">
        <v>0.05</v>
      </c>
      <c r="D2883" s="16">
        <v>2E-3</v>
      </c>
    </row>
    <row r="2884" spans="1:4">
      <c r="A2884" s="274" t="s">
        <v>16</v>
      </c>
      <c r="B2884" s="274" t="s">
        <v>3051</v>
      </c>
      <c r="C2884" s="276">
        <v>2.5999999999999999E-2</v>
      </c>
      <c r="D2884" s="16">
        <v>8.0000000000000002E-3</v>
      </c>
    </row>
    <row r="2885" spans="1:4">
      <c r="A2885" s="274" t="s">
        <v>16</v>
      </c>
      <c r="B2885" s="274" t="s">
        <v>3052</v>
      </c>
      <c r="C2885" s="276">
        <v>0.04</v>
      </c>
      <c r="D2885" s="16">
        <v>5.0000000000000001E-3</v>
      </c>
    </row>
    <row r="2886" spans="1:4">
      <c r="A2886" s="274" t="s">
        <v>16</v>
      </c>
      <c r="B2886" s="274" t="s">
        <v>3053</v>
      </c>
      <c r="C2886" s="276">
        <v>2.1999999999999999E-2</v>
      </c>
      <c r="D2886" s="16">
        <v>0</v>
      </c>
    </row>
    <row r="2887" spans="1:4">
      <c r="A2887" s="274" t="s">
        <v>16</v>
      </c>
      <c r="B2887" s="274" t="s">
        <v>3054</v>
      </c>
      <c r="C2887" s="276">
        <v>8.2000000000000003E-2</v>
      </c>
      <c r="D2887" s="16">
        <v>0</v>
      </c>
    </row>
    <row r="2888" spans="1:4">
      <c r="A2888" s="274" t="s">
        <v>16</v>
      </c>
      <c r="B2888" s="274" t="s">
        <v>3055</v>
      </c>
      <c r="C2888" s="276">
        <v>0.223</v>
      </c>
      <c r="D2888" s="16">
        <v>0</v>
      </c>
    </row>
    <row r="2889" spans="1:4">
      <c r="A2889" s="274" t="s">
        <v>16</v>
      </c>
      <c r="B2889" s="274" t="s">
        <v>3056</v>
      </c>
      <c r="C2889" s="276">
        <v>0.04</v>
      </c>
      <c r="D2889" s="16">
        <v>6.0000000000000001E-3</v>
      </c>
    </row>
    <row r="2890" spans="1:4">
      <c r="A2890" s="274" t="s">
        <v>16</v>
      </c>
      <c r="B2890" s="274" t="s">
        <v>3057</v>
      </c>
      <c r="C2890" s="276">
        <v>4.0000000000000001E-3</v>
      </c>
      <c r="D2890" s="16">
        <v>4.0000000000000001E-3</v>
      </c>
    </row>
    <row r="2891" spans="1:4">
      <c r="A2891" s="274" t="s">
        <v>16</v>
      </c>
      <c r="B2891" s="274" t="s">
        <v>3058</v>
      </c>
      <c r="C2891" s="276">
        <v>8.9999999999999993E-3</v>
      </c>
      <c r="D2891" s="16">
        <v>0</v>
      </c>
    </row>
    <row r="2892" spans="1:4">
      <c r="A2892" s="274" t="s">
        <v>16</v>
      </c>
      <c r="B2892" s="274" t="s">
        <v>3059</v>
      </c>
      <c r="C2892" s="276">
        <v>1.2999999999999999E-2</v>
      </c>
      <c r="D2892" s="16">
        <v>0</v>
      </c>
    </row>
    <row r="2893" spans="1:4">
      <c r="A2893" s="274" t="s">
        <v>16</v>
      </c>
      <c r="B2893" s="274" t="s">
        <v>3060</v>
      </c>
      <c r="C2893" s="276">
        <v>1.2999999999999999E-2</v>
      </c>
      <c r="D2893" s="16">
        <v>0</v>
      </c>
    </row>
    <row r="2894" spans="1:4">
      <c r="A2894" s="274" t="s">
        <v>16</v>
      </c>
      <c r="B2894" s="274" t="s">
        <v>3061</v>
      </c>
      <c r="C2894" s="276">
        <v>2.5999999999999999E-2</v>
      </c>
      <c r="D2894" s="16">
        <v>2.5000000000000001E-2</v>
      </c>
    </row>
    <row r="2895" spans="1:4">
      <c r="A2895" s="274" t="s">
        <v>16</v>
      </c>
      <c r="B2895" s="274" t="s">
        <v>3062</v>
      </c>
      <c r="C2895" s="276">
        <v>1.2E-2</v>
      </c>
      <c r="D2895" s="16">
        <v>7.0000000000000001E-3</v>
      </c>
    </row>
    <row r="2896" spans="1:4">
      <c r="A2896" s="274" t="s">
        <v>16</v>
      </c>
      <c r="B2896" s="274" t="s">
        <v>3063</v>
      </c>
      <c r="C2896" s="276">
        <v>1.4E-2</v>
      </c>
      <c r="D2896" s="16">
        <v>7.0000000000000001E-3</v>
      </c>
    </row>
    <row r="2897" spans="1:4">
      <c r="A2897" s="274" t="s">
        <v>16</v>
      </c>
      <c r="B2897" s="274" t="s">
        <v>3064</v>
      </c>
      <c r="C2897" s="276">
        <v>3.2000000000000001E-2</v>
      </c>
      <c r="D2897" s="16">
        <v>0</v>
      </c>
    </row>
    <row r="2898" spans="1:4">
      <c r="A2898" s="274" t="s">
        <v>16</v>
      </c>
      <c r="B2898" s="274" t="s">
        <v>3065</v>
      </c>
      <c r="C2898" s="276">
        <v>0.02</v>
      </c>
      <c r="D2898" s="16">
        <v>0</v>
      </c>
    </row>
    <row r="2899" spans="1:4">
      <c r="A2899" s="274" t="s">
        <v>16</v>
      </c>
      <c r="B2899" s="274" t="s">
        <v>3066</v>
      </c>
      <c r="C2899" s="276">
        <v>0.02</v>
      </c>
      <c r="D2899" s="16">
        <v>0</v>
      </c>
    </row>
    <row r="2900" spans="1:4">
      <c r="A2900" s="274" t="s">
        <v>16</v>
      </c>
      <c r="B2900" s="274" t="s">
        <v>3067</v>
      </c>
      <c r="C2900" s="276">
        <v>4.2999999999999997E-2</v>
      </c>
      <c r="D2900" s="16">
        <v>0</v>
      </c>
    </row>
    <row r="2901" spans="1:4">
      <c r="A2901" s="274" t="s">
        <v>16</v>
      </c>
      <c r="B2901" s="274" t="s">
        <v>3068</v>
      </c>
      <c r="C2901" s="276">
        <v>1.7000000000000001E-2</v>
      </c>
      <c r="D2901" s="16">
        <v>0</v>
      </c>
    </row>
    <row r="2902" spans="1:4">
      <c r="A2902" s="274" t="s">
        <v>16</v>
      </c>
      <c r="B2902" s="274" t="s">
        <v>3069</v>
      </c>
      <c r="C2902" s="276">
        <v>1.2E-2</v>
      </c>
      <c r="D2902" s="16">
        <v>8.0000000000000002E-3</v>
      </c>
    </row>
    <row r="2903" spans="1:4">
      <c r="A2903" s="274" t="s">
        <v>16</v>
      </c>
      <c r="B2903" s="274" t="s">
        <v>3070</v>
      </c>
      <c r="C2903" s="276">
        <v>1.6E-2</v>
      </c>
      <c r="D2903" s="16">
        <v>0</v>
      </c>
    </row>
    <row r="2904" spans="1:4">
      <c r="A2904" s="274" t="s">
        <v>16</v>
      </c>
      <c r="B2904" s="274" t="s">
        <v>3071</v>
      </c>
      <c r="C2904" s="276">
        <v>3.2000000000000001E-2</v>
      </c>
      <c r="D2904" s="16">
        <v>0</v>
      </c>
    </row>
    <row r="2905" spans="1:4">
      <c r="A2905" s="274" t="s">
        <v>16</v>
      </c>
      <c r="B2905" s="274" t="s">
        <v>3072</v>
      </c>
      <c r="C2905" s="276">
        <v>0.02</v>
      </c>
      <c r="D2905" s="16">
        <v>1.2E-2</v>
      </c>
    </row>
    <row r="2906" spans="1:4">
      <c r="A2906" s="274" t="s">
        <v>16</v>
      </c>
      <c r="B2906" s="274" t="s">
        <v>3073</v>
      </c>
      <c r="C2906" s="276">
        <v>1.4999999999999999E-2</v>
      </c>
      <c r="D2906" s="16">
        <v>5.0000000000000001E-3</v>
      </c>
    </row>
    <row r="2907" spans="1:4">
      <c r="A2907" s="274" t="s">
        <v>16</v>
      </c>
      <c r="B2907" s="274" t="s">
        <v>3074</v>
      </c>
      <c r="C2907" s="276">
        <v>0</v>
      </c>
      <c r="D2907" s="16">
        <v>0</v>
      </c>
    </row>
    <row r="2908" spans="1:4">
      <c r="A2908" s="274" t="s">
        <v>16</v>
      </c>
      <c r="B2908" s="274" t="s">
        <v>3075</v>
      </c>
      <c r="C2908" s="276">
        <v>6.0000000000000001E-3</v>
      </c>
      <c r="D2908" s="16">
        <v>3.0000000000000001E-3</v>
      </c>
    </row>
    <row r="2909" spans="1:4">
      <c r="A2909" s="274" t="s">
        <v>16</v>
      </c>
      <c r="B2909" s="274" t="s">
        <v>3076</v>
      </c>
      <c r="C2909" s="276">
        <v>8.0000000000000002E-3</v>
      </c>
      <c r="D2909" s="16">
        <v>0</v>
      </c>
    </row>
    <row r="2910" spans="1:4">
      <c r="A2910" s="274" t="s">
        <v>16</v>
      </c>
      <c r="B2910" s="274" t="s">
        <v>3077</v>
      </c>
      <c r="C2910" s="276">
        <v>2.3E-2</v>
      </c>
      <c r="D2910" s="16">
        <v>0</v>
      </c>
    </row>
    <row r="2911" spans="1:4">
      <c r="A2911" s="274" t="s">
        <v>16</v>
      </c>
      <c r="B2911" s="274" t="s">
        <v>3078</v>
      </c>
      <c r="C2911" s="276">
        <v>1.0999999999999999E-2</v>
      </c>
      <c r="D2911" s="16">
        <v>0</v>
      </c>
    </row>
    <row r="2912" spans="1:4">
      <c r="A2912" s="274" t="s">
        <v>16</v>
      </c>
      <c r="B2912" s="274" t="s">
        <v>3079</v>
      </c>
      <c r="C2912" s="276">
        <v>2.7E-2</v>
      </c>
      <c r="D2912" s="16">
        <v>0</v>
      </c>
    </row>
    <row r="2913" spans="1:4">
      <c r="A2913" s="274" t="s">
        <v>16</v>
      </c>
      <c r="B2913" s="274" t="s">
        <v>3080</v>
      </c>
      <c r="C2913" s="276">
        <v>4.8000000000000001E-2</v>
      </c>
      <c r="D2913" s="16">
        <v>5.0000000000000001E-3</v>
      </c>
    </row>
    <row r="2914" spans="1:4">
      <c r="A2914" s="274" t="s">
        <v>16</v>
      </c>
      <c r="B2914" s="274" t="s">
        <v>3081</v>
      </c>
      <c r="C2914" s="276">
        <v>8.9999999999999993E-3</v>
      </c>
      <c r="D2914" s="16">
        <v>0</v>
      </c>
    </row>
    <row r="2915" spans="1:4">
      <c r="A2915" s="274" t="s">
        <v>16</v>
      </c>
      <c r="B2915" s="274" t="s">
        <v>3082</v>
      </c>
      <c r="C2915" s="276">
        <v>3.5999999999999997E-2</v>
      </c>
      <c r="D2915" s="16">
        <v>3.0000000000000001E-3</v>
      </c>
    </row>
    <row r="2916" spans="1:4">
      <c r="A2916" s="274" t="s">
        <v>16</v>
      </c>
      <c r="B2916" s="274" t="s">
        <v>3083</v>
      </c>
      <c r="C2916" s="276">
        <v>1.0999999999999999E-2</v>
      </c>
      <c r="D2916" s="16">
        <v>0</v>
      </c>
    </row>
    <row r="2917" spans="1:4">
      <c r="A2917" s="274" t="s">
        <v>16</v>
      </c>
      <c r="B2917" s="274" t="s">
        <v>3084</v>
      </c>
      <c r="C2917" s="276">
        <v>2.3E-2</v>
      </c>
      <c r="D2917" s="16">
        <v>8.0000000000000002E-3</v>
      </c>
    </row>
    <row r="2918" spans="1:4">
      <c r="A2918" s="274" t="s">
        <v>16</v>
      </c>
      <c r="B2918" s="274" t="s">
        <v>3085</v>
      </c>
      <c r="C2918" s="276">
        <v>0.05</v>
      </c>
      <c r="D2918" s="16">
        <v>2E-3</v>
      </c>
    </row>
    <row r="2919" spans="1:4">
      <c r="A2919" s="274" t="s">
        <v>16</v>
      </c>
      <c r="B2919" s="274" t="s">
        <v>3086</v>
      </c>
      <c r="C2919" s="276">
        <v>2.7E-2</v>
      </c>
      <c r="D2919" s="16">
        <v>0</v>
      </c>
    </row>
    <row r="2920" spans="1:4">
      <c r="A2920" s="274" t="s">
        <v>16</v>
      </c>
      <c r="B2920" s="274" t="s">
        <v>3087</v>
      </c>
      <c r="C2920" s="276">
        <v>2.5999999999999999E-2</v>
      </c>
      <c r="D2920" s="16">
        <v>0</v>
      </c>
    </row>
    <row r="2921" spans="1:4">
      <c r="A2921" s="274" t="s">
        <v>16</v>
      </c>
      <c r="B2921" s="274" t="s">
        <v>3088</v>
      </c>
      <c r="C2921" s="276">
        <v>2.1999999999999999E-2</v>
      </c>
      <c r="D2921" s="16">
        <v>0</v>
      </c>
    </row>
    <row r="2922" spans="1:4">
      <c r="A2922" s="274" t="s">
        <v>16</v>
      </c>
      <c r="B2922" s="274" t="s">
        <v>3089</v>
      </c>
      <c r="C2922" s="276">
        <v>3.7999999999999999E-2</v>
      </c>
      <c r="D2922" s="16">
        <v>0</v>
      </c>
    </row>
    <row r="2923" spans="1:4">
      <c r="A2923" s="274" t="s">
        <v>16</v>
      </c>
      <c r="B2923" s="274" t="s">
        <v>3090</v>
      </c>
      <c r="C2923" s="276">
        <v>2E-3</v>
      </c>
      <c r="D2923" s="16">
        <v>0</v>
      </c>
    </row>
    <row r="2924" spans="1:4">
      <c r="A2924" s="274" t="s">
        <v>16</v>
      </c>
      <c r="B2924" s="274" t="s">
        <v>3091</v>
      </c>
      <c r="C2924" s="276">
        <v>2.1999999999999999E-2</v>
      </c>
      <c r="D2924" s="16">
        <v>4.0000000000000001E-3</v>
      </c>
    </row>
    <row r="2925" spans="1:4">
      <c r="A2925" s="274" t="s">
        <v>16</v>
      </c>
      <c r="B2925" s="274" t="s">
        <v>3092</v>
      </c>
      <c r="C2925" s="276">
        <v>2.1999999999999999E-2</v>
      </c>
      <c r="D2925" s="16">
        <v>8.0000000000000002E-3</v>
      </c>
    </row>
    <row r="2926" spans="1:4">
      <c r="A2926" s="274" t="s">
        <v>16</v>
      </c>
      <c r="B2926" s="274" t="s">
        <v>3093</v>
      </c>
      <c r="C2926" s="276">
        <v>4.2999999999999997E-2</v>
      </c>
      <c r="D2926" s="16">
        <v>2E-3</v>
      </c>
    </row>
    <row r="2927" spans="1:4">
      <c r="A2927" s="274" t="s">
        <v>16</v>
      </c>
      <c r="B2927" s="274" t="s">
        <v>3094</v>
      </c>
      <c r="C2927" s="276">
        <v>4.1000000000000002E-2</v>
      </c>
      <c r="D2927" s="16">
        <v>0</v>
      </c>
    </row>
    <row r="2928" spans="1:4">
      <c r="A2928" s="274" t="s">
        <v>16</v>
      </c>
      <c r="B2928" s="274" t="s">
        <v>3095</v>
      </c>
      <c r="C2928" s="276">
        <v>2.7E-2</v>
      </c>
      <c r="D2928" s="16">
        <v>0</v>
      </c>
    </row>
    <row r="2929" spans="1:4">
      <c r="A2929" s="274" t="s">
        <v>16</v>
      </c>
      <c r="B2929" s="274" t="s">
        <v>3096</v>
      </c>
      <c r="C2929" s="276">
        <v>2.9000000000000001E-2</v>
      </c>
      <c r="D2929" s="16">
        <v>0</v>
      </c>
    </row>
    <row r="2930" spans="1:4">
      <c r="A2930" s="274" t="s">
        <v>16</v>
      </c>
      <c r="B2930" s="274" t="s">
        <v>3097</v>
      </c>
      <c r="C2930" s="276">
        <v>2.9000000000000001E-2</v>
      </c>
      <c r="D2930" s="16">
        <v>0</v>
      </c>
    </row>
    <row r="2931" spans="1:4">
      <c r="A2931" s="274" t="s">
        <v>16</v>
      </c>
      <c r="B2931" s="274" t="s">
        <v>3098</v>
      </c>
      <c r="C2931" s="276">
        <v>4.1000000000000002E-2</v>
      </c>
      <c r="D2931" s="16">
        <v>0</v>
      </c>
    </row>
    <row r="2932" spans="1:4">
      <c r="A2932" s="274" t="s">
        <v>16</v>
      </c>
      <c r="B2932" s="274" t="s">
        <v>3099</v>
      </c>
      <c r="C2932" s="276">
        <v>2.7E-2</v>
      </c>
      <c r="D2932" s="16">
        <v>0</v>
      </c>
    </row>
    <row r="2933" spans="1:4">
      <c r="A2933" s="274" t="s">
        <v>16</v>
      </c>
      <c r="B2933" s="274" t="s">
        <v>3100</v>
      </c>
      <c r="C2933" s="276">
        <v>3.4000000000000002E-2</v>
      </c>
      <c r="D2933" s="16">
        <v>0</v>
      </c>
    </row>
    <row r="2934" spans="1:4">
      <c r="A2934" s="274" t="s">
        <v>16</v>
      </c>
      <c r="B2934" s="274" t="s">
        <v>3101</v>
      </c>
      <c r="C2934" s="276">
        <v>8.0000000000000002E-3</v>
      </c>
      <c r="D2934" s="16">
        <v>0</v>
      </c>
    </row>
    <row r="2935" spans="1:4">
      <c r="A2935" s="274" t="s">
        <v>16</v>
      </c>
      <c r="B2935" s="274" t="s">
        <v>3102</v>
      </c>
      <c r="C2935" s="276">
        <v>3.1E-2</v>
      </c>
      <c r="D2935" s="16">
        <v>0</v>
      </c>
    </row>
    <row r="2936" spans="1:4">
      <c r="A2936" s="274" t="s">
        <v>16</v>
      </c>
      <c r="B2936" s="274" t="s">
        <v>3103</v>
      </c>
      <c r="C2936" s="276">
        <v>2.9000000000000001E-2</v>
      </c>
      <c r="D2936" s="16">
        <v>0</v>
      </c>
    </row>
    <row r="2937" spans="1:4">
      <c r="A2937" s="274" t="s">
        <v>16</v>
      </c>
      <c r="B2937" s="274" t="s">
        <v>3104</v>
      </c>
      <c r="C2937" s="276">
        <v>0.02</v>
      </c>
      <c r="D2937" s="16">
        <v>3.0000000000000001E-3</v>
      </c>
    </row>
    <row r="2938" spans="1:4">
      <c r="A2938" s="274" t="s">
        <v>16</v>
      </c>
      <c r="B2938" s="274" t="s">
        <v>3105</v>
      </c>
      <c r="C2938" s="276">
        <v>0.05</v>
      </c>
      <c r="D2938" s="16">
        <v>2E-3</v>
      </c>
    </row>
    <row r="2939" spans="1:4">
      <c r="A2939" s="274" t="s">
        <v>16</v>
      </c>
      <c r="B2939" s="274" t="s">
        <v>3106</v>
      </c>
      <c r="C2939" s="276">
        <v>8.9999999999999993E-3</v>
      </c>
      <c r="D2939" s="16">
        <v>3.0000000000000001E-3</v>
      </c>
    </row>
    <row r="2940" spans="1:4">
      <c r="A2940" s="274" t="s">
        <v>16</v>
      </c>
      <c r="B2940" s="274" t="s">
        <v>3107</v>
      </c>
      <c r="C2940" s="276">
        <v>0.03</v>
      </c>
      <c r="D2940" s="16">
        <v>0</v>
      </c>
    </row>
    <row r="2941" spans="1:4">
      <c r="A2941" s="274" t="s">
        <v>16</v>
      </c>
      <c r="B2941" s="274" t="s">
        <v>3108</v>
      </c>
      <c r="C2941" s="276">
        <v>6.0000000000000001E-3</v>
      </c>
      <c r="D2941" s="16">
        <v>0</v>
      </c>
    </row>
    <row r="2942" spans="1:4">
      <c r="A2942" s="274" t="s">
        <v>16</v>
      </c>
      <c r="B2942" s="274" t="s">
        <v>3109</v>
      </c>
      <c r="C2942" s="276">
        <v>1.9E-2</v>
      </c>
      <c r="D2942" s="16">
        <v>5.0000000000000001E-3</v>
      </c>
    </row>
    <row r="2943" spans="1:4">
      <c r="A2943" s="274" t="s">
        <v>16</v>
      </c>
      <c r="B2943" s="274" t="s">
        <v>3110</v>
      </c>
      <c r="C2943" s="276">
        <v>3.5000000000000003E-2</v>
      </c>
      <c r="D2943" s="16">
        <v>2E-3</v>
      </c>
    </row>
    <row r="2944" spans="1:4">
      <c r="A2944" s="274" t="s">
        <v>16</v>
      </c>
      <c r="B2944" s="274" t="s">
        <v>3111</v>
      </c>
      <c r="C2944" s="276">
        <v>2.1999999999999999E-2</v>
      </c>
      <c r="D2944" s="16">
        <v>0</v>
      </c>
    </row>
    <row r="2945" spans="1:4">
      <c r="A2945" s="274" t="s">
        <v>16</v>
      </c>
      <c r="B2945" s="274" t="s">
        <v>3112</v>
      </c>
      <c r="C2945" s="276">
        <v>8.9999999999999993E-3</v>
      </c>
      <c r="D2945" s="16">
        <v>6.0000000000000001E-3</v>
      </c>
    </row>
    <row r="2946" spans="1:4">
      <c r="A2946" s="274" t="s">
        <v>16</v>
      </c>
      <c r="B2946" s="274" t="s">
        <v>3113</v>
      </c>
      <c r="C2946" s="276">
        <v>9.6000000000000002E-2</v>
      </c>
      <c r="D2946" s="16">
        <v>2E-3</v>
      </c>
    </row>
    <row r="2947" spans="1:4">
      <c r="A2947" s="274" t="s">
        <v>16</v>
      </c>
      <c r="B2947" s="274" t="s">
        <v>3114</v>
      </c>
      <c r="C2947" s="276">
        <v>2.1999999999999999E-2</v>
      </c>
      <c r="D2947" s="16">
        <v>0</v>
      </c>
    </row>
    <row r="2948" spans="1:4">
      <c r="A2948" s="274" t="s">
        <v>16</v>
      </c>
      <c r="B2948" s="274" t="s">
        <v>3115</v>
      </c>
      <c r="C2948" s="276">
        <v>1.4999999999999999E-2</v>
      </c>
      <c r="D2948" s="16">
        <v>2E-3</v>
      </c>
    </row>
    <row r="2949" spans="1:4">
      <c r="A2949" s="274" t="s">
        <v>16</v>
      </c>
      <c r="B2949" s="274" t="s">
        <v>3116</v>
      </c>
      <c r="C2949" s="276">
        <v>3.1E-2</v>
      </c>
      <c r="D2949" s="16">
        <v>0</v>
      </c>
    </row>
    <row r="2950" spans="1:4">
      <c r="A2950" s="274" t="s">
        <v>16</v>
      </c>
      <c r="B2950" s="274" t="s">
        <v>3117</v>
      </c>
      <c r="C2950" s="276">
        <v>3.7999999999999999E-2</v>
      </c>
      <c r="D2950" s="16">
        <v>0</v>
      </c>
    </row>
    <row r="2951" spans="1:4">
      <c r="A2951" s="274" t="s">
        <v>16</v>
      </c>
      <c r="B2951" s="274" t="s">
        <v>3118</v>
      </c>
      <c r="C2951" s="276">
        <v>2.7E-2</v>
      </c>
      <c r="D2951" s="16">
        <v>0</v>
      </c>
    </row>
    <row r="2952" spans="1:4">
      <c r="A2952" s="274" t="s">
        <v>16</v>
      </c>
      <c r="B2952" s="274" t="s">
        <v>3119</v>
      </c>
      <c r="C2952" s="276">
        <v>6.0999999999999999E-2</v>
      </c>
      <c r="D2952" s="16">
        <v>4.0000000000000001E-3</v>
      </c>
    </row>
    <row r="2953" spans="1:4">
      <c r="A2953" s="274" t="s">
        <v>16</v>
      </c>
      <c r="B2953" s="274" t="s">
        <v>3120</v>
      </c>
      <c r="C2953" s="276">
        <v>3.3000000000000002E-2</v>
      </c>
      <c r="D2953" s="16">
        <v>2E-3</v>
      </c>
    </row>
    <row r="2954" spans="1:4">
      <c r="A2954" s="274" t="s">
        <v>16</v>
      </c>
      <c r="B2954" s="274" t="s">
        <v>3121</v>
      </c>
      <c r="C2954" s="276">
        <v>0.04</v>
      </c>
      <c r="D2954" s="16">
        <v>2.5000000000000001E-2</v>
      </c>
    </row>
    <row r="2955" spans="1:4">
      <c r="A2955" s="274" t="s">
        <v>16</v>
      </c>
      <c r="B2955" s="274" t="s">
        <v>3122</v>
      </c>
      <c r="C2955" s="276">
        <v>0.04</v>
      </c>
      <c r="D2955" s="16">
        <v>2.5999999999999999E-2</v>
      </c>
    </row>
    <row r="2956" spans="1:4">
      <c r="A2956" s="274" t="s">
        <v>16</v>
      </c>
      <c r="B2956" s="274" t="s">
        <v>3123</v>
      </c>
      <c r="C2956" s="276">
        <v>2.7E-2</v>
      </c>
      <c r="D2956" s="16">
        <v>0</v>
      </c>
    </row>
    <row r="2957" spans="1:4">
      <c r="A2957" s="274" t="s">
        <v>16</v>
      </c>
      <c r="B2957" s="274" t="s">
        <v>3124</v>
      </c>
      <c r="C2957" s="276">
        <v>4.7E-2</v>
      </c>
      <c r="D2957" s="16">
        <v>1.0999999999999999E-2</v>
      </c>
    </row>
    <row r="2958" spans="1:4">
      <c r="A2958" s="274" t="s">
        <v>16</v>
      </c>
      <c r="B2958" s="274" t="s">
        <v>3125</v>
      </c>
      <c r="C2958" s="276">
        <v>5.0999999999999997E-2</v>
      </c>
      <c r="D2958" s="16">
        <v>1.2E-2</v>
      </c>
    </row>
    <row r="2959" spans="1:4">
      <c r="A2959" s="274" t="s">
        <v>16</v>
      </c>
      <c r="B2959" s="274" t="s">
        <v>3126</v>
      </c>
      <c r="C2959" s="276">
        <v>5.8999999999999997E-2</v>
      </c>
      <c r="D2959" s="16">
        <v>1.7999999999999999E-2</v>
      </c>
    </row>
    <row r="2960" spans="1:4">
      <c r="A2960" s="274" t="s">
        <v>16</v>
      </c>
      <c r="B2960" s="274" t="s">
        <v>3127</v>
      </c>
      <c r="C2960" s="276">
        <v>4.2000000000000003E-2</v>
      </c>
      <c r="D2960" s="16">
        <v>5.0000000000000001E-3</v>
      </c>
    </row>
    <row r="2961" spans="1:4">
      <c r="A2961" s="274" t="s">
        <v>16</v>
      </c>
      <c r="B2961" s="274" t="s">
        <v>3128</v>
      </c>
      <c r="C2961" s="276">
        <v>0</v>
      </c>
      <c r="D2961" s="16">
        <v>0</v>
      </c>
    </row>
    <row r="2962" spans="1:4">
      <c r="A2962" s="274" t="s">
        <v>16</v>
      </c>
      <c r="B2962" s="274" t="s">
        <v>3129</v>
      </c>
      <c r="C2962" s="276">
        <v>1.7999999999999999E-2</v>
      </c>
      <c r="D2962" s="16">
        <v>3.0000000000000001E-3</v>
      </c>
    </row>
    <row r="2963" spans="1:4">
      <c r="A2963" s="274" t="s">
        <v>16</v>
      </c>
      <c r="B2963" s="274" t="s">
        <v>3130</v>
      </c>
      <c r="C2963" s="276">
        <v>2.7E-2</v>
      </c>
      <c r="D2963" s="16">
        <v>3.0000000000000001E-3</v>
      </c>
    </row>
    <row r="2964" spans="1:4">
      <c r="A2964" s="274" t="s">
        <v>16</v>
      </c>
      <c r="B2964" s="274" t="s">
        <v>3131</v>
      </c>
      <c r="C2964" s="276">
        <v>3.5999999999999997E-2</v>
      </c>
      <c r="D2964" s="16">
        <v>1.7999999999999999E-2</v>
      </c>
    </row>
    <row r="2965" spans="1:4">
      <c r="A2965" s="274" t="s">
        <v>16</v>
      </c>
      <c r="B2965" s="274" t="s">
        <v>3132</v>
      </c>
      <c r="C2965" s="276">
        <v>0.03</v>
      </c>
      <c r="D2965" s="16">
        <v>8.0000000000000002E-3</v>
      </c>
    </row>
    <row r="2966" spans="1:4">
      <c r="A2966" s="274" t="s">
        <v>16</v>
      </c>
      <c r="B2966" s="274" t="s">
        <v>3133</v>
      </c>
      <c r="C2966" s="276">
        <v>2.1999999999999999E-2</v>
      </c>
      <c r="D2966" s="16">
        <v>8.0000000000000002E-3</v>
      </c>
    </row>
    <row r="2967" spans="1:4">
      <c r="A2967" s="274" t="s">
        <v>16</v>
      </c>
      <c r="B2967" s="274" t="s">
        <v>3134</v>
      </c>
      <c r="C2967" s="276">
        <v>2.4E-2</v>
      </c>
      <c r="D2967" s="16">
        <v>3.7999999999999999E-2</v>
      </c>
    </row>
    <row r="2968" spans="1:4">
      <c r="A2968" s="274" t="s">
        <v>16</v>
      </c>
      <c r="B2968" s="274" t="s">
        <v>3135</v>
      </c>
      <c r="C2968" s="276">
        <v>2.4E-2</v>
      </c>
      <c r="D2968" s="16">
        <v>1.6E-2</v>
      </c>
    </row>
    <row r="2969" spans="1:4">
      <c r="A2969" s="274" t="s">
        <v>16</v>
      </c>
      <c r="B2969" s="274" t="s">
        <v>3136</v>
      </c>
      <c r="C2969" s="276">
        <v>4.1000000000000002E-2</v>
      </c>
      <c r="D2969" s="16">
        <v>2.7E-2</v>
      </c>
    </row>
    <row r="2970" spans="1:4">
      <c r="A2970" s="274" t="s">
        <v>16</v>
      </c>
      <c r="B2970" s="274" t="s">
        <v>3137</v>
      </c>
      <c r="C2970" s="276">
        <v>2.4E-2</v>
      </c>
      <c r="D2970" s="16">
        <v>4.0000000000000001E-3</v>
      </c>
    </row>
    <row r="2971" spans="1:4">
      <c r="A2971" s="274" t="s">
        <v>16</v>
      </c>
      <c r="B2971" s="274" t="s">
        <v>3138</v>
      </c>
      <c r="C2971" s="276">
        <v>7.0999999999999994E-2</v>
      </c>
      <c r="D2971" s="16">
        <v>2E-3</v>
      </c>
    </row>
    <row r="2972" spans="1:4">
      <c r="A2972" s="274" t="s">
        <v>16</v>
      </c>
      <c r="B2972" s="274" t="s">
        <v>3139</v>
      </c>
      <c r="C2972" s="276">
        <v>4.4999999999999998E-2</v>
      </c>
      <c r="D2972" s="16">
        <v>5.0000000000000001E-3</v>
      </c>
    </row>
    <row r="2973" spans="1:4">
      <c r="A2973" s="274" t="s">
        <v>16</v>
      </c>
      <c r="B2973" s="274" t="s">
        <v>3140</v>
      </c>
      <c r="C2973" s="276">
        <v>9.6000000000000002E-2</v>
      </c>
      <c r="D2973" s="16">
        <v>2E-3</v>
      </c>
    </row>
    <row r="2974" spans="1:4">
      <c r="A2974" s="274" t="s">
        <v>16</v>
      </c>
      <c r="B2974" s="274" t="s">
        <v>3141</v>
      </c>
      <c r="C2974" s="276">
        <v>2.8000000000000001E-2</v>
      </c>
      <c r="D2974" s="16">
        <v>0</v>
      </c>
    </row>
    <row r="2975" spans="1:4">
      <c r="A2975" s="274" t="s">
        <v>16</v>
      </c>
      <c r="B2975" s="274" t="s">
        <v>3142</v>
      </c>
      <c r="C2975" s="276">
        <v>6.0000000000000001E-3</v>
      </c>
      <c r="D2975" s="16">
        <v>8.9999999999999993E-3</v>
      </c>
    </row>
    <row r="2976" spans="1:4">
      <c r="A2976" s="274" t="s">
        <v>16</v>
      </c>
      <c r="B2976" s="274" t="s">
        <v>3143</v>
      </c>
      <c r="C2976" s="276">
        <v>2.9000000000000001E-2</v>
      </c>
      <c r="D2976" s="16">
        <v>4.0000000000000001E-3</v>
      </c>
    </row>
    <row r="2977" spans="1:4">
      <c r="A2977" s="274" t="s">
        <v>16</v>
      </c>
      <c r="B2977" s="274" t="s">
        <v>3144</v>
      </c>
      <c r="C2977" s="276">
        <v>4.5999999999999999E-2</v>
      </c>
      <c r="D2977" s="16">
        <v>8.0000000000000002E-3</v>
      </c>
    </row>
    <row r="2978" spans="1:4">
      <c r="A2978" s="274" t="s">
        <v>16</v>
      </c>
      <c r="B2978" s="274" t="s">
        <v>3145</v>
      </c>
      <c r="C2978" s="276">
        <v>5.1999999999999998E-2</v>
      </c>
      <c r="D2978" s="16">
        <v>3.0000000000000001E-3</v>
      </c>
    </row>
    <row r="2979" spans="1:4">
      <c r="A2979" s="274" t="s">
        <v>16</v>
      </c>
      <c r="B2979" s="274" t="s">
        <v>3146</v>
      </c>
      <c r="C2979" s="276">
        <v>9.9000000000000005E-2</v>
      </c>
      <c r="D2979" s="16">
        <v>6.0000000000000001E-3</v>
      </c>
    </row>
    <row r="2980" spans="1:4">
      <c r="A2980" s="274" t="s">
        <v>16</v>
      </c>
      <c r="B2980" s="274" t="s">
        <v>3147</v>
      </c>
      <c r="C2980" s="276">
        <v>2.8000000000000001E-2</v>
      </c>
      <c r="D2980" s="16">
        <v>5.0000000000000001E-3</v>
      </c>
    </row>
    <row r="2981" spans="1:4">
      <c r="A2981" s="274" t="s">
        <v>16</v>
      </c>
      <c r="B2981" s="274" t="s">
        <v>3148</v>
      </c>
      <c r="C2981" s="276">
        <v>4.4999999999999998E-2</v>
      </c>
      <c r="D2981" s="16">
        <v>0</v>
      </c>
    </row>
    <row r="2982" spans="1:4">
      <c r="A2982" s="274" t="s">
        <v>16</v>
      </c>
      <c r="B2982" s="274" t="s">
        <v>3149</v>
      </c>
      <c r="C2982" s="276">
        <v>6.9000000000000006E-2</v>
      </c>
      <c r="D2982" s="16">
        <v>6.0000000000000001E-3</v>
      </c>
    </row>
    <row r="2983" spans="1:4">
      <c r="A2983" s="274" t="s">
        <v>16</v>
      </c>
      <c r="B2983" s="274" t="s">
        <v>3150</v>
      </c>
      <c r="C2983" s="276">
        <v>5.8000000000000003E-2</v>
      </c>
      <c r="D2983" s="16">
        <v>8.0000000000000002E-3</v>
      </c>
    </row>
    <row r="2984" spans="1:4">
      <c r="A2984" s="274" t="s">
        <v>16</v>
      </c>
      <c r="B2984" s="274" t="s">
        <v>3151</v>
      </c>
      <c r="C2984" s="276">
        <v>4.7E-2</v>
      </c>
      <c r="D2984" s="16">
        <v>4.0000000000000001E-3</v>
      </c>
    </row>
    <row r="2985" spans="1:4">
      <c r="A2985" s="274" t="s">
        <v>16</v>
      </c>
      <c r="B2985" s="274" t="s">
        <v>3152</v>
      </c>
      <c r="C2985" s="276">
        <v>5.6000000000000001E-2</v>
      </c>
      <c r="D2985" s="16">
        <v>0</v>
      </c>
    </row>
    <row r="2986" spans="1:4">
      <c r="A2986" s="274" t="s">
        <v>16</v>
      </c>
      <c r="B2986" s="274" t="s">
        <v>3153</v>
      </c>
      <c r="C2986" s="276">
        <v>5.3999999999999999E-2</v>
      </c>
      <c r="D2986" s="16">
        <v>6.0000000000000001E-3</v>
      </c>
    </row>
    <row r="2987" spans="1:4">
      <c r="A2987" s="274" t="s">
        <v>16</v>
      </c>
      <c r="B2987" s="274" t="s">
        <v>3154</v>
      </c>
      <c r="C2987" s="276">
        <v>1.9E-2</v>
      </c>
      <c r="D2987" s="16">
        <v>0</v>
      </c>
    </row>
    <row r="2988" spans="1:4">
      <c r="A2988" s="274" t="s">
        <v>16</v>
      </c>
      <c r="B2988" s="274" t="s">
        <v>3155</v>
      </c>
      <c r="C2988" s="276">
        <v>1.4E-2</v>
      </c>
      <c r="D2988" s="16">
        <v>0</v>
      </c>
    </row>
    <row r="2989" spans="1:4">
      <c r="A2989" s="274" t="s">
        <v>16</v>
      </c>
      <c r="B2989" s="274" t="s">
        <v>3156</v>
      </c>
      <c r="C2989" s="276">
        <v>4.2999999999999997E-2</v>
      </c>
      <c r="D2989" s="16">
        <v>0</v>
      </c>
    </row>
    <row r="2990" spans="1:4">
      <c r="A2990" s="274" t="s">
        <v>16</v>
      </c>
      <c r="B2990" s="274" t="s">
        <v>3157</v>
      </c>
      <c r="C2990" s="276">
        <v>3.9E-2</v>
      </c>
      <c r="D2990" s="16">
        <v>0</v>
      </c>
    </row>
    <row r="2991" spans="1:4">
      <c r="A2991" s="274" t="s">
        <v>16</v>
      </c>
      <c r="B2991" s="274" t="s">
        <v>3158</v>
      </c>
      <c r="C2991" s="276">
        <v>1.4999999999999999E-2</v>
      </c>
      <c r="D2991" s="16">
        <v>0</v>
      </c>
    </row>
    <row r="2992" spans="1:4">
      <c r="A2992" s="274" t="s">
        <v>16</v>
      </c>
      <c r="B2992" s="274" t="s">
        <v>3159</v>
      </c>
      <c r="C2992" s="276">
        <v>2.1999999999999999E-2</v>
      </c>
      <c r="D2992" s="16">
        <v>0</v>
      </c>
    </row>
    <row r="2993" spans="1:4">
      <c r="A2993" s="274" t="s">
        <v>16</v>
      </c>
      <c r="B2993" s="274" t="s">
        <v>3160</v>
      </c>
      <c r="C2993" s="276">
        <v>3.3000000000000002E-2</v>
      </c>
      <c r="D2993" s="16">
        <v>3.0000000000000001E-3</v>
      </c>
    </row>
    <row r="2994" spans="1:4">
      <c r="A2994" s="274" t="s">
        <v>16</v>
      </c>
      <c r="B2994" s="274" t="s">
        <v>3161</v>
      </c>
      <c r="C2994" s="276">
        <v>0.03</v>
      </c>
      <c r="D2994" s="16">
        <v>3.0000000000000001E-3</v>
      </c>
    </row>
    <row r="2995" spans="1:4">
      <c r="A2995" s="274" t="s">
        <v>16</v>
      </c>
      <c r="B2995" s="274" t="s">
        <v>3162</v>
      </c>
      <c r="C2995" s="276">
        <v>1.7999999999999999E-2</v>
      </c>
      <c r="D2995" s="16">
        <v>0</v>
      </c>
    </row>
    <row r="2996" spans="1:4">
      <c r="A2996" s="274" t="s">
        <v>16</v>
      </c>
      <c r="B2996" s="274" t="s">
        <v>3163</v>
      </c>
      <c r="C2996" s="276">
        <v>2.1999999999999999E-2</v>
      </c>
      <c r="D2996" s="16">
        <v>0</v>
      </c>
    </row>
    <row r="2997" spans="1:4">
      <c r="A2997" s="274" t="s">
        <v>16</v>
      </c>
      <c r="B2997" s="274" t="s">
        <v>3164</v>
      </c>
      <c r="C2997" s="276">
        <v>2.5000000000000001E-2</v>
      </c>
      <c r="D2997" s="16">
        <v>2E-3</v>
      </c>
    </row>
    <row r="2998" spans="1:4">
      <c r="A2998" s="274" t="s">
        <v>16</v>
      </c>
      <c r="B2998" s="274" t="s">
        <v>3165</v>
      </c>
      <c r="C2998" s="276">
        <v>1.2999999999999999E-2</v>
      </c>
      <c r="D2998" s="16">
        <v>0</v>
      </c>
    </row>
    <row r="2999" spans="1:4">
      <c r="A2999" s="274" t="s">
        <v>16</v>
      </c>
      <c r="B2999" s="274" t="s">
        <v>3166</v>
      </c>
      <c r="C2999" s="276">
        <v>3.2000000000000001E-2</v>
      </c>
      <c r="D2999" s="16">
        <v>0</v>
      </c>
    </row>
    <row r="3000" spans="1:4">
      <c r="A3000" s="274" t="s">
        <v>16</v>
      </c>
      <c r="B3000" s="274" t="s">
        <v>3167</v>
      </c>
      <c r="C3000" s="276">
        <v>3.3000000000000002E-2</v>
      </c>
      <c r="D3000" s="16">
        <v>0</v>
      </c>
    </row>
    <row r="3001" spans="1:4">
      <c r="A3001" s="274" t="s">
        <v>16</v>
      </c>
      <c r="B3001" s="274" t="s">
        <v>3168</v>
      </c>
      <c r="C3001" s="276">
        <v>3.2000000000000001E-2</v>
      </c>
      <c r="D3001" s="16">
        <v>3.0000000000000001E-3</v>
      </c>
    </row>
    <row r="3002" spans="1:4">
      <c r="A3002" s="274" t="s">
        <v>16</v>
      </c>
      <c r="B3002" s="274" t="s">
        <v>3169</v>
      </c>
      <c r="C3002" s="276">
        <v>2.1000000000000001E-2</v>
      </c>
      <c r="D3002" s="16">
        <v>0</v>
      </c>
    </row>
    <row r="3003" spans="1:4">
      <c r="A3003" s="274" t="s">
        <v>16</v>
      </c>
      <c r="B3003" s="274" t="s">
        <v>3170</v>
      </c>
      <c r="C3003" s="276">
        <v>2.5999999999999999E-2</v>
      </c>
      <c r="D3003" s="16">
        <v>0</v>
      </c>
    </row>
    <row r="3004" spans="1:4">
      <c r="A3004" s="274" t="s">
        <v>16</v>
      </c>
      <c r="B3004" s="274" t="s">
        <v>3171</v>
      </c>
      <c r="C3004" s="276">
        <v>0.03</v>
      </c>
      <c r="D3004" s="16">
        <v>0</v>
      </c>
    </row>
    <row r="3005" spans="1:4">
      <c r="A3005" s="274" t="s">
        <v>16</v>
      </c>
      <c r="B3005" s="274" t="s">
        <v>3172</v>
      </c>
      <c r="C3005" s="276">
        <v>4.7E-2</v>
      </c>
      <c r="D3005" s="16">
        <v>0</v>
      </c>
    </row>
    <row r="3006" spans="1:4">
      <c r="A3006" s="274" t="s">
        <v>16</v>
      </c>
      <c r="B3006" s="274" t="s">
        <v>3173</v>
      </c>
      <c r="C3006" s="276">
        <v>2.9000000000000001E-2</v>
      </c>
      <c r="D3006" s="16">
        <v>0</v>
      </c>
    </row>
    <row r="3007" spans="1:4">
      <c r="A3007" s="274" t="s">
        <v>16</v>
      </c>
      <c r="B3007" s="274" t="s">
        <v>3174</v>
      </c>
      <c r="C3007" s="276">
        <v>3.1E-2</v>
      </c>
      <c r="D3007" s="16">
        <v>0</v>
      </c>
    </row>
    <row r="3008" spans="1:4">
      <c r="A3008" s="274" t="s">
        <v>16</v>
      </c>
      <c r="B3008" s="274" t="s">
        <v>3175</v>
      </c>
      <c r="C3008" s="276">
        <v>2.5000000000000001E-2</v>
      </c>
      <c r="D3008" s="16">
        <v>0</v>
      </c>
    </row>
    <row r="3009" spans="1:4">
      <c r="A3009" s="274" t="s">
        <v>16</v>
      </c>
      <c r="B3009" s="274" t="s">
        <v>3176</v>
      </c>
      <c r="C3009" s="276">
        <v>1.0999999999999999E-2</v>
      </c>
      <c r="D3009" s="16">
        <v>0</v>
      </c>
    </row>
    <row r="3010" spans="1:4">
      <c r="A3010" s="274" t="s">
        <v>16</v>
      </c>
      <c r="B3010" s="274" t="s">
        <v>3177</v>
      </c>
      <c r="C3010" s="276">
        <v>1.2E-2</v>
      </c>
      <c r="D3010" s="16">
        <v>0</v>
      </c>
    </row>
    <row r="3011" spans="1:4">
      <c r="A3011" s="274" t="s">
        <v>16</v>
      </c>
      <c r="B3011" s="274" t="s">
        <v>3178</v>
      </c>
      <c r="C3011" s="276">
        <v>8.9999999999999993E-3</v>
      </c>
      <c r="D3011" s="16">
        <v>0</v>
      </c>
    </row>
    <row r="3012" spans="1:4">
      <c r="A3012" s="274" t="s">
        <v>16</v>
      </c>
      <c r="B3012" s="274" t="s">
        <v>3179</v>
      </c>
      <c r="C3012" s="276">
        <v>1.0999999999999999E-2</v>
      </c>
      <c r="D3012" s="16">
        <v>0</v>
      </c>
    </row>
    <row r="3013" spans="1:4">
      <c r="A3013" s="274" t="s">
        <v>16</v>
      </c>
      <c r="B3013" s="274" t="s">
        <v>3180</v>
      </c>
      <c r="C3013" s="276">
        <v>3.3000000000000002E-2</v>
      </c>
      <c r="D3013" s="16">
        <v>0</v>
      </c>
    </row>
    <row r="3014" spans="1:4">
      <c r="A3014" s="274" t="s">
        <v>16</v>
      </c>
      <c r="B3014" s="274" t="s">
        <v>3181</v>
      </c>
      <c r="C3014" s="276">
        <v>1.2E-2</v>
      </c>
      <c r="D3014" s="16">
        <v>0</v>
      </c>
    </row>
    <row r="3015" spans="1:4">
      <c r="A3015" s="274" t="s">
        <v>16</v>
      </c>
      <c r="B3015" s="274" t="s">
        <v>3182</v>
      </c>
      <c r="C3015" s="276">
        <v>1.6E-2</v>
      </c>
      <c r="D3015" s="16">
        <v>3.0000000000000001E-3</v>
      </c>
    </row>
    <row r="3016" spans="1:4">
      <c r="A3016" s="274" t="s">
        <v>16</v>
      </c>
      <c r="B3016" s="274" t="s">
        <v>3183</v>
      </c>
      <c r="C3016" s="276">
        <v>2.1000000000000001E-2</v>
      </c>
      <c r="D3016" s="16">
        <v>0</v>
      </c>
    </row>
    <row r="3017" spans="1:4">
      <c r="A3017" s="274" t="s">
        <v>16</v>
      </c>
      <c r="B3017" s="274" t="s">
        <v>3184</v>
      </c>
      <c r="C3017" s="276">
        <v>0.02</v>
      </c>
      <c r="D3017" s="16">
        <v>0</v>
      </c>
    </row>
    <row r="3018" spans="1:4">
      <c r="A3018" s="274" t="s">
        <v>16</v>
      </c>
      <c r="B3018" s="274" t="s">
        <v>3185</v>
      </c>
      <c r="C3018" s="276">
        <v>1.2E-2</v>
      </c>
      <c r="D3018" s="16">
        <v>3.0000000000000001E-3</v>
      </c>
    </row>
    <row r="3019" spans="1:4">
      <c r="A3019" s="274" t="s">
        <v>16</v>
      </c>
      <c r="B3019" s="274" t="s">
        <v>3186</v>
      </c>
      <c r="C3019" s="276">
        <v>1.7999999999999999E-2</v>
      </c>
      <c r="D3019" s="16">
        <v>0</v>
      </c>
    </row>
    <row r="3020" spans="1:4">
      <c r="A3020" s="274" t="s">
        <v>16</v>
      </c>
      <c r="B3020" s="274" t="s">
        <v>3187</v>
      </c>
      <c r="C3020" s="276">
        <v>3.1E-2</v>
      </c>
      <c r="D3020" s="16">
        <v>6.0000000000000001E-3</v>
      </c>
    </row>
    <row r="3021" spans="1:4">
      <c r="A3021" s="274" t="s">
        <v>16</v>
      </c>
      <c r="B3021" s="274" t="s">
        <v>3188</v>
      </c>
      <c r="C3021" s="276">
        <v>2.3E-2</v>
      </c>
      <c r="D3021" s="16">
        <v>0</v>
      </c>
    </row>
    <row r="3022" spans="1:4">
      <c r="A3022" s="274" t="s">
        <v>16</v>
      </c>
      <c r="B3022" s="274" t="s">
        <v>3189</v>
      </c>
      <c r="C3022" s="276">
        <v>2.5999999999999999E-2</v>
      </c>
      <c r="D3022" s="16">
        <v>0</v>
      </c>
    </row>
    <row r="3023" spans="1:4">
      <c r="A3023" s="274" t="s">
        <v>16</v>
      </c>
      <c r="B3023" s="274" t="s">
        <v>3190</v>
      </c>
      <c r="C3023" s="276">
        <v>5.2999999999999999E-2</v>
      </c>
      <c r="D3023" s="16">
        <v>4.0000000000000001E-3</v>
      </c>
    </row>
    <row r="3024" spans="1:4">
      <c r="A3024" s="274" t="s">
        <v>16</v>
      </c>
      <c r="B3024" s="274" t="s">
        <v>3191</v>
      </c>
      <c r="C3024" s="276">
        <v>2.9000000000000001E-2</v>
      </c>
      <c r="D3024" s="16">
        <v>0</v>
      </c>
    </row>
    <row r="3025" spans="1:4">
      <c r="A3025" s="274" t="s">
        <v>16</v>
      </c>
      <c r="B3025" s="274" t="s">
        <v>3192</v>
      </c>
      <c r="C3025" s="276">
        <v>6.7000000000000004E-2</v>
      </c>
      <c r="D3025" s="16">
        <v>0</v>
      </c>
    </row>
    <row r="3026" spans="1:4">
      <c r="A3026" s="274" t="s">
        <v>16</v>
      </c>
      <c r="B3026" s="274" t="s">
        <v>3193</v>
      </c>
      <c r="C3026" s="276">
        <v>3.6999999999999998E-2</v>
      </c>
      <c r="D3026" s="16">
        <v>1.7000000000000001E-2</v>
      </c>
    </row>
    <row r="3027" spans="1:4">
      <c r="A3027" s="274" t="s">
        <v>16</v>
      </c>
      <c r="B3027" s="274" t="s">
        <v>3194</v>
      </c>
      <c r="C3027" s="276">
        <v>7.0000000000000007E-2</v>
      </c>
      <c r="D3027" s="16">
        <v>2E-3</v>
      </c>
    </row>
    <row r="3028" spans="1:4">
      <c r="A3028" s="274" t="s">
        <v>16</v>
      </c>
      <c r="B3028" s="274" t="s">
        <v>3195</v>
      </c>
      <c r="C3028" s="276">
        <v>3.9E-2</v>
      </c>
      <c r="D3028" s="16">
        <v>1.4999999999999999E-2</v>
      </c>
    </row>
    <row r="3029" spans="1:4">
      <c r="A3029" s="274" t="s">
        <v>16</v>
      </c>
      <c r="B3029" s="274" t="s">
        <v>3196</v>
      </c>
      <c r="C3029" s="276">
        <v>1.6E-2</v>
      </c>
      <c r="D3029" s="16">
        <v>0</v>
      </c>
    </row>
    <row r="3030" spans="1:4">
      <c r="A3030" s="274" t="s">
        <v>16</v>
      </c>
      <c r="B3030" s="274" t="s">
        <v>3197</v>
      </c>
      <c r="C3030" s="276">
        <v>1.6E-2</v>
      </c>
      <c r="D3030" s="16">
        <v>4.0000000000000001E-3</v>
      </c>
    </row>
    <row r="3031" spans="1:4">
      <c r="A3031" s="274" t="s">
        <v>16</v>
      </c>
      <c r="B3031" s="274" t="s">
        <v>3198</v>
      </c>
      <c r="C3031" s="276">
        <v>3.5000000000000003E-2</v>
      </c>
      <c r="D3031" s="16">
        <v>0</v>
      </c>
    </row>
    <row r="3032" spans="1:4">
      <c r="A3032" s="274" t="s">
        <v>16</v>
      </c>
      <c r="B3032" s="274" t="s">
        <v>3199</v>
      </c>
      <c r="C3032" s="276">
        <v>3.9E-2</v>
      </c>
      <c r="D3032" s="16">
        <v>0</v>
      </c>
    </row>
    <row r="3033" spans="1:4">
      <c r="A3033" s="274" t="s">
        <v>16</v>
      </c>
      <c r="B3033" s="274" t="s">
        <v>3200</v>
      </c>
      <c r="C3033" s="276">
        <v>3.5000000000000003E-2</v>
      </c>
      <c r="D3033" s="16">
        <v>2E-3</v>
      </c>
    </row>
    <row r="3034" spans="1:4">
      <c r="A3034" s="274" t="s">
        <v>16</v>
      </c>
      <c r="B3034" s="274" t="s">
        <v>3201</v>
      </c>
      <c r="C3034" s="276">
        <v>5.7000000000000002E-2</v>
      </c>
      <c r="D3034" s="16">
        <v>0</v>
      </c>
    </row>
    <row r="3035" spans="1:4">
      <c r="A3035" s="274" t="s">
        <v>16</v>
      </c>
      <c r="B3035" s="274" t="s">
        <v>3202</v>
      </c>
      <c r="C3035" s="276">
        <v>4.2000000000000003E-2</v>
      </c>
      <c r="D3035" s="16">
        <v>0</v>
      </c>
    </row>
    <row r="3036" spans="1:4">
      <c r="A3036" s="274" t="s">
        <v>16</v>
      </c>
      <c r="B3036" s="274" t="s">
        <v>3203</v>
      </c>
      <c r="C3036" s="276">
        <v>0.01</v>
      </c>
      <c r="D3036" s="16">
        <v>0</v>
      </c>
    </row>
    <row r="3037" spans="1:4">
      <c r="A3037" s="274" t="s">
        <v>16</v>
      </c>
      <c r="B3037" s="274" t="s">
        <v>3204</v>
      </c>
      <c r="C3037" s="276">
        <v>5.3999999999999999E-2</v>
      </c>
      <c r="D3037" s="16">
        <v>0</v>
      </c>
    </row>
    <row r="3038" spans="1:4">
      <c r="A3038" s="274" t="s">
        <v>16</v>
      </c>
      <c r="B3038" s="274" t="s">
        <v>3205</v>
      </c>
      <c r="C3038" s="276">
        <v>7.0000000000000007E-2</v>
      </c>
      <c r="D3038" s="16">
        <v>7.0000000000000001E-3</v>
      </c>
    </row>
    <row r="3039" spans="1:4">
      <c r="A3039" s="274" t="s">
        <v>16</v>
      </c>
      <c r="B3039" s="274" t="s">
        <v>3206</v>
      </c>
      <c r="C3039" s="276">
        <v>2.5999999999999999E-2</v>
      </c>
      <c r="D3039" s="16">
        <v>0</v>
      </c>
    </row>
    <row r="3040" spans="1:4">
      <c r="A3040" s="274" t="s">
        <v>16</v>
      </c>
      <c r="B3040" s="274" t="s">
        <v>3207</v>
      </c>
      <c r="C3040" s="276">
        <v>2.5999999999999999E-2</v>
      </c>
      <c r="D3040" s="16">
        <v>0</v>
      </c>
    </row>
    <row r="3041" spans="1:4">
      <c r="A3041" s="274" t="s">
        <v>16</v>
      </c>
      <c r="B3041" s="274" t="s">
        <v>3208</v>
      </c>
      <c r="C3041" s="276">
        <v>2.7E-2</v>
      </c>
      <c r="D3041" s="16">
        <v>2E-3</v>
      </c>
    </row>
    <row r="3042" spans="1:4">
      <c r="A3042" s="274" t="s">
        <v>16</v>
      </c>
      <c r="B3042" s="274" t="s">
        <v>3209</v>
      </c>
      <c r="C3042" s="276">
        <v>3.7999999999999999E-2</v>
      </c>
      <c r="D3042" s="16">
        <v>3.0000000000000001E-3</v>
      </c>
    </row>
    <row r="3043" spans="1:4">
      <c r="A3043" s="274" t="s">
        <v>16</v>
      </c>
      <c r="B3043" s="274" t="s">
        <v>3210</v>
      </c>
      <c r="C3043" s="276">
        <v>3.4000000000000002E-2</v>
      </c>
      <c r="D3043" s="16">
        <v>1.7000000000000001E-2</v>
      </c>
    </row>
    <row r="3044" spans="1:4">
      <c r="A3044" s="274" t="s">
        <v>16</v>
      </c>
      <c r="B3044" s="274" t="s">
        <v>3211</v>
      </c>
      <c r="C3044" s="276">
        <v>4.3999999999999997E-2</v>
      </c>
      <c r="D3044" s="16">
        <v>2.1000000000000001E-2</v>
      </c>
    </row>
    <row r="3045" spans="1:4">
      <c r="A3045" s="274" t="s">
        <v>16</v>
      </c>
      <c r="B3045" s="274" t="s">
        <v>3212</v>
      </c>
      <c r="C3045" s="276">
        <v>5.3999999999999999E-2</v>
      </c>
      <c r="D3045" s="16">
        <v>0</v>
      </c>
    </row>
    <row r="3046" spans="1:4">
      <c r="A3046" s="274" t="s">
        <v>16</v>
      </c>
      <c r="B3046" s="274" t="s">
        <v>3213</v>
      </c>
      <c r="C3046" s="276">
        <v>2.3E-2</v>
      </c>
      <c r="D3046" s="16">
        <v>0</v>
      </c>
    </row>
    <row r="3047" spans="1:4">
      <c r="A3047" s="274" t="s">
        <v>16</v>
      </c>
      <c r="B3047" s="274" t="s">
        <v>3214</v>
      </c>
      <c r="C3047" s="276">
        <v>4.7E-2</v>
      </c>
      <c r="D3047" s="16">
        <v>0</v>
      </c>
    </row>
    <row r="3048" spans="1:4">
      <c r="A3048" s="274" t="s">
        <v>16</v>
      </c>
      <c r="B3048" s="274" t="s">
        <v>3215</v>
      </c>
      <c r="C3048" s="276">
        <v>3.7999999999999999E-2</v>
      </c>
      <c r="D3048" s="16">
        <v>3.0000000000000001E-3</v>
      </c>
    </row>
    <row r="3049" spans="1:4">
      <c r="A3049" s="274" t="s">
        <v>16</v>
      </c>
      <c r="B3049" s="274" t="s">
        <v>3216</v>
      </c>
      <c r="C3049" s="276">
        <v>2.5999999999999999E-2</v>
      </c>
      <c r="D3049" s="16">
        <v>0</v>
      </c>
    </row>
    <row r="3050" spans="1:4">
      <c r="A3050" s="274" t="s">
        <v>16</v>
      </c>
      <c r="B3050" s="274" t="s">
        <v>3217</v>
      </c>
      <c r="C3050" s="276">
        <v>2.1000000000000001E-2</v>
      </c>
      <c r="D3050" s="16">
        <v>0</v>
      </c>
    </row>
    <row r="3051" spans="1:4">
      <c r="A3051" s="274" t="s">
        <v>16</v>
      </c>
      <c r="B3051" s="274" t="s">
        <v>3218</v>
      </c>
      <c r="C3051" s="276">
        <v>1.9E-2</v>
      </c>
      <c r="D3051" s="16">
        <v>4.0000000000000001E-3</v>
      </c>
    </row>
    <row r="3052" spans="1:4">
      <c r="A3052" s="274" t="s">
        <v>16</v>
      </c>
      <c r="B3052" s="274" t="s">
        <v>3219</v>
      </c>
      <c r="C3052" s="276">
        <v>2.1000000000000001E-2</v>
      </c>
      <c r="D3052" s="16">
        <v>3.0000000000000001E-3</v>
      </c>
    </row>
    <row r="3053" spans="1:4">
      <c r="A3053" s="274" t="s">
        <v>16</v>
      </c>
      <c r="B3053" s="274" t="s">
        <v>3220</v>
      </c>
      <c r="C3053" s="276">
        <v>4.7E-2</v>
      </c>
      <c r="D3053" s="16">
        <v>2E-3</v>
      </c>
    </row>
    <row r="3054" spans="1:4">
      <c r="A3054" s="274" t="s">
        <v>16</v>
      </c>
      <c r="B3054" s="274" t="s">
        <v>3221</v>
      </c>
      <c r="C3054" s="276">
        <v>3.5999999999999997E-2</v>
      </c>
      <c r="D3054" s="16">
        <v>7.0000000000000001E-3</v>
      </c>
    </row>
    <row r="3055" spans="1:4">
      <c r="A3055" s="274" t="s">
        <v>16</v>
      </c>
      <c r="B3055" s="274" t="s">
        <v>3222</v>
      </c>
      <c r="C3055" s="276">
        <v>3.3000000000000002E-2</v>
      </c>
      <c r="D3055" s="16">
        <v>0</v>
      </c>
    </row>
    <row r="3056" spans="1:4">
      <c r="A3056" s="274" t="s">
        <v>16</v>
      </c>
      <c r="B3056" s="274" t="s">
        <v>3223</v>
      </c>
      <c r="C3056" s="276">
        <v>4.9000000000000002E-2</v>
      </c>
      <c r="D3056" s="16">
        <v>0</v>
      </c>
    </row>
    <row r="3057" spans="1:4">
      <c r="A3057" s="274" t="s">
        <v>16</v>
      </c>
      <c r="B3057" s="274" t="s">
        <v>3224</v>
      </c>
      <c r="C3057" s="276">
        <v>2.8000000000000001E-2</v>
      </c>
      <c r="D3057" s="16">
        <v>0</v>
      </c>
    </row>
    <row r="3058" spans="1:4">
      <c r="A3058" s="274" t="s">
        <v>16</v>
      </c>
      <c r="B3058" s="274" t="s">
        <v>3225</v>
      </c>
      <c r="C3058" s="276">
        <v>0.03</v>
      </c>
      <c r="D3058" s="16">
        <v>0</v>
      </c>
    </row>
    <row r="3059" spans="1:4">
      <c r="A3059" s="274" t="s">
        <v>16</v>
      </c>
      <c r="B3059" s="274" t="s">
        <v>3226</v>
      </c>
      <c r="C3059" s="276">
        <v>7.8E-2</v>
      </c>
      <c r="D3059" s="16">
        <v>0</v>
      </c>
    </row>
    <row r="3060" spans="1:4">
      <c r="A3060" s="274" t="s">
        <v>16</v>
      </c>
      <c r="B3060" s="274" t="s">
        <v>3227</v>
      </c>
      <c r="C3060" s="276">
        <v>6.4000000000000001E-2</v>
      </c>
      <c r="D3060" s="16">
        <v>0</v>
      </c>
    </row>
    <row r="3061" spans="1:4">
      <c r="A3061" s="274" t="s">
        <v>16</v>
      </c>
      <c r="B3061" s="274" t="s">
        <v>3228</v>
      </c>
      <c r="C3061" s="276">
        <v>6.5000000000000002E-2</v>
      </c>
      <c r="D3061" s="16">
        <v>0</v>
      </c>
    </row>
    <row r="3062" spans="1:4">
      <c r="A3062" s="274" t="s">
        <v>16</v>
      </c>
      <c r="B3062" s="274" t="s">
        <v>3229</v>
      </c>
      <c r="C3062" s="276">
        <v>2.1000000000000001E-2</v>
      </c>
      <c r="D3062" s="16">
        <v>0</v>
      </c>
    </row>
    <row r="3063" spans="1:4">
      <c r="A3063" s="274" t="s">
        <v>16</v>
      </c>
      <c r="B3063" s="274" t="s">
        <v>3230</v>
      </c>
      <c r="C3063" s="276">
        <v>3.9E-2</v>
      </c>
      <c r="D3063" s="16">
        <v>0</v>
      </c>
    </row>
    <row r="3064" spans="1:4">
      <c r="A3064" s="274" t="s">
        <v>16</v>
      </c>
      <c r="B3064" s="274" t="s">
        <v>3231</v>
      </c>
      <c r="C3064" s="276">
        <v>1.2E-2</v>
      </c>
      <c r="D3064" s="16">
        <v>0</v>
      </c>
    </row>
    <row r="3065" spans="1:4">
      <c r="A3065" s="274" t="s">
        <v>16</v>
      </c>
      <c r="B3065" s="274" t="s">
        <v>3232</v>
      </c>
      <c r="C3065" s="276">
        <v>4.3999999999999997E-2</v>
      </c>
      <c r="D3065" s="16">
        <v>0</v>
      </c>
    </row>
    <row r="3066" spans="1:4">
      <c r="A3066" s="274" t="s">
        <v>16</v>
      </c>
      <c r="B3066" s="274" t="s">
        <v>3233</v>
      </c>
      <c r="C3066" s="276">
        <v>2.8000000000000001E-2</v>
      </c>
      <c r="D3066" s="16">
        <v>0</v>
      </c>
    </row>
    <row r="3067" spans="1:4">
      <c r="A3067" s="274" t="s">
        <v>16</v>
      </c>
      <c r="B3067" s="274" t="s">
        <v>3234</v>
      </c>
      <c r="C3067" s="276">
        <v>3.5999999999999997E-2</v>
      </c>
      <c r="D3067" s="16">
        <v>0</v>
      </c>
    </row>
    <row r="3068" spans="1:4">
      <c r="A3068" s="274" t="s">
        <v>16</v>
      </c>
      <c r="B3068" s="274" t="s">
        <v>3235</v>
      </c>
      <c r="C3068" s="276">
        <v>4.2000000000000003E-2</v>
      </c>
      <c r="D3068" s="16">
        <v>0</v>
      </c>
    </row>
    <row r="3069" spans="1:4">
      <c r="A3069" s="274" t="s">
        <v>16</v>
      </c>
      <c r="B3069" s="274" t="s">
        <v>3236</v>
      </c>
      <c r="C3069" s="276">
        <v>2.4E-2</v>
      </c>
      <c r="D3069" s="16">
        <v>3.0000000000000001E-3</v>
      </c>
    </row>
    <row r="3070" spans="1:4">
      <c r="A3070" s="274" t="s">
        <v>16</v>
      </c>
      <c r="B3070" s="274" t="s">
        <v>3237</v>
      </c>
      <c r="C3070" s="276">
        <v>8.9999999999999993E-3</v>
      </c>
      <c r="D3070" s="16">
        <v>0</v>
      </c>
    </row>
    <row r="3071" spans="1:4">
      <c r="A3071" s="274" t="s">
        <v>16</v>
      </c>
      <c r="B3071" s="274" t="s">
        <v>3238</v>
      </c>
      <c r="C3071" s="276">
        <v>2.3E-2</v>
      </c>
      <c r="D3071" s="16">
        <v>0</v>
      </c>
    </row>
    <row r="3072" spans="1:4">
      <c r="A3072" s="274" t="s">
        <v>16</v>
      </c>
      <c r="B3072" s="274" t="s">
        <v>3239</v>
      </c>
      <c r="C3072" s="276">
        <v>3.3000000000000002E-2</v>
      </c>
      <c r="D3072" s="16">
        <v>0</v>
      </c>
    </row>
    <row r="3073" spans="1:4">
      <c r="A3073" s="274" t="s">
        <v>16</v>
      </c>
      <c r="B3073" s="274" t="s">
        <v>3240</v>
      </c>
      <c r="C3073" s="276">
        <v>8.1000000000000003E-2</v>
      </c>
      <c r="D3073" s="16">
        <v>0</v>
      </c>
    </row>
    <row r="3074" spans="1:4">
      <c r="A3074" s="274" t="s">
        <v>16</v>
      </c>
      <c r="B3074" s="274" t="s">
        <v>3241</v>
      </c>
      <c r="C3074" s="276">
        <v>3.6999999999999998E-2</v>
      </c>
      <c r="D3074" s="16">
        <v>2E-3</v>
      </c>
    </row>
    <row r="3075" spans="1:4">
      <c r="A3075" s="274" t="s">
        <v>16</v>
      </c>
      <c r="B3075" s="274" t="s">
        <v>3242</v>
      </c>
      <c r="C3075" s="276">
        <v>3.6999999999999998E-2</v>
      </c>
      <c r="D3075" s="16">
        <v>0</v>
      </c>
    </row>
    <row r="3076" spans="1:4">
      <c r="A3076" s="274" t="s">
        <v>16</v>
      </c>
      <c r="B3076" s="274" t="s">
        <v>3243</v>
      </c>
      <c r="C3076" s="276">
        <v>0.01</v>
      </c>
      <c r="D3076" s="16">
        <v>0</v>
      </c>
    </row>
    <row r="3077" spans="1:4">
      <c r="A3077" s="274" t="s">
        <v>16</v>
      </c>
      <c r="B3077" s="274" t="s">
        <v>3244</v>
      </c>
      <c r="C3077" s="276">
        <v>0.01</v>
      </c>
      <c r="D3077" s="16">
        <v>8.0000000000000002E-3</v>
      </c>
    </row>
    <row r="3078" spans="1:4">
      <c r="A3078" s="274" t="s">
        <v>16</v>
      </c>
      <c r="B3078" s="274" t="s">
        <v>3245</v>
      </c>
      <c r="C3078" s="276">
        <v>1.4E-2</v>
      </c>
      <c r="D3078" s="16">
        <v>0</v>
      </c>
    </row>
    <row r="3079" spans="1:4">
      <c r="A3079" s="274" t="s">
        <v>16</v>
      </c>
      <c r="B3079" s="274" t="s">
        <v>3246</v>
      </c>
      <c r="C3079" s="276">
        <v>2.3E-2</v>
      </c>
      <c r="D3079" s="16">
        <v>0</v>
      </c>
    </row>
    <row r="3080" spans="1:4">
      <c r="A3080" s="274" t="s">
        <v>16</v>
      </c>
      <c r="B3080" s="274" t="s">
        <v>3247</v>
      </c>
      <c r="C3080" s="276">
        <v>3.0000000000000001E-3</v>
      </c>
      <c r="D3080" s="16">
        <v>0</v>
      </c>
    </row>
    <row r="3081" spans="1:4">
      <c r="A3081" s="274" t="s">
        <v>16</v>
      </c>
      <c r="B3081" s="274" t="s">
        <v>3248</v>
      </c>
      <c r="C3081" s="276">
        <v>8.9999999999999993E-3</v>
      </c>
      <c r="D3081" s="16">
        <v>0</v>
      </c>
    </row>
    <row r="3082" spans="1:4">
      <c r="A3082" s="274" t="s">
        <v>16</v>
      </c>
      <c r="B3082" s="274" t="s">
        <v>3249</v>
      </c>
      <c r="C3082" s="276">
        <v>2.9000000000000001E-2</v>
      </c>
      <c r="D3082" s="16">
        <v>0</v>
      </c>
    </row>
    <row r="3083" spans="1:4">
      <c r="A3083" s="274" t="s">
        <v>16</v>
      </c>
      <c r="B3083" s="274" t="s">
        <v>3250</v>
      </c>
      <c r="C3083" s="276">
        <v>3.7999999999999999E-2</v>
      </c>
      <c r="D3083" s="16">
        <v>0</v>
      </c>
    </row>
    <row r="3084" spans="1:4">
      <c r="A3084" s="274" t="s">
        <v>16</v>
      </c>
      <c r="B3084" s="274" t="s">
        <v>3251</v>
      </c>
      <c r="C3084" s="276">
        <v>5.3999999999999999E-2</v>
      </c>
      <c r="D3084" s="16">
        <v>5.0000000000000001E-3</v>
      </c>
    </row>
    <row r="3085" spans="1:4">
      <c r="A3085" s="274" t="s">
        <v>16</v>
      </c>
      <c r="B3085" s="274" t="s">
        <v>3252</v>
      </c>
      <c r="C3085" s="276">
        <v>0.02</v>
      </c>
      <c r="D3085" s="16">
        <v>3.0000000000000001E-3</v>
      </c>
    </row>
    <row r="3086" spans="1:4">
      <c r="A3086" s="274" t="s">
        <v>16</v>
      </c>
      <c r="B3086" s="274" t="s">
        <v>3253</v>
      </c>
      <c r="C3086" s="276">
        <v>2.5999999999999999E-2</v>
      </c>
      <c r="D3086" s="16">
        <v>0</v>
      </c>
    </row>
    <row r="3087" spans="1:4">
      <c r="A3087" s="274" t="s">
        <v>16</v>
      </c>
      <c r="B3087" s="274" t="s">
        <v>3254</v>
      </c>
      <c r="C3087" s="276">
        <v>3.7999999999999999E-2</v>
      </c>
      <c r="D3087" s="16">
        <v>0</v>
      </c>
    </row>
    <row r="3088" spans="1:4">
      <c r="A3088" s="274" t="s">
        <v>16</v>
      </c>
      <c r="B3088" s="274" t="s">
        <v>3255</v>
      </c>
      <c r="C3088" s="276">
        <v>1.4999999999999999E-2</v>
      </c>
      <c r="D3088" s="16">
        <v>2E-3</v>
      </c>
    </row>
    <row r="3089" spans="1:4">
      <c r="A3089" s="274" t="s">
        <v>16</v>
      </c>
      <c r="B3089" s="274" t="s">
        <v>3256</v>
      </c>
      <c r="C3089" s="276">
        <v>1.7999999999999999E-2</v>
      </c>
      <c r="D3089" s="16">
        <v>0</v>
      </c>
    </row>
    <row r="3090" spans="1:4">
      <c r="A3090" s="274" t="s">
        <v>16</v>
      </c>
      <c r="B3090" s="274" t="s">
        <v>3257</v>
      </c>
      <c r="C3090" s="276">
        <v>4.0000000000000001E-3</v>
      </c>
      <c r="D3090" s="16">
        <v>4.0000000000000001E-3</v>
      </c>
    </row>
    <row r="3091" spans="1:4">
      <c r="A3091" s="274" t="s">
        <v>16</v>
      </c>
      <c r="B3091" s="274" t="s">
        <v>3258</v>
      </c>
      <c r="C3091" s="276">
        <v>1.9E-2</v>
      </c>
      <c r="D3091" s="16">
        <v>0</v>
      </c>
    </row>
    <row r="3092" spans="1:4">
      <c r="A3092" s="274" t="s">
        <v>16</v>
      </c>
      <c r="B3092" s="274" t="s">
        <v>3259</v>
      </c>
      <c r="C3092" s="276">
        <v>2.8000000000000001E-2</v>
      </c>
      <c r="D3092" s="16">
        <v>0</v>
      </c>
    </row>
    <row r="3093" spans="1:4">
      <c r="A3093" s="274" t="s">
        <v>16</v>
      </c>
      <c r="B3093" s="274" t="s">
        <v>3260</v>
      </c>
      <c r="C3093" s="276">
        <v>2.4E-2</v>
      </c>
      <c r="D3093" s="16">
        <v>0</v>
      </c>
    </row>
    <row r="3094" spans="1:4">
      <c r="A3094" s="274" t="s">
        <v>16</v>
      </c>
      <c r="B3094" s="274" t="s">
        <v>3261</v>
      </c>
      <c r="C3094" s="276">
        <v>1.2E-2</v>
      </c>
      <c r="D3094" s="16">
        <v>0</v>
      </c>
    </row>
    <row r="3095" spans="1:4">
      <c r="A3095" s="274" t="s">
        <v>16</v>
      </c>
      <c r="B3095" s="274" t="s">
        <v>3262</v>
      </c>
      <c r="C3095" s="276">
        <v>1.4E-2</v>
      </c>
      <c r="D3095" s="16">
        <v>6.0000000000000001E-3</v>
      </c>
    </row>
    <row r="3096" spans="1:4">
      <c r="A3096" s="274" t="s">
        <v>16</v>
      </c>
      <c r="B3096" s="274" t="s">
        <v>3263</v>
      </c>
      <c r="C3096" s="276">
        <v>1.9E-2</v>
      </c>
      <c r="D3096" s="16">
        <v>0</v>
      </c>
    </row>
    <row r="3097" spans="1:4">
      <c r="A3097" s="274" t="s">
        <v>16</v>
      </c>
      <c r="B3097" s="274" t="s">
        <v>3264</v>
      </c>
      <c r="C3097" s="276">
        <v>0.03</v>
      </c>
      <c r="D3097" s="16">
        <v>0</v>
      </c>
    </row>
    <row r="3098" spans="1:4">
      <c r="A3098" s="274" t="s">
        <v>16</v>
      </c>
      <c r="B3098" s="274" t="s">
        <v>3265</v>
      </c>
      <c r="C3098" s="276">
        <v>1.0999999999999999E-2</v>
      </c>
      <c r="D3098" s="16">
        <v>0</v>
      </c>
    </row>
    <row r="3099" spans="1:4">
      <c r="A3099" s="274" t="s">
        <v>16</v>
      </c>
      <c r="B3099" s="274" t="s">
        <v>3266</v>
      </c>
      <c r="C3099" s="276">
        <v>1.7999999999999999E-2</v>
      </c>
      <c r="D3099" s="16">
        <v>0</v>
      </c>
    </row>
    <row r="3100" spans="1:4">
      <c r="A3100" s="274" t="s">
        <v>16</v>
      </c>
      <c r="B3100" s="274" t="s">
        <v>3267</v>
      </c>
      <c r="C3100" s="276">
        <v>0.03</v>
      </c>
      <c r="D3100" s="16">
        <v>0</v>
      </c>
    </row>
    <row r="3101" spans="1:4">
      <c r="A3101" s="274" t="s">
        <v>16</v>
      </c>
      <c r="B3101" s="274" t="s">
        <v>3268</v>
      </c>
      <c r="C3101" s="276">
        <v>2.1000000000000001E-2</v>
      </c>
      <c r="D3101" s="16">
        <v>0</v>
      </c>
    </row>
    <row r="3102" spans="1:4">
      <c r="A3102" s="274" t="s">
        <v>16</v>
      </c>
      <c r="B3102" s="274" t="s">
        <v>3269</v>
      </c>
      <c r="C3102" s="276">
        <v>8.9999999999999993E-3</v>
      </c>
      <c r="D3102" s="16">
        <v>0</v>
      </c>
    </row>
    <row r="3103" spans="1:4">
      <c r="A3103" s="274" t="s">
        <v>16</v>
      </c>
      <c r="B3103" s="274" t="s">
        <v>3270</v>
      </c>
      <c r="C3103" s="276">
        <v>1.0999999999999999E-2</v>
      </c>
      <c r="D3103" s="16">
        <v>0</v>
      </c>
    </row>
    <row r="3104" spans="1:4">
      <c r="A3104" s="274" t="s">
        <v>16</v>
      </c>
      <c r="B3104" s="274" t="s">
        <v>3271</v>
      </c>
      <c r="C3104" s="276">
        <v>2.1999999999999999E-2</v>
      </c>
      <c r="D3104" s="16">
        <v>0</v>
      </c>
    </row>
    <row r="3105" spans="1:4">
      <c r="A3105" s="274" t="s">
        <v>16</v>
      </c>
      <c r="B3105" s="274" t="s">
        <v>3272</v>
      </c>
      <c r="C3105" s="276">
        <v>2.5000000000000001E-2</v>
      </c>
      <c r="D3105" s="16">
        <v>0</v>
      </c>
    </row>
    <row r="3106" spans="1:4">
      <c r="A3106" s="274" t="s">
        <v>16</v>
      </c>
      <c r="B3106" s="274" t="s">
        <v>3273</v>
      </c>
      <c r="C3106" s="276">
        <v>1.0999999999999999E-2</v>
      </c>
      <c r="D3106" s="16">
        <v>4.0000000000000001E-3</v>
      </c>
    </row>
    <row r="3107" spans="1:4">
      <c r="A3107" s="274" t="s">
        <v>16</v>
      </c>
      <c r="B3107" s="274" t="s">
        <v>3274</v>
      </c>
      <c r="C3107" s="276">
        <v>1.4E-2</v>
      </c>
      <c r="D3107" s="16">
        <v>0</v>
      </c>
    </row>
    <row r="3108" spans="1:4">
      <c r="A3108" s="274" t="s">
        <v>16</v>
      </c>
      <c r="B3108" s="274" t="s">
        <v>3275</v>
      </c>
      <c r="C3108" s="276">
        <v>4.2999999999999997E-2</v>
      </c>
      <c r="D3108" s="16">
        <v>7.0000000000000001E-3</v>
      </c>
    </row>
    <row r="3109" spans="1:4">
      <c r="A3109" s="274" t="s">
        <v>16</v>
      </c>
      <c r="B3109" s="274" t="s">
        <v>3276</v>
      </c>
      <c r="C3109" s="276">
        <v>2.5999999999999999E-2</v>
      </c>
      <c r="D3109" s="16">
        <v>0</v>
      </c>
    </row>
    <row r="3110" spans="1:4">
      <c r="A3110" s="274" t="s">
        <v>16</v>
      </c>
      <c r="B3110" s="274" t="s">
        <v>3277</v>
      </c>
      <c r="C3110" s="276">
        <v>2.7E-2</v>
      </c>
      <c r="D3110" s="16">
        <v>0</v>
      </c>
    </row>
    <row r="3111" spans="1:4">
      <c r="A3111" s="274" t="s">
        <v>16</v>
      </c>
      <c r="B3111" s="274" t="s">
        <v>3278</v>
      </c>
      <c r="C3111" s="276">
        <v>1.7000000000000001E-2</v>
      </c>
      <c r="D3111" s="16">
        <v>0</v>
      </c>
    </row>
    <row r="3112" spans="1:4">
      <c r="A3112" s="274" t="s">
        <v>16</v>
      </c>
      <c r="B3112" s="274" t="s">
        <v>3279</v>
      </c>
      <c r="C3112" s="276">
        <v>1.2E-2</v>
      </c>
      <c r="D3112" s="16">
        <v>4.0000000000000001E-3</v>
      </c>
    </row>
    <row r="3113" spans="1:4">
      <c r="A3113" s="274" t="s">
        <v>16</v>
      </c>
      <c r="B3113" s="274" t="s">
        <v>3280</v>
      </c>
      <c r="C3113" s="276">
        <v>2.4E-2</v>
      </c>
      <c r="D3113" s="16">
        <v>6.0000000000000001E-3</v>
      </c>
    </row>
    <row r="3114" spans="1:4">
      <c r="A3114" s="274" t="s">
        <v>16</v>
      </c>
      <c r="B3114" s="274" t="s">
        <v>3281</v>
      </c>
      <c r="C3114" s="276">
        <v>2.5000000000000001E-2</v>
      </c>
      <c r="D3114" s="16">
        <v>8.0000000000000002E-3</v>
      </c>
    </row>
    <row r="3115" spans="1:4">
      <c r="A3115" s="274" t="s">
        <v>16</v>
      </c>
      <c r="B3115" s="274" t="s">
        <v>3282</v>
      </c>
      <c r="C3115" s="276">
        <v>1.2999999999999999E-2</v>
      </c>
      <c r="D3115" s="16">
        <v>0</v>
      </c>
    </row>
    <row r="3116" spans="1:4">
      <c r="A3116" s="274" t="s">
        <v>16</v>
      </c>
      <c r="B3116" s="274" t="s">
        <v>3283</v>
      </c>
      <c r="C3116" s="276">
        <v>4.3999999999999997E-2</v>
      </c>
      <c r="D3116" s="16">
        <v>3.0000000000000001E-3</v>
      </c>
    </row>
    <row r="3117" spans="1:4">
      <c r="A3117" s="274" t="s">
        <v>16</v>
      </c>
      <c r="B3117" s="274" t="s">
        <v>3284</v>
      </c>
      <c r="C3117" s="276">
        <v>2.8000000000000001E-2</v>
      </c>
      <c r="D3117" s="16">
        <v>3.0000000000000001E-3</v>
      </c>
    </row>
    <row r="3118" spans="1:4">
      <c r="A3118" s="274" t="s">
        <v>16</v>
      </c>
      <c r="B3118" s="274" t="s">
        <v>3285</v>
      </c>
      <c r="C3118" s="276">
        <v>2.7E-2</v>
      </c>
      <c r="D3118" s="16">
        <v>6.0000000000000001E-3</v>
      </c>
    </row>
    <row r="3119" spans="1:4">
      <c r="A3119" s="274" t="s">
        <v>16</v>
      </c>
      <c r="B3119" s="274" t="s">
        <v>3286</v>
      </c>
      <c r="C3119" s="276">
        <v>5.2999999999999999E-2</v>
      </c>
      <c r="D3119" s="16">
        <v>0</v>
      </c>
    </row>
    <row r="3120" spans="1:4">
      <c r="A3120" s="274" t="s">
        <v>16</v>
      </c>
      <c r="B3120" s="274" t="s">
        <v>3287</v>
      </c>
      <c r="C3120" s="276">
        <v>2.7E-2</v>
      </c>
      <c r="D3120" s="16">
        <v>0</v>
      </c>
    </row>
    <row r="3121" spans="1:4">
      <c r="A3121" s="274" t="s">
        <v>16</v>
      </c>
      <c r="B3121" s="274" t="s">
        <v>3288</v>
      </c>
      <c r="C3121" s="276">
        <v>7.1999999999999995E-2</v>
      </c>
      <c r="D3121" s="16">
        <v>2E-3</v>
      </c>
    </row>
    <row r="3122" spans="1:4">
      <c r="A3122" s="274" t="s">
        <v>16</v>
      </c>
      <c r="B3122" s="274" t="s">
        <v>3289</v>
      </c>
      <c r="C3122" s="276">
        <v>7.0999999999999994E-2</v>
      </c>
      <c r="D3122" s="16">
        <v>7.0000000000000001E-3</v>
      </c>
    </row>
    <row r="3123" spans="1:4">
      <c r="A3123" s="274" t="s">
        <v>16</v>
      </c>
      <c r="B3123" s="274" t="s">
        <v>3290</v>
      </c>
      <c r="C3123" s="276">
        <v>3.3000000000000002E-2</v>
      </c>
      <c r="D3123" s="16">
        <v>0</v>
      </c>
    </row>
    <row r="3124" spans="1:4">
      <c r="A3124" s="274" t="s">
        <v>16</v>
      </c>
      <c r="B3124" s="274" t="s">
        <v>3291</v>
      </c>
      <c r="C3124" s="276">
        <v>3.4000000000000002E-2</v>
      </c>
      <c r="D3124" s="16">
        <v>0</v>
      </c>
    </row>
    <row r="3125" spans="1:4">
      <c r="A3125" s="274" t="s">
        <v>16</v>
      </c>
      <c r="B3125" s="274" t="s">
        <v>3292</v>
      </c>
      <c r="C3125" s="276">
        <v>2.9000000000000001E-2</v>
      </c>
      <c r="D3125" s="16">
        <v>3.0000000000000001E-3</v>
      </c>
    </row>
    <row r="3126" spans="1:4">
      <c r="A3126" s="274" t="s">
        <v>16</v>
      </c>
      <c r="B3126" s="274" t="s">
        <v>3293</v>
      </c>
      <c r="C3126" s="276">
        <v>4.3999999999999997E-2</v>
      </c>
      <c r="D3126" s="16">
        <v>0</v>
      </c>
    </row>
    <row r="3127" spans="1:4">
      <c r="A3127" s="274" t="s">
        <v>16</v>
      </c>
      <c r="B3127" s="274" t="s">
        <v>3294</v>
      </c>
      <c r="C3127" s="276">
        <v>5.1999999999999998E-2</v>
      </c>
      <c r="D3127" s="16">
        <v>3.0000000000000001E-3</v>
      </c>
    </row>
    <row r="3128" spans="1:4">
      <c r="A3128" s="274" t="s">
        <v>16</v>
      </c>
      <c r="B3128" s="274" t="s">
        <v>3295</v>
      </c>
      <c r="C3128" s="276">
        <v>2.9000000000000001E-2</v>
      </c>
      <c r="D3128" s="16">
        <v>0</v>
      </c>
    </row>
    <row r="3129" spans="1:4">
      <c r="A3129" s="274" t="s">
        <v>16</v>
      </c>
      <c r="B3129" s="274" t="s">
        <v>3296</v>
      </c>
      <c r="C3129" s="276">
        <v>0.02</v>
      </c>
      <c r="D3129" s="16">
        <v>0</v>
      </c>
    </row>
    <row r="3130" spans="1:4">
      <c r="A3130" s="274" t="s">
        <v>16</v>
      </c>
      <c r="B3130" s="274" t="s">
        <v>3297</v>
      </c>
      <c r="C3130" s="276">
        <v>2.5000000000000001E-2</v>
      </c>
      <c r="D3130" s="16">
        <v>0</v>
      </c>
    </row>
    <row r="3131" spans="1:4">
      <c r="A3131" s="274" t="s">
        <v>16</v>
      </c>
      <c r="B3131" s="274" t="s">
        <v>3298</v>
      </c>
      <c r="C3131" s="276">
        <v>8.1000000000000003E-2</v>
      </c>
      <c r="D3131" s="16">
        <v>0</v>
      </c>
    </row>
    <row r="3132" spans="1:4">
      <c r="A3132" s="274" t="s">
        <v>16</v>
      </c>
      <c r="B3132" s="274" t="s">
        <v>3299</v>
      </c>
      <c r="C3132" s="276">
        <v>9.1999999999999998E-2</v>
      </c>
      <c r="D3132" s="16">
        <v>3.0000000000000001E-3</v>
      </c>
    </row>
    <row r="3133" spans="1:4">
      <c r="A3133" s="274" t="s">
        <v>16</v>
      </c>
      <c r="B3133" s="274" t="s">
        <v>3300</v>
      </c>
      <c r="C3133" s="276">
        <v>5.5E-2</v>
      </c>
      <c r="D3133" s="16">
        <v>0</v>
      </c>
    </row>
    <row r="3134" spans="1:4">
      <c r="A3134" s="274" t="s">
        <v>16</v>
      </c>
      <c r="B3134" s="274" t="s">
        <v>3301</v>
      </c>
      <c r="C3134" s="276">
        <v>4.7E-2</v>
      </c>
      <c r="D3134" s="16">
        <v>0</v>
      </c>
    </row>
    <row r="3135" spans="1:4">
      <c r="A3135" s="274" t="s">
        <v>16</v>
      </c>
      <c r="B3135" s="274" t="s">
        <v>3302</v>
      </c>
      <c r="C3135" s="276">
        <v>6.6000000000000003E-2</v>
      </c>
      <c r="D3135" s="16">
        <v>0</v>
      </c>
    </row>
    <row r="3136" spans="1:4">
      <c r="A3136" s="274" t="s">
        <v>16</v>
      </c>
      <c r="B3136" s="274" t="s">
        <v>3303</v>
      </c>
      <c r="C3136" s="276">
        <v>7.2999999999999995E-2</v>
      </c>
      <c r="D3136" s="16">
        <v>4.0000000000000001E-3</v>
      </c>
    </row>
    <row r="3137" spans="1:4">
      <c r="A3137" s="274" t="s">
        <v>16</v>
      </c>
      <c r="B3137" s="274" t="s">
        <v>3304</v>
      </c>
      <c r="C3137" s="276">
        <v>5.6000000000000001E-2</v>
      </c>
      <c r="D3137" s="16">
        <v>0</v>
      </c>
    </row>
    <row r="3138" spans="1:4">
      <c r="A3138" s="274" t="s">
        <v>16</v>
      </c>
      <c r="B3138" s="274" t="s">
        <v>3305</v>
      </c>
      <c r="C3138" s="276">
        <v>2.9000000000000001E-2</v>
      </c>
      <c r="D3138" s="16">
        <v>0</v>
      </c>
    </row>
    <row r="3139" spans="1:4">
      <c r="A3139" s="274" t="s">
        <v>16</v>
      </c>
      <c r="B3139" s="274" t="s">
        <v>3306</v>
      </c>
      <c r="C3139" s="276">
        <v>4.2999999999999997E-2</v>
      </c>
      <c r="D3139" s="16">
        <v>1.7999999999999999E-2</v>
      </c>
    </row>
    <row r="3140" spans="1:4">
      <c r="A3140" s="274" t="s">
        <v>16</v>
      </c>
      <c r="B3140" s="274" t="s">
        <v>3307</v>
      </c>
      <c r="C3140" s="276">
        <v>2.1999999999999999E-2</v>
      </c>
      <c r="D3140" s="16">
        <v>0</v>
      </c>
    </row>
    <row r="3141" spans="1:4">
      <c r="A3141" s="274" t="s">
        <v>16</v>
      </c>
      <c r="B3141" s="274" t="s">
        <v>3308</v>
      </c>
      <c r="C3141" s="276">
        <v>5.6000000000000001E-2</v>
      </c>
      <c r="D3141" s="16">
        <v>8.9999999999999993E-3</v>
      </c>
    </row>
    <row r="3142" spans="1:4">
      <c r="A3142" s="274" t="s">
        <v>16</v>
      </c>
      <c r="B3142" s="274" t="s">
        <v>3309</v>
      </c>
      <c r="C3142" s="276">
        <v>5.1999999999999998E-2</v>
      </c>
      <c r="D3142" s="16">
        <v>1.4E-2</v>
      </c>
    </row>
    <row r="3143" spans="1:4">
      <c r="A3143" s="274" t="s">
        <v>16</v>
      </c>
      <c r="B3143" s="274" t="s">
        <v>3310</v>
      </c>
      <c r="C3143" s="276">
        <v>1.2999999999999999E-2</v>
      </c>
      <c r="D3143" s="16">
        <v>0</v>
      </c>
    </row>
    <row r="3144" spans="1:4">
      <c r="A3144" s="274" t="s">
        <v>16</v>
      </c>
      <c r="B3144" s="274" t="s">
        <v>3311</v>
      </c>
      <c r="C3144" s="276">
        <v>2.9000000000000001E-2</v>
      </c>
      <c r="D3144" s="16">
        <v>0</v>
      </c>
    </row>
    <row r="3145" spans="1:4">
      <c r="A3145" s="274" t="s">
        <v>16</v>
      </c>
      <c r="B3145" s="274" t="s">
        <v>3312</v>
      </c>
      <c r="C3145" s="276">
        <v>2.7E-2</v>
      </c>
      <c r="D3145" s="16">
        <v>0</v>
      </c>
    </row>
    <row r="3146" spans="1:4">
      <c r="A3146" s="274" t="s">
        <v>16</v>
      </c>
      <c r="B3146" s="274" t="s">
        <v>3313</v>
      </c>
      <c r="C3146" s="276">
        <v>2.8000000000000001E-2</v>
      </c>
      <c r="D3146" s="16">
        <v>8.0000000000000002E-3</v>
      </c>
    </row>
    <row r="3147" spans="1:4">
      <c r="A3147" s="274" t="s">
        <v>16</v>
      </c>
      <c r="B3147" s="274" t="s">
        <v>3314</v>
      </c>
      <c r="C3147" s="276">
        <v>0.06</v>
      </c>
      <c r="D3147" s="16">
        <v>3.0000000000000001E-3</v>
      </c>
    </row>
    <row r="3148" spans="1:4">
      <c r="A3148" s="274" t="s">
        <v>16</v>
      </c>
      <c r="B3148" s="274" t="s">
        <v>3315</v>
      </c>
      <c r="C3148" s="276">
        <v>2.3E-2</v>
      </c>
      <c r="D3148" s="16">
        <v>3.0000000000000001E-3</v>
      </c>
    </row>
    <row r="3149" spans="1:4">
      <c r="A3149" s="274" t="s">
        <v>16</v>
      </c>
      <c r="B3149" s="274" t="s">
        <v>3316</v>
      </c>
      <c r="C3149" s="276">
        <v>2.5000000000000001E-2</v>
      </c>
      <c r="D3149" s="16">
        <v>2E-3</v>
      </c>
    </row>
    <row r="3150" spans="1:4">
      <c r="A3150" s="274" t="s">
        <v>16</v>
      </c>
      <c r="B3150" s="274" t="s">
        <v>3317</v>
      </c>
      <c r="C3150" s="276">
        <v>1.7999999999999999E-2</v>
      </c>
      <c r="D3150" s="16">
        <v>6.0000000000000001E-3</v>
      </c>
    </row>
    <row r="3151" spans="1:4">
      <c r="A3151" s="274" t="s">
        <v>16</v>
      </c>
      <c r="B3151" s="274" t="s">
        <v>3318</v>
      </c>
      <c r="C3151" s="276">
        <v>4.2000000000000003E-2</v>
      </c>
      <c r="D3151" s="16">
        <v>2.4E-2</v>
      </c>
    </row>
    <row r="3152" spans="1:4">
      <c r="A3152" s="274" t="s">
        <v>16</v>
      </c>
      <c r="B3152" s="274" t="s">
        <v>3319</v>
      </c>
      <c r="C3152" s="276">
        <v>3.9E-2</v>
      </c>
      <c r="D3152" s="16">
        <v>0.13700000000000001</v>
      </c>
    </row>
    <row r="3153" spans="1:4">
      <c r="A3153" s="274" t="s">
        <v>16</v>
      </c>
      <c r="B3153" s="274" t="s">
        <v>3320</v>
      </c>
      <c r="C3153" s="276">
        <v>1.2999999999999999E-2</v>
      </c>
      <c r="D3153" s="16">
        <v>1.2999999999999999E-2</v>
      </c>
    </row>
    <row r="3154" spans="1:4">
      <c r="A3154" s="274" t="s">
        <v>16</v>
      </c>
      <c r="B3154" s="274" t="s">
        <v>3321</v>
      </c>
      <c r="C3154" s="276">
        <v>4.4999999999999998E-2</v>
      </c>
      <c r="D3154" s="16">
        <v>0.17199999999999999</v>
      </c>
    </row>
    <row r="3155" spans="1:4">
      <c r="A3155" s="274" t="s">
        <v>16</v>
      </c>
      <c r="B3155" s="274" t="s">
        <v>3322</v>
      </c>
      <c r="C3155" s="276">
        <v>2.4E-2</v>
      </c>
      <c r="D3155" s="16">
        <v>0</v>
      </c>
    </row>
    <row r="3156" spans="1:4">
      <c r="A3156" s="274" t="s">
        <v>16</v>
      </c>
      <c r="B3156" s="274" t="s">
        <v>3323</v>
      </c>
      <c r="C3156" s="276">
        <v>0.03</v>
      </c>
      <c r="D3156" s="16">
        <v>0</v>
      </c>
    </row>
    <row r="3157" spans="1:4">
      <c r="A3157" s="274" t="s">
        <v>16</v>
      </c>
      <c r="B3157" s="274" t="s">
        <v>3324</v>
      </c>
      <c r="C3157" s="276">
        <v>2.3E-2</v>
      </c>
      <c r="D3157" s="16">
        <v>3.0000000000000001E-3</v>
      </c>
    </row>
    <row r="3158" spans="1:4">
      <c r="A3158" s="274" t="s">
        <v>16</v>
      </c>
      <c r="B3158" s="274" t="s">
        <v>3325</v>
      </c>
      <c r="C3158" s="276">
        <v>2.5000000000000001E-2</v>
      </c>
      <c r="D3158" s="16">
        <v>4.0000000000000001E-3</v>
      </c>
    </row>
    <row r="3159" spans="1:4">
      <c r="A3159" s="274" t="s">
        <v>16</v>
      </c>
      <c r="B3159" s="274" t="s">
        <v>3326</v>
      </c>
      <c r="C3159" s="276">
        <v>3.5000000000000003E-2</v>
      </c>
      <c r="D3159" s="16">
        <v>0</v>
      </c>
    </row>
    <row r="3160" spans="1:4">
      <c r="A3160" s="274" t="s">
        <v>16</v>
      </c>
      <c r="B3160" s="274" t="s">
        <v>3327</v>
      </c>
      <c r="C3160" s="276">
        <v>2.5000000000000001E-2</v>
      </c>
      <c r="D3160" s="16">
        <v>0</v>
      </c>
    </row>
    <row r="3161" spans="1:4">
      <c r="A3161" s="274" t="s">
        <v>16</v>
      </c>
      <c r="B3161" s="274" t="s">
        <v>3328</v>
      </c>
      <c r="C3161" s="276">
        <v>3.5999999999999997E-2</v>
      </c>
      <c r="D3161" s="16">
        <v>2.3E-2</v>
      </c>
    </row>
    <row r="3162" spans="1:4">
      <c r="A3162" s="274" t="s">
        <v>16</v>
      </c>
      <c r="B3162" s="274" t="s">
        <v>3329</v>
      </c>
      <c r="C3162" s="276">
        <v>1.9E-2</v>
      </c>
      <c r="D3162" s="16">
        <v>7.0000000000000001E-3</v>
      </c>
    </row>
    <row r="3163" spans="1:4">
      <c r="A3163" s="274" t="s">
        <v>16</v>
      </c>
      <c r="B3163" s="274" t="s">
        <v>3330</v>
      </c>
      <c r="C3163" s="276">
        <v>4.8000000000000001E-2</v>
      </c>
      <c r="D3163" s="16">
        <v>0.01</v>
      </c>
    </row>
    <row r="3164" spans="1:4">
      <c r="A3164" s="274" t="s">
        <v>16</v>
      </c>
      <c r="B3164" s="274" t="s">
        <v>3331</v>
      </c>
      <c r="C3164" s="276">
        <v>2.8000000000000001E-2</v>
      </c>
      <c r="D3164" s="16">
        <v>0.01</v>
      </c>
    </row>
    <row r="3165" spans="1:4">
      <c r="A3165" s="274" t="s">
        <v>16</v>
      </c>
      <c r="B3165" s="274" t="s">
        <v>3332</v>
      </c>
      <c r="C3165" s="276">
        <v>3.1E-2</v>
      </c>
      <c r="D3165" s="16">
        <v>4.0000000000000001E-3</v>
      </c>
    </row>
    <row r="3166" spans="1:4">
      <c r="A3166" s="274" t="s">
        <v>16</v>
      </c>
      <c r="B3166" s="274" t="s">
        <v>3333</v>
      </c>
      <c r="C3166" s="276">
        <v>3.9E-2</v>
      </c>
      <c r="D3166" s="16">
        <v>6.0000000000000001E-3</v>
      </c>
    </row>
    <row r="3167" spans="1:4">
      <c r="A3167" s="274" t="s">
        <v>16</v>
      </c>
      <c r="B3167" s="274" t="s">
        <v>3334</v>
      </c>
      <c r="C3167" s="276">
        <v>4.1000000000000002E-2</v>
      </c>
      <c r="D3167" s="16">
        <v>7.0000000000000001E-3</v>
      </c>
    </row>
    <row r="3168" spans="1:4">
      <c r="A3168" s="274" t="s">
        <v>16</v>
      </c>
      <c r="B3168" s="274" t="s">
        <v>3335</v>
      </c>
      <c r="C3168" s="276">
        <v>3.6999999999999998E-2</v>
      </c>
      <c r="D3168" s="16">
        <v>4.0000000000000001E-3</v>
      </c>
    </row>
    <row r="3169" spans="1:4">
      <c r="A3169" s="274" t="s">
        <v>16</v>
      </c>
      <c r="B3169" s="274" t="s">
        <v>3336</v>
      </c>
      <c r="C3169" s="276">
        <v>2.5000000000000001E-2</v>
      </c>
      <c r="D3169" s="16">
        <v>4.0000000000000001E-3</v>
      </c>
    </row>
    <row r="3170" spans="1:4">
      <c r="A3170" s="274" t="s">
        <v>16</v>
      </c>
      <c r="B3170" s="274" t="s">
        <v>3337</v>
      </c>
      <c r="C3170" s="276">
        <v>1.7000000000000001E-2</v>
      </c>
      <c r="D3170" s="16">
        <v>1.7999999999999999E-2</v>
      </c>
    </row>
    <row r="3171" spans="1:4">
      <c r="A3171" s="274" t="s">
        <v>16</v>
      </c>
      <c r="B3171" s="274" t="s">
        <v>3338</v>
      </c>
      <c r="C3171" s="276">
        <v>6.2E-2</v>
      </c>
      <c r="D3171" s="16">
        <v>2.9000000000000001E-2</v>
      </c>
    </row>
    <row r="3172" spans="1:4">
      <c r="A3172" s="274" t="s">
        <v>16</v>
      </c>
      <c r="B3172" s="274" t="s">
        <v>3339</v>
      </c>
      <c r="C3172" s="276">
        <v>2.7E-2</v>
      </c>
      <c r="D3172" s="16">
        <v>8.9999999999999993E-3</v>
      </c>
    </row>
    <row r="3173" spans="1:4">
      <c r="A3173" s="274" t="s">
        <v>16</v>
      </c>
      <c r="B3173" s="274" t="s">
        <v>3340</v>
      </c>
      <c r="C3173" s="276">
        <v>3.4000000000000002E-2</v>
      </c>
      <c r="D3173" s="16">
        <v>1.4E-2</v>
      </c>
    </row>
    <row r="3174" spans="1:4">
      <c r="A3174" s="274" t="s">
        <v>16</v>
      </c>
      <c r="B3174" s="274" t="s">
        <v>3341</v>
      </c>
      <c r="C3174" s="276">
        <v>4.5999999999999999E-2</v>
      </c>
      <c r="D3174" s="16">
        <v>0.01</v>
      </c>
    </row>
    <row r="3175" spans="1:4">
      <c r="A3175" s="274" t="s">
        <v>16</v>
      </c>
      <c r="B3175" s="274" t="s">
        <v>3342</v>
      </c>
      <c r="C3175" s="276">
        <v>4.3999999999999997E-2</v>
      </c>
      <c r="D3175" s="16">
        <v>0</v>
      </c>
    </row>
    <row r="3176" spans="1:4">
      <c r="A3176" s="274" t="s">
        <v>16</v>
      </c>
      <c r="B3176" s="274" t="s">
        <v>3343</v>
      </c>
      <c r="C3176" s="276">
        <v>4.2999999999999997E-2</v>
      </c>
      <c r="D3176" s="16">
        <v>5.0000000000000001E-3</v>
      </c>
    </row>
    <row r="3177" spans="1:4">
      <c r="A3177" s="274" t="s">
        <v>16</v>
      </c>
      <c r="B3177" s="274" t="s">
        <v>3344</v>
      </c>
      <c r="C3177" s="276">
        <v>3.9E-2</v>
      </c>
      <c r="D3177" s="16">
        <v>1.7999999999999999E-2</v>
      </c>
    </row>
    <row r="3178" spans="1:4">
      <c r="A3178" s="274" t="s">
        <v>16</v>
      </c>
      <c r="B3178" s="274" t="s">
        <v>3345</v>
      </c>
      <c r="C3178" s="276">
        <v>4.1000000000000002E-2</v>
      </c>
      <c r="D3178" s="16">
        <v>1.0999999999999999E-2</v>
      </c>
    </row>
    <row r="3179" spans="1:4">
      <c r="A3179" s="274" t="s">
        <v>16</v>
      </c>
      <c r="B3179" s="274" t="s">
        <v>3346</v>
      </c>
      <c r="C3179" s="276">
        <v>6.2E-2</v>
      </c>
      <c r="D3179" s="16">
        <v>8.9999999999999993E-3</v>
      </c>
    </row>
    <row r="3180" spans="1:4">
      <c r="A3180" s="274" t="s">
        <v>16</v>
      </c>
      <c r="B3180" s="274" t="s">
        <v>3347</v>
      </c>
      <c r="C3180" s="276">
        <v>2.7E-2</v>
      </c>
      <c r="D3180" s="16">
        <v>8.0000000000000002E-3</v>
      </c>
    </row>
    <row r="3181" spans="1:4">
      <c r="A3181" s="274" t="s">
        <v>16</v>
      </c>
      <c r="B3181" s="274" t="s">
        <v>3348</v>
      </c>
      <c r="C3181" s="276">
        <v>2.5000000000000001E-2</v>
      </c>
      <c r="D3181" s="16">
        <v>4.0000000000000001E-3</v>
      </c>
    </row>
    <row r="3182" spans="1:4">
      <c r="A3182" s="274" t="s">
        <v>16</v>
      </c>
      <c r="B3182" s="274" t="s">
        <v>3349</v>
      </c>
      <c r="C3182" s="276">
        <v>2.5999999999999999E-2</v>
      </c>
      <c r="D3182" s="16">
        <v>0</v>
      </c>
    </row>
    <row r="3183" spans="1:4">
      <c r="A3183" s="274" t="s">
        <v>16</v>
      </c>
      <c r="B3183" s="274" t="s">
        <v>3350</v>
      </c>
      <c r="C3183" s="276">
        <v>3.1E-2</v>
      </c>
      <c r="D3183" s="16">
        <v>8.0000000000000002E-3</v>
      </c>
    </row>
    <row r="3184" spans="1:4">
      <c r="A3184" s="274" t="s">
        <v>16</v>
      </c>
      <c r="B3184" s="274" t="s">
        <v>3351</v>
      </c>
      <c r="C3184" s="276">
        <v>3.2000000000000001E-2</v>
      </c>
      <c r="D3184" s="16">
        <v>4.0000000000000001E-3</v>
      </c>
    </row>
    <row r="3185" spans="1:4">
      <c r="A3185" s="274" t="s">
        <v>16</v>
      </c>
      <c r="B3185" s="274" t="s">
        <v>3352</v>
      </c>
      <c r="C3185" s="276">
        <v>1.0999999999999999E-2</v>
      </c>
      <c r="D3185" s="16">
        <v>0</v>
      </c>
    </row>
    <row r="3186" spans="1:4">
      <c r="A3186" s="274" t="s">
        <v>16</v>
      </c>
      <c r="B3186" s="274" t="s">
        <v>3353</v>
      </c>
      <c r="C3186" s="276">
        <v>5.8999999999999997E-2</v>
      </c>
      <c r="D3186" s="16">
        <v>7.0000000000000001E-3</v>
      </c>
    </row>
    <row r="3187" spans="1:4">
      <c r="A3187" s="274" t="s">
        <v>16</v>
      </c>
      <c r="B3187" s="274" t="s">
        <v>3354</v>
      </c>
      <c r="C3187" s="276">
        <v>3.7999999999999999E-2</v>
      </c>
      <c r="D3187" s="16">
        <v>0</v>
      </c>
    </row>
    <row r="3188" spans="1:4">
      <c r="A3188" s="274" t="s">
        <v>16</v>
      </c>
      <c r="B3188" s="274" t="s">
        <v>3355</v>
      </c>
      <c r="C3188" s="276">
        <v>4.4999999999999998E-2</v>
      </c>
      <c r="D3188" s="16">
        <v>5.0000000000000001E-3</v>
      </c>
    </row>
    <row r="3189" spans="1:4">
      <c r="A3189" s="274" t="s">
        <v>16</v>
      </c>
      <c r="B3189" s="274" t="s">
        <v>3356</v>
      </c>
      <c r="C3189" s="276">
        <v>5.5E-2</v>
      </c>
      <c r="D3189" s="16">
        <v>8.0000000000000002E-3</v>
      </c>
    </row>
    <row r="3190" spans="1:4">
      <c r="A3190" s="274" t="s">
        <v>16</v>
      </c>
      <c r="B3190" s="274" t="s">
        <v>3357</v>
      </c>
      <c r="C3190" s="276">
        <v>4.5999999999999999E-2</v>
      </c>
      <c r="D3190" s="16">
        <v>1.0999999999999999E-2</v>
      </c>
    </row>
    <row r="3191" spans="1:4">
      <c r="A3191" s="274" t="s">
        <v>16</v>
      </c>
      <c r="B3191" s="274" t="s">
        <v>3358</v>
      </c>
      <c r="C3191" s="276">
        <v>4.2999999999999997E-2</v>
      </c>
      <c r="D3191" s="16">
        <v>0</v>
      </c>
    </row>
    <row r="3192" spans="1:4">
      <c r="A3192" s="274" t="s">
        <v>16</v>
      </c>
      <c r="B3192" s="274" t="s">
        <v>3359</v>
      </c>
      <c r="C3192" s="276">
        <v>2.5000000000000001E-2</v>
      </c>
      <c r="D3192" s="16">
        <v>4.0000000000000001E-3</v>
      </c>
    </row>
    <row r="3193" spans="1:4">
      <c r="A3193" s="274" t="s">
        <v>16</v>
      </c>
      <c r="B3193" s="274" t="s">
        <v>3360</v>
      </c>
      <c r="C3193" s="276">
        <v>8.9999999999999993E-3</v>
      </c>
      <c r="D3193" s="16">
        <v>4.0000000000000001E-3</v>
      </c>
    </row>
    <row r="3194" spans="1:4">
      <c r="A3194" s="274" t="s">
        <v>16</v>
      </c>
      <c r="B3194" s="274" t="s">
        <v>3361</v>
      </c>
      <c r="C3194" s="276">
        <v>3.4000000000000002E-2</v>
      </c>
      <c r="D3194" s="16">
        <v>2E-3</v>
      </c>
    </row>
    <row r="3195" spans="1:4">
      <c r="A3195" s="274" t="s">
        <v>16</v>
      </c>
      <c r="B3195" s="274" t="s">
        <v>3362</v>
      </c>
      <c r="C3195" s="276">
        <v>4.3999999999999997E-2</v>
      </c>
      <c r="D3195" s="16">
        <v>1.7999999999999999E-2</v>
      </c>
    </row>
    <row r="3196" spans="1:4">
      <c r="A3196" s="274" t="s">
        <v>16</v>
      </c>
      <c r="B3196" s="274" t="s">
        <v>3363</v>
      </c>
      <c r="C3196" s="276">
        <v>5.0999999999999997E-2</v>
      </c>
      <c r="D3196" s="16">
        <v>2.3E-2</v>
      </c>
    </row>
    <row r="3197" spans="1:4">
      <c r="A3197" s="274" t="s">
        <v>16</v>
      </c>
      <c r="B3197" s="274" t="s">
        <v>3364</v>
      </c>
      <c r="C3197" s="276">
        <v>2.5999999999999999E-2</v>
      </c>
      <c r="D3197" s="16">
        <v>0.02</v>
      </c>
    </row>
    <row r="3198" spans="1:4">
      <c r="A3198" s="274" t="s">
        <v>16</v>
      </c>
      <c r="B3198" s="274" t="s">
        <v>3365</v>
      </c>
      <c r="C3198" s="276">
        <v>3.3000000000000002E-2</v>
      </c>
      <c r="D3198" s="16">
        <v>0.05</v>
      </c>
    </row>
    <row r="3199" spans="1:4">
      <c r="A3199" s="274" t="s">
        <v>16</v>
      </c>
      <c r="B3199" s="274" t="s">
        <v>3366</v>
      </c>
      <c r="C3199" s="276">
        <v>5.7000000000000002E-2</v>
      </c>
      <c r="D3199" s="16">
        <v>0.34</v>
      </c>
    </row>
    <row r="3200" spans="1:4">
      <c r="A3200" s="274" t="s">
        <v>16</v>
      </c>
      <c r="B3200" s="274" t="s">
        <v>3367</v>
      </c>
      <c r="C3200" s="276">
        <v>6.4000000000000001E-2</v>
      </c>
      <c r="D3200" s="16">
        <v>2.9000000000000001E-2</v>
      </c>
    </row>
    <row r="3201" spans="1:4">
      <c r="A3201" s="274" t="s">
        <v>16</v>
      </c>
      <c r="B3201" s="274" t="s">
        <v>3368</v>
      </c>
      <c r="C3201" s="276">
        <v>5.1999999999999998E-2</v>
      </c>
      <c r="D3201" s="16">
        <v>0.55200000000000005</v>
      </c>
    </row>
    <row r="3202" spans="1:4">
      <c r="A3202" s="274" t="s">
        <v>16</v>
      </c>
      <c r="B3202" s="274" t="s">
        <v>3369</v>
      </c>
      <c r="C3202" s="276">
        <v>3.7999999999999999E-2</v>
      </c>
      <c r="D3202" s="16">
        <v>1.7999999999999999E-2</v>
      </c>
    </row>
    <row r="3203" spans="1:4">
      <c r="A3203" s="274" t="s">
        <v>16</v>
      </c>
      <c r="B3203" s="274" t="s">
        <v>3370</v>
      </c>
      <c r="C3203" s="276">
        <v>4.3999999999999997E-2</v>
      </c>
      <c r="D3203" s="16">
        <v>0.107</v>
      </c>
    </row>
    <row r="3204" spans="1:4">
      <c r="A3204" s="274" t="s">
        <v>16</v>
      </c>
      <c r="B3204" s="274" t="s">
        <v>3371</v>
      </c>
      <c r="C3204" s="276">
        <v>3.7999999999999999E-2</v>
      </c>
      <c r="D3204" s="16">
        <v>0.18099999999999999</v>
      </c>
    </row>
    <row r="3205" spans="1:4">
      <c r="A3205" s="274" t="s">
        <v>16</v>
      </c>
      <c r="B3205" s="274" t="s">
        <v>3372</v>
      </c>
      <c r="C3205" s="276">
        <v>4.2999999999999997E-2</v>
      </c>
      <c r="D3205" s="16">
        <v>0.11799999999999999</v>
      </c>
    </row>
    <row r="3206" spans="1:4">
      <c r="A3206" s="274" t="s">
        <v>16</v>
      </c>
      <c r="B3206" s="274" t="s">
        <v>3373</v>
      </c>
      <c r="C3206" s="276">
        <v>4.4999999999999998E-2</v>
      </c>
      <c r="D3206" s="16">
        <v>0.13100000000000001</v>
      </c>
    </row>
    <row r="3207" spans="1:4">
      <c r="A3207" s="274" t="s">
        <v>16</v>
      </c>
      <c r="B3207" s="274" t="s">
        <v>3374</v>
      </c>
      <c r="C3207" s="276">
        <v>5.2999999999999999E-2</v>
      </c>
      <c r="D3207" s="16">
        <v>0.16400000000000001</v>
      </c>
    </row>
    <row r="3208" spans="1:4">
      <c r="A3208" s="274" t="s">
        <v>16</v>
      </c>
      <c r="B3208" s="274" t="s">
        <v>3375</v>
      </c>
      <c r="C3208" s="276">
        <v>1.7999999999999999E-2</v>
      </c>
      <c r="D3208" s="16">
        <v>0.13</v>
      </c>
    </row>
    <row r="3209" spans="1:4">
      <c r="A3209" s="274" t="s">
        <v>16</v>
      </c>
      <c r="B3209" s="274" t="s">
        <v>3376</v>
      </c>
      <c r="C3209" s="276">
        <v>3.5000000000000003E-2</v>
      </c>
      <c r="D3209" s="16">
        <v>5.3999999999999999E-2</v>
      </c>
    </row>
    <row r="3210" spans="1:4">
      <c r="A3210" s="274" t="s">
        <v>16</v>
      </c>
      <c r="B3210" s="274" t="s">
        <v>3377</v>
      </c>
      <c r="C3210" s="276">
        <v>0.03</v>
      </c>
      <c r="D3210" s="16">
        <v>2.4E-2</v>
      </c>
    </row>
    <row r="3211" spans="1:4">
      <c r="A3211" s="274" t="s">
        <v>16</v>
      </c>
      <c r="B3211" s="274" t="s">
        <v>3378</v>
      </c>
      <c r="C3211" s="276">
        <v>0.156</v>
      </c>
      <c r="D3211" s="16">
        <v>8.1000000000000003E-2</v>
      </c>
    </row>
    <row r="3212" spans="1:4">
      <c r="A3212" s="274" t="s">
        <v>16</v>
      </c>
      <c r="B3212" s="274" t="s">
        <v>3379</v>
      </c>
      <c r="C3212" s="276">
        <v>4.2000000000000003E-2</v>
      </c>
      <c r="D3212" s="16">
        <v>6.5000000000000002E-2</v>
      </c>
    </row>
    <row r="3213" spans="1:4">
      <c r="A3213" s="274" t="s">
        <v>16</v>
      </c>
      <c r="B3213" s="274" t="s">
        <v>3380</v>
      </c>
      <c r="C3213" s="276">
        <v>4.8000000000000001E-2</v>
      </c>
      <c r="D3213" s="16">
        <v>0.18</v>
      </c>
    </row>
    <row r="3214" spans="1:4">
      <c r="A3214" s="274" t="s">
        <v>16</v>
      </c>
      <c r="B3214" s="274" t="s">
        <v>3381</v>
      </c>
      <c r="C3214" s="276">
        <v>3.4000000000000002E-2</v>
      </c>
      <c r="D3214" s="16">
        <v>0.20200000000000001</v>
      </c>
    </row>
    <row r="3215" spans="1:4">
      <c r="A3215" s="274" t="s">
        <v>16</v>
      </c>
      <c r="B3215" s="274" t="s">
        <v>3382</v>
      </c>
      <c r="C3215" s="276">
        <v>7.5999999999999998E-2</v>
      </c>
      <c r="D3215" s="16">
        <v>0.14000000000000001</v>
      </c>
    </row>
    <row r="3216" spans="1:4">
      <c r="A3216" s="274" t="s">
        <v>16</v>
      </c>
      <c r="B3216" s="274" t="s">
        <v>3383</v>
      </c>
      <c r="C3216" s="276">
        <v>4.8000000000000001E-2</v>
      </c>
      <c r="D3216" s="16">
        <v>3.6999999999999998E-2</v>
      </c>
    </row>
    <row r="3217" spans="1:4">
      <c r="A3217" s="274" t="s">
        <v>16</v>
      </c>
      <c r="B3217" s="274" t="s">
        <v>3384</v>
      </c>
      <c r="C3217" s="276">
        <v>6.2E-2</v>
      </c>
      <c r="D3217" s="16">
        <v>3.3000000000000002E-2</v>
      </c>
    </row>
    <row r="3218" spans="1:4">
      <c r="A3218" s="274" t="s">
        <v>16</v>
      </c>
      <c r="B3218" s="274" t="s">
        <v>3385</v>
      </c>
      <c r="C3218" s="276">
        <v>3.5000000000000003E-2</v>
      </c>
      <c r="D3218" s="16">
        <v>0.01</v>
      </c>
    </row>
    <row r="3219" spans="1:4">
      <c r="A3219" s="274" t="s">
        <v>16</v>
      </c>
      <c r="B3219" s="274" t="s">
        <v>3386</v>
      </c>
      <c r="C3219" s="276">
        <v>2.5000000000000001E-2</v>
      </c>
      <c r="D3219" s="16">
        <v>8.9999999999999993E-3</v>
      </c>
    </row>
    <row r="3220" spans="1:4">
      <c r="A3220" s="274" t="s">
        <v>16</v>
      </c>
      <c r="B3220" s="274" t="s">
        <v>3387</v>
      </c>
      <c r="C3220" s="276">
        <v>4.2999999999999997E-2</v>
      </c>
      <c r="D3220" s="16">
        <v>8.0000000000000002E-3</v>
      </c>
    </row>
    <row r="3221" spans="1:4">
      <c r="A3221" s="274" t="s">
        <v>16</v>
      </c>
      <c r="B3221" s="274" t="s">
        <v>3388</v>
      </c>
      <c r="C3221" s="276">
        <v>5.6000000000000001E-2</v>
      </c>
      <c r="D3221" s="16">
        <v>6.3E-2</v>
      </c>
    </row>
    <row r="3222" spans="1:4">
      <c r="A3222" s="274" t="s">
        <v>16</v>
      </c>
      <c r="B3222" s="274" t="s">
        <v>3389</v>
      </c>
      <c r="C3222" s="276">
        <v>9.0999999999999998E-2</v>
      </c>
      <c r="D3222" s="16">
        <v>0.113</v>
      </c>
    </row>
    <row r="3223" spans="1:4">
      <c r="A3223" s="274" t="s">
        <v>16</v>
      </c>
      <c r="B3223" s="274" t="s">
        <v>3390</v>
      </c>
      <c r="C3223" s="276">
        <v>6.4000000000000001E-2</v>
      </c>
      <c r="D3223" s="16">
        <v>8.8999999999999996E-2</v>
      </c>
    </row>
    <row r="3224" spans="1:4">
      <c r="A3224" s="274" t="s">
        <v>16</v>
      </c>
      <c r="B3224" s="274" t="s">
        <v>3391</v>
      </c>
      <c r="C3224" s="276">
        <v>5.8000000000000003E-2</v>
      </c>
      <c r="D3224" s="16">
        <v>2.1999999999999999E-2</v>
      </c>
    </row>
    <row r="3225" spans="1:4">
      <c r="A3225" s="274" t="s">
        <v>16</v>
      </c>
      <c r="B3225" s="274" t="s">
        <v>3392</v>
      </c>
      <c r="C3225" s="276">
        <v>4.3999999999999997E-2</v>
      </c>
      <c r="D3225" s="16">
        <v>0.08</v>
      </c>
    </row>
    <row r="3226" spans="1:4">
      <c r="A3226" s="274" t="s">
        <v>16</v>
      </c>
      <c r="B3226" s="274" t="s">
        <v>3393</v>
      </c>
      <c r="C3226" s="276">
        <v>8.8999999999999996E-2</v>
      </c>
      <c r="D3226" s="16">
        <v>0.122</v>
      </c>
    </row>
    <row r="3227" spans="1:4">
      <c r="A3227" s="274" t="s">
        <v>16</v>
      </c>
      <c r="B3227" s="274" t="s">
        <v>3394</v>
      </c>
      <c r="C3227" s="276">
        <v>2.4E-2</v>
      </c>
      <c r="D3227" s="16">
        <v>6.3E-2</v>
      </c>
    </row>
    <row r="3228" spans="1:4">
      <c r="A3228" s="274" t="s">
        <v>16</v>
      </c>
      <c r="B3228" s="274" t="s">
        <v>3395</v>
      </c>
      <c r="C3228" s="276">
        <v>2.9000000000000001E-2</v>
      </c>
      <c r="D3228" s="16">
        <v>1.4999999999999999E-2</v>
      </c>
    </row>
    <row r="3229" spans="1:4">
      <c r="A3229" s="274" t="s">
        <v>16</v>
      </c>
      <c r="B3229" s="274" t="s">
        <v>3396</v>
      </c>
      <c r="C3229" s="276">
        <v>8.0000000000000002E-3</v>
      </c>
      <c r="D3229" s="16">
        <v>3.3000000000000002E-2</v>
      </c>
    </row>
    <row r="3230" spans="1:4">
      <c r="A3230" s="274" t="s">
        <v>16</v>
      </c>
      <c r="B3230" s="274" t="s">
        <v>3397</v>
      </c>
      <c r="C3230" s="276">
        <v>4.3999999999999997E-2</v>
      </c>
      <c r="D3230" s="16">
        <v>1.7999999999999999E-2</v>
      </c>
    </row>
    <row r="3231" spans="1:4">
      <c r="A3231" s="274" t="s">
        <v>16</v>
      </c>
      <c r="B3231" s="274" t="s">
        <v>3398</v>
      </c>
      <c r="C3231" s="276">
        <v>3.5000000000000003E-2</v>
      </c>
      <c r="D3231" s="16">
        <v>1.4999999999999999E-2</v>
      </c>
    </row>
    <row r="3232" spans="1:4">
      <c r="A3232" s="274" t="s">
        <v>16</v>
      </c>
      <c r="B3232" s="274" t="s">
        <v>3399</v>
      </c>
      <c r="C3232" s="276">
        <v>6.6000000000000003E-2</v>
      </c>
      <c r="D3232" s="16">
        <v>7.4999999999999997E-2</v>
      </c>
    </row>
    <row r="3233" spans="1:4">
      <c r="A3233" s="274" t="s">
        <v>16</v>
      </c>
      <c r="B3233" s="274" t="s">
        <v>3400</v>
      </c>
      <c r="C3233" s="276">
        <v>3.5000000000000003E-2</v>
      </c>
      <c r="D3233" s="16">
        <v>3.3000000000000002E-2</v>
      </c>
    </row>
    <row r="3234" spans="1:4">
      <c r="A3234" s="274" t="s">
        <v>16</v>
      </c>
      <c r="B3234" s="274" t="s">
        <v>3401</v>
      </c>
      <c r="C3234" s="276">
        <v>6.2E-2</v>
      </c>
      <c r="D3234" s="16">
        <v>3.5000000000000003E-2</v>
      </c>
    </row>
    <row r="3235" spans="1:4">
      <c r="A3235" s="274" t="s">
        <v>16</v>
      </c>
      <c r="B3235" s="274" t="s">
        <v>3402</v>
      </c>
      <c r="C3235" s="276">
        <v>1.2999999999999999E-2</v>
      </c>
      <c r="D3235" s="16">
        <v>6.7000000000000004E-2</v>
      </c>
    </row>
    <row r="3236" spans="1:4">
      <c r="A3236" s="274" t="s">
        <v>16</v>
      </c>
      <c r="B3236" s="274" t="s">
        <v>3403</v>
      </c>
      <c r="C3236" s="276">
        <v>9.8000000000000004E-2</v>
      </c>
      <c r="D3236" s="16">
        <v>0.156</v>
      </c>
    </row>
    <row r="3237" spans="1:4">
      <c r="A3237" s="274" t="s">
        <v>16</v>
      </c>
      <c r="B3237" s="274" t="s">
        <v>3404</v>
      </c>
      <c r="C3237" s="276">
        <v>3.0000000000000001E-3</v>
      </c>
      <c r="D3237" s="16">
        <v>0</v>
      </c>
    </row>
    <row r="3238" spans="1:4">
      <c r="A3238" s="274" t="s">
        <v>16</v>
      </c>
      <c r="B3238" s="274" t="s">
        <v>3405</v>
      </c>
      <c r="C3238" s="276">
        <v>5.8999999999999997E-2</v>
      </c>
      <c r="D3238" s="16">
        <v>1.2999999999999999E-2</v>
      </c>
    </row>
    <row r="3239" spans="1:4">
      <c r="A3239" s="274" t="s">
        <v>16</v>
      </c>
      <c r="B3239" s="274" t="s">
        <v>3406</v>
      </c>
      <c r="C3239" s="276">
        <v>2.5999999999999999E-2</v>
      </c>
      <c r="D3239" s="16">
        <v>1.0999999999999999E-2</v>
      </c>
    </row>
    <row r="3240" spans="1:4">
      <c r="A3240" s="274" t="s">
        <v>16</v>
      </c>
      <c r="B3240" s="274" t="s">
        <v>3407</v>
      </c>
      <c r="C3240" s="276">
        <v>5.3999999999999999E-2</v>
      </c>
      <c r="D3240" s="16">
        <v>8.0000000000000002E-3</v>
      </c>
    </row>
    <row r="3241" spans="1:4">
      <c r="A3241" s="274" t="s">
        <v>16</v>
      </c>
      <c r="B3241" s="274" t="s">
        <v>3408</v>
      </c>
      <c r="C3241" s="276">
        <v>6.0000000000000001E-3</v>
      </c>
      <c r="D3241" s="16">
        <v>0</v>
      </c>
    </row>
    <row r="3242" spans="1:4">
      <c r="A3242" s="274" t="s">
        <v>16</v>
      </c>
      <c r="B3242" s="274" t="s">
        <v>3409</v>
      </c>
      <c r="C3242" s="276">
        <v>4.3999999999999997E-2</v>
      </c>
      <c r="D3242" s="16">
        <v>3.3000000000000002E-2</v>
      </c>
    </row>
    <row r="3243" spans="1:4">
      <c r="A3243" s="274" t="s">
        <v>16</v>
      </c>
      <c r="B3243" s="274" t="s">
        <v>3410</v>
      </c>
      <c r="C3243" s="276">
        <v>3.9E-2</v>
      </c>
      <c r="D3243" s="16">
        <v>8.9999999999999993E-3</v>
      </c>
    </row>
    <row r="3244" spans="1:4">
      <c r="A3244" s="274" t="s">
        <v>16</v>
      </c>
      <c r="B3244" s="274" t="s">
        <v>3411</v>
      </c>
      <c r="C3244" s="276">
        <v>3.9E-2</v>
      </c>
      <c r="D3244" s="16">
        <v>2.1999999999999999E-2</v>
      </c>
    </row>
    <row r="3245" spans="1:4">
      <c r="A3245" s="274" t="s">
        <v>16</v>
      </c>
      <c r="B3245" s="274" t="s">
        <v>3412</v>
      </c>
      <c r="C3245" s="276">
        <v>0.02</v>
      </c>
      <c r="D3245" s="16">
        <v>1.6E-2</v>
      </c>
    </row>
    <row r="3246" spans="1:4">
      <c r="A3246" s="274" t="s">
        <v>16</v>
      </c>
      <c r="B3246" s="274" t="s">
        <v>3413</v>
      </c>
      <c r="C3246" s="276">
        <v>3.7999999999999999E-2</v>
      </c>
      <c r="D3246" s="16">
        <v>2.1000000000000001E-2</v>
      </c>
    </row>
    <row r="3247" spans="1:4">
      <c r="A3247" s="274" t="s">
        <v>16</v>
      </c>
      <c r="B3247" s="274" t="s">
        <v>3414</v>
      </c>
      <c r="C3247" s="276">
        <v>4.9000000000000002E-2</v>
      </c>
      <c r="D3247" s="16">
        <v>1.7000000000000001E-2</v>
      </c>
    </row>
    <row r="3248" spans="1:4">
      <c r="A3248" s="274" t="s">
        <v>16</v>
      </c>
      <c r="B3248" s="274" t="s">
        <v>3415</v>
      </c>
      <c r="C3248" s="276">
        <v>1.9E-2</v>
      </c>
      <c r="D3248" s="16">
        <v>3.0000000000000001E-3</v>
      </c>
    </row>
    <row r="3249" spans="1:4">
      <c r="A3249" s="274" t="s">
        <v>16</v>
      </c>
      <c r="B3249" s="274" t="s">
        <v>3416</v>
      </c>
      <c r="C3249" s="276">
        <v>2.7E-2</v>
      </c>
      <c r="D3249" s="16">
        <v>5.0000000000000001E-3</v>
      </c>
    </row>
    <row r="3250" spans="1:4">
      <c r="A3250" s="274" t="s">
        <v>16</v>
      </c>
      <c r="B3250" s="274" t="s">
        <v>3417</v>
      </c>
      <c r="C3250" s="276">
        <v>0.02</v>
      </c>
      <c r="D3250" s="16">
        <v>3.0000000000000001E-3</v>
      </c>
    </row>
    <row r="3251" spans="1:4">
      <c r="A3251" s="274" t="s">
        <v>16</v>
      </c>
      <c r="B3251" s="274" t="s">
        <v>3418</v>
      </c>
      <c r="C3251" s="276">
        <v>4.2999999999999997E-2</v>
      </c>
      <c r="D3251" s="16">
        <v>3.0000000000000001E-3</v>
      </c>
    </row>
    <row r="3252" spans="1:4">
      <c r="A3252" s="274" t="s">
        <v>16</v>
      </c>
      <c r="B3252" s="274" t="s">
        <v>3419</v>
      </c>
      <c r="C3252" s="276">
        <v>0.02</v>
      </c>
      <c r="D3252" s="16">
        <v>0</v>
      </c>
    </row>
    <row r="3253" spans="1:4">
      <c r="A3253" s="274" t="s">
        <v>16</v>
      </c>
      <c r="B3253" s="274" t="s">
        <v>3420</v>
      </c>
      <c r="C3253" s="276">
        <v>4.9000000000000002E-2</v>
      </c>
      <c r="D3253" s="16">
        <v>1.4999999999999999E-2</v>
      </c>
    </row>
    <row r="3254" spans="1:4">
      <c r="A3254" s="274" t="s">
        <v>16</v>
      </c>
      <c r="B3254" s="274" t="s">
        <v>3421</v>
      </c>
      <c r="C3254" s="276">
        <v>3.3000000000000002E-2</v>
      </c>
      <c r="D3254" s="16">
        <v>1.0999999999999999E-2</v>
      </c>
    </row>
    <row r="3255" spans="1:4">
      <c r="A3255" s="274" t="s">
        <v>16</v>
      </c>
      <c r="B3255" s="274" t="s">
        <v>3422</v>
      </c>
      <c r="C3255" s="276">
        <v>3.1E-2</v>
      </c>
      <c r="D3255" s="16">
        <v>2.1999999999999999E-2</v>
      </c>
    </row>
    <row r="3256" spans="1:4">
      <c r="A3256" s="274" t="s">
        <v>16</v>
      </c>
      <c r="B3256" s="274" t="s">
        <v>3423</v>
      </c>
      <c r="C3256" s="276">
        <v>3.7999999999999999E-2</v>
      </c>
      <c r="D3256" s="16">
        <v>1.6E-2</v>
      </c>
    </row>
    <row r="3257" spans="1:4">
      <c r="A3257" s="274" t="s">
        <v>16</v>
      </c>
      <c r="B3257" s="274" t="s">
        <v>3424</v>
      </c>
      <c r="C3257" s="276">
        <v>3.1E-2</v>
      </c>
      <c r="D3257" s="16">
        <v>1.4E-2</v>
      </c>
    </row>
    <row r="3258" spans="1:4">
      <c r="A3258" s="274" t="s">
        <v>9</v>
      </c>
      <c r="B3258" s="274" t="s">
        <v>3425</v>
      </c>
      <c r="C3258" s="276">
        <v>2.1000000000000001E-2</v>
      </c>
      <c r="D3258" s="16">
        <v>0</v>
      </c>
    </row>
    <row r="3259" spans="1:4">
      <c r="A3259" s="274" t="s">
        <v>9</v>
      </c>
      <c r="B3259" s="274" t="s">
        <v>3426</v>
      </c>
      <c r="C3259" s="276">
        <v>4.9000000000000002E-2</v>
      </c>
      <c r="D3259" s="16">
        <v>0</v>
      </c>
    </row>
    <row r="3260" spans="1:4">
      <c r="A3260" s="274" t="s">
        <v>9</v>
      </c>
      <c r="B3260" s="274" t="s">
        <v>3427</v>
      </c>
      <c r="C3260" s="276">
        <v>3.9E-2</v>
      </c>
      <c r="D3260" s="16">
        <v>0</v>
      </c>
    </row>
    <row r="3261" spans="1:4">
      <c r="A3261" s="274" t="s">
        <v>9</v>
      </c>
      <c r="B3261" s="274" t="s">
        <v>3428</v>
      </c>
      <c r="C3261" s="276">
        <v>5.0000000000000001E-3</v>
      </c>
      <c r="D3261" s="16">
        <v>3.0000000000000001E-3</v>
      </c>
    </row>
    <row r="3262" spans="1:4">
      <c r="A3262" s="274" t="s">
        <v>9</v>
      </c>
      <c r="B3262" s="274" t="s">
        <v>3429</v>
      </c>
      <c r="C3262" s="276">
        <v>2.5999999999999999E-2</v>
      </c>
      <c r="D3262" s="16">
        <v>0</v>
      </c>
    </row>
    <row r="3263" spans="1:4">
      <c r="A3263" s="274" t="s">
        <v>9</v>
      </c>
      <c r="B3263" s="274" t="s">
        <v>3430</v>
      </c>
      <c r="C3263" s="276">
        <v>8.0000000000000002E-3</v>
      </c>
      <c r="D3263" s="16">
        <v>0</v>
      </c>
    </row>
    <row r="3264" spans="1:4">
      <c r="A3264" s="274" t="s">
        <v>9</v>
      </c>
      <c r="B3264" s="274" t="s">
        <v>3431</v>
      </c>
      <c r="C3264" s="276">
        <v>1.0999999999999999E-2</v>
      </c>
      <c r="D3264" s="16">
        <v>0</v>
      </c>
    </row>
    <row r="3265" spans="1:4">
      <c r="A3265" s="274" t="s">
        <v>9</v>
      </c>
      <c r="B3265" s="274" t="s">
        <v>3432</v>
      </c>
      <c r="C3265" s="276">
        <v>1.2E-2</v>
      </c>
      <c r="D3265" s="16">
        <v>0</v>
      </c>
    </row>
    <row r="3266" spans="1:4">
      <c r="A3266" s="274" t="s">
        <v>9</v>
      </c>
      <c r="B3266" s="274" t="s">
        <v>3433</v>
      </c>
      <c r="C3266" s="276">
        <v>0</v>
      </c>
      <c r="D3266" s="16">
        <v>0</v>
      </c>
    </row>
    <row r="3267" spans="1:4">
      <c r="A3267" s="274" t="s">
        <v>9</v>
      </c>
      <c r="B3267" s="274" t="s">
        <v>3434</v>
      </c>
      <c r="C3267" s="276">
        <v>0.01</v>
      </c>
      <c r="D3267" s="16">
        <v>0</v>
      </c>
    </row>
    <row r="3268" spans="1:4">
      <c r="A3268" s="274" t="s">
        <v>9</v>
      </c>
      <c r="B3268" s="274" t="s">
        <v>3435</v>
      </c>
      <c r="C3268" s="276">
        <v>1.4E-2</v>
      </c>
      <c r="D3268" s="16">
        <v>0</v>
      </c>
    </row>
    <row r="3269" spans="1:4">
      <c r="A3269" s="274" t="s">
        <v>9</v>
      </c>
      <c r="B3269" s="274" t="s">
        <v>3436</v>
      </c>
      <c r="C3269" s="276">
        <v>5.0000000000000001E-3</v>
      </c>
      <c r="D3269" s="16">
        <v>0</v>
      </c>
    </row>
    <row r="3270" spans="1:4">
      <c r="A3270" s="274" t="s">
        <v>9</v>
      </c>
      <c r="B3270" s="274" t="s">
        <v>3437</v>
      </c>
      <c r="C3270" s="276">
        <v>4.0000000000000001E-3</v>
      </c>
      <c r="D3270" s="16">
        <v>0</v>
      </c>
    </row>
    <row r="3271" spans="1:4">
      <c r="A3271" s="274" t="s">
        <v>9</v>
      </c>
      <c r="B3271" s="274" t="s">
        <v>3438</v>
      </c>
      <c r="C3271" s="276">
        <v>7.0000000000000001E-3</v>
      </c>
      <c r="D3271" s="16">
        <v>0</v>
      </c>
    </row>
    <row r="3272" spans="1:4">
      <c r="A3272" s="274" t="s">
        <v>9</v>
      </c>
      <c r="B3272" s="274" t="s">
        <v>3439</v>
      </c>
      <c r="C3272" s="276">
        <v>2.5999999999999999E-2</v>
      </c>
      <c r="D3272" s="16">
        <v>0</v>
      </c>
    </row>
    <row r="3273" spans="1:4">
      <c r="A3273" s="274" t="s">
        <v>9</v>
      </c>
      <c r="B3273" s="274" t="s">
        <v>3440</v>
      </c>
      <c r="C3273" s="276">
        <v>0</v>
      </c>
      <c r="D3273" s="16">
        <v>0</v>
      </c>
    </row>
    <row r="3274" spans="1:4">
      <c r="A3274" s="274" t="s">
        <v>9</v>
      </c>
      <c r="B3274" s="274" t="s">
        <v>3441</v>
      </c>
      <c r="C3274" s="276">
        <v>0</v>
      </c>
      <c r="D3274" s="16">
        <v>0</v>
      </c>
    </row>
    <row r="3275" spans="1:4">
      <c r="A3275" s="274" t="s">
        <v>9</v>
      </c>
      <c r="B3275" s="274" t="s">
        <v>3442</v>
      </c>
      <c r="C3275" s="276">
        <v>1.7999999999999999E-2</v>
      </c>
      <c r="D3275" s="16">
        <v>0</v>
      </c>
    </row>
    <row r="3276" spans="1:4">
      <c r="A3276" s="274" t="s">
        <v>9</v>
      </c>
      <c r="B3276" s="274" t="s">
        <v>3443</v>
      </c>
      <c r="C3276" s="276">
        <v>1.9E-2</v>
      </c>
      <c r="D3276" s="16">
        <v>0</v>
      </c>
    </row>
    <row r="3277" spans="1:4">
      <c r="A3277" s="274" t="s">
        <v>9</v>
      </c>
      <c r="B3277" s="274" t="s">
        <v>3444</v>
      </c>
      <c r="C3277" s="276">
        <v>7.9000000000000001E-2</v>
      </c>
      <c r="D3277" s="16">
        <v>0</v>
      </c>
    </row>
    <row r="3278" spans="1:4">
      <c r="A3278" s="274" t="s">
        <v>9</v>
      </c>
      <c r="B3278" s="274" t="s">
        <v>3445</v>
      </c>
      <c r="C3278" s="276">
        <v>1.9E-2</v>
      </c>
      <c r="D3278" s="16">
        <v>0</v>
      </c>
    </row>
    <row r="3279" spans="1:4">
      <c r="A3279" s="274" t="s">
        <v>9</v>
      </c>
      <c r="B3279" s="274" t="s">
        <v>3446</v>
      </c>
      <c r="C3279" s="276">
        <v>2.3E-2</v>
      </c>
      <c r="D3279" s="16">
        <v>0</v>
      </c>
    </row>
    <row r="3280" spans="1:4">
      <c r="A3280" s="274" t="s">
        <v>9</v>
      </c>
      <c r="B3280" s="274" t="s">
        <v>3447</v>
      </c>
      <c r="C3280" s="276">
        <v>0.02</v>
      </c>
      <c r="D3280" s="16">
        <v>0</v>
      </c>
    </row>
    <row r="3281" spans="1:4">
      <c r="A3281" s="274" t="s">
        <v>9</v>
      </c>
      <c r="B3281" s="274" t="s">
        <v>3448</v>
      </c>
      <c r="C3281" s="276">
        <v>5.0000000000000001E-3</v>
      </c>
      <c r="D3281" s="16">
        <v>0</v>
      </c>
    </row>
    <row r="3282" spans="1:4">
      <c r="A3282" s="274" t="s">
        <v>9</v>
      </c>
      <c r="B3282" s="274" t="s">
        <v>3449</v>
      </c>
      <c r="C3282" s="276">
        <v>1.0999999999999999E-2</v>
      </c>
      <c r="D3282" s="16">
        <v>0</v>
      </c>
    </row>
    <row r="3283" spans="1:4">
      <c r="A3283" s="274" t="s">
        <v>9</v>
      </c>
      <c r="B3283" s="274" t="s">
        <v>3450</v>
      </c>
      <c r="C3283" s="276">
        <v>8.9999999999999993E-3</v>
      </c>
      <c r="D3283" s="16">
        <v>0</v>
      </c>
    </row>
    <row r="3284" spans="1:4">
      <c r="A3284" s="274" t="s">
        <v>9</v>
      </c>
      <c r="B3284" s="274" t="s">
        <v>3451</v>
      </c>
      <c r="C3284" s="276">
        <v>1.2E-2</v>
      </c>
      <c r="D3284" s="16">
        <v>0</v>
      </c>
    </row>
    <row r="3285" spans="1:4">
      <c r="A3285" s="274" t="s">
        <v>9</v>
      </c>
      <c r="B3285" s="274" t="s">
        <v>3452</v>
      </c>
      <c r="C3285" s="276">
        <v>7.0000000000000001E-3</v>
      </c>
      <c r="D3285" s="16">
        <v>0</v>
      </c>
    </row>
    <row r="3286" spans="1:4">
      <c r="A3286" s="274" t="s">
        <v>9</v>
      </c>
      <c r="B3286" s="274" t="s">
        <v>3453</v>
      </c>
      <c r="C3286" s="276">
        <v>2.4E-2</v>
      </c>
      <c r="D3286" s="16">
        <v>0</v>
      </c>
    </row>
    <row r="3287" spans="1:4">
      <c r="A3287" s="274" t="s">
        <v>9</v>
      </c>
      <c r="B3287" s="274" t="s">
        <v>3454</v>
      </c>
      <c r="C3287" s="276">
        <v>1.4999999999999999E-2</v>
      </c>
      <c r="D3287" s="16">
        <v>0</v>
      </c>
    </row>
    <row r="3288" spans="1:4">
      <c r="A3288" s="274" t="s">
        <v>9</v>
      </c>
      <c r="B3288" s="274" t="s">
        <v>3455</v>
      </c>
      <c r="C3288" s="276">
        <v>2.4E-2</v>
      </c>
      <c r="D3288" s="16">
        <v>0</v>
      </c>
    </row>
    <row r="3289" spans="1:4">
      <c r="A3289" s="274" t="s">
        <v>9</v>
      </c>
      <c r="B3289" s="274" t="s">
        <v>3456</v>
      </c>
      <c r="C3289" s="276">
        <v>1.4999999999999999E-2</v>
      </c>
      <c r="D3289" s="16">
        <v>0</v>
      </c>
    </row>
    <row r="3290" spans="1:4">
      <c r="A3290" s="274" t="s">
        <v>9</v>
      </c>
      <c r="B3290" s="274" t="s">
        <v>3457</v>
      </c>
      <c r="C3290" s="276">
        <v>8.0000000000000002E-3</v>
      </c>
      <c r="D3290" s="16">
        <v>0</v>
      </c>
    </row>
    <row r="3291" spans="1:4">
      <c r="A3291" s="274" t="s">
        <v>9</v>
      </c>
      <c r="B3291" s="274" t="s">
        <v>3458</v>
      </c>
      <c r="C3291" s="276">
        <v>1.7000000000000001E-2</v>
      </c>
      <c r="D3291" s="16">
        <v>0</v>
      </c>
    </row>
    <row r="3292" spans="1:4">
      <c r="A3292" s="274" t="s">
        <v>9</v>
      </c>
      <c r="B3292" s="274" t="s">
        <v>3459</v>
      </c>
      <c r="C3292" s="276">
        <v>6.0000000000000001E-3</v>
      </c>
      <c r="D3292" s="16">
        <v>0</v>
      </c>
    </row>
    <row r="3293" spans="1:4">
      <c r="A3293" s="274" t="s">
        <v>9</v>
      </c>
      <c r="B3293" s="274" t="s">
        <v>3460</v>
      </c>
      <c r="C3293" s="276">
        <v>1.0999999999999999E-2</v>
      </c>
      <c r="D3293" s="16">
        <v>1E-3</v>
      </c>
    </row>
    <row r="3294" spans="1:4">
      <c r="A3294" s="274" t="s">
        <v>9</v>
      </c>
      <c r="B3294" s="274" t="s">
        <v>3461</v>
      </c>
      <c r="C3294" s="276">
        <v>0</v>
      </c>
      <c r="D3294" s="16">
        <v>0</v>
      </c>
    </row>
    <row r="3295" spans="1:4">
      <c r="A3295" s="274" t="s">
        <v>9</v>
      </c>
      <c r="B3295" s="274" t="s">
        <v>3462</v>
      </c>
      <c r="C3295" s="276">
        <v>1.7000000000000001E-2</v>
      </c>
      <c r="D3295" s="16">
        <v>0</v>
      </c>
    </row>
    <row r="3296" spans="1:4">
      <c r="A3296" s="274" t="s">
        <v>9</v>
      </c>
      <c r="B3296" s="274" t="s">
        <v>3463</v>
      </c>
      <c r="C3296" s="276">
        <v>1.4999999999999999E-2</v>
      </c>
      <c r="D3296" s="16">
        <v>0</v>
      </c>
    </row>
    <row r="3297" spans="1:4">
      <c r="A3297" s="274" t="s">
        <v>9</v>
      </c>
      <c r="B3297" s="274" t="s">
        <v>3464</v>
      </c>
      <c r="C3297" s="276">
        <v>0.01</v>
      </c>
      <c r="D3297" s="16">
        <v>0</v>
      </c>
    </row>
    <row r="3298" spans="1:4">
      <c r="A3298" s="274" t="s">
        <v>9</v>
      </c>
      <c r="B3298" s="274" t="s">
        <v>3465</v>
      </c>
      <c r="C3298" s="276">
        <v>4.0000000000000001E-3</v>
      </c>
      <c r="D3298" s="16">
        <v>0</v>
      </c>
    </row>
    <row r="3299" spans="1:4">
      <c r="A3299" s="274" t="s">
        <v>9</v>
      </c>
      <c r="B3299" s="274" t="s">
        <v>3466</v>
      </c>
      <c r="C3299" s="276">
        <v>8.0000000000000002E-3</v>
      </c>
      <c r="D3299" s="16">
        <v>0</v>
      </c>
    </row>
    <row r="3300" spans="1:4">
      <c r="A3300" s="274" t="s">
        <v>9</v>
      </c>
      <c r="B3300" s="274" t="s">
        <v>3467</v>
      </c>
      <c r="C3300" s="276">
        <v>1.2E-2</v>
      </c>
      <c r="D3300" s="16">
        <v>0</v>
      </c>
    </row>
    <row r="3301" spans="1:4">
      <c r="A3301" s="274" t="s">
        <v>9</v>
      </c>
      <c r="B3301" s="274" t="s">
        <v>3468</v>
      </c>
      <c r="C3301" s="276">
        <v>1.2E-2</v>
      </c>
      <c r="D3301" s="16">
        <v>0</v>
      </c>
    </row>
    <row r="3302" spans="1:4">
      <c r="A3302" s="274" t="s">
        <v>9</v>
      </c>
      <c r="B3302" s="274" t="s">
        <v>3469</v>
      </c>
      <c r="C3302" s="276">
        <v>1.4E-2</v>
      </c>
      <c r="D3302" s="16">
        <v>0</v>
      </c>
    </row>
    <row r="3303" spans="1:4">
      <c r="A3303" s="274" t="s">
        <v>9</v>
      </c>
      <c r="B3303" s="274" t="s">
        <v>3470</v>
      </c>
      <c r="C3303" s="276">
        <v>1.2999999999999999E-2</v>
      </c>
      <c r="D3303" s="16">
        <v>3.0000000000000001E-3</v>
      </c>
    </row>
    <row r="3304" spans="1:4">
      <c r="A3304" s="274" t="s">
        <v>9</v>
      </c>
      <c r="B3304" s="274" t="s">
        <v>3471</v>
      </c>
      <c r="C3304" s="276">
        <v>1.9E-2</v>
      </c>
      <c r="D3304" s="16">
        <v>0</v>
      </c>
    </row>
    <row r="3305" spans="1:4">
      <c r="A3305" s="274" t="s">
        <v>9</v>
      </c>
      <c r="B3305" s="274" t="s">
        <v>3472</v>
      </c>
      <c r="C3305" s="276">
        <v>1.7000000000000001E-2</v>
      </c>
      <c r="D3305" s="16">
        <v>0</v>
      </c>
    </row>
    <row r="3306" spans="1:4">
      <c r="A3306" s="274" t="s">
        <v>9</v>
      </c>
      <c r="B3306" s="274" t="s">
        <v>3473</v>
      </c>
      <c r="C3306" s="276">
        <v>3.4000000000000002E-2</v>
      </c>
      <c r="D3306" s="16">
        <v>0</v>
      </c>
    </row>
    <row r="3307" spans="1:4">
      <c r="A3307" s="274" t="s">
        <v>9</v>
      </c>
      <c r="B3307" s="274" t="s">
        <v>3474</v>
      </c>
      <c r="C3307" s="276">
        <v>1.6E-2</v>
      </c>
      <c r="D3307" s="16">
        <v>3.0000000000000001E-3</v>
      </c>
    </row>
    <row r="3308" spans="1:4">
      <c r="A3308" s="274" t="s">
        <v>9</v>
      </c>
      <c r="B3308" s="274" t="s">
        <v>3475</v>
      </c>
      <c r="C3308" s="276">
        <v>1.6E-2</v>
      </c>
      <c r="D3308" s="16">
        <v>0</v>
      </c>
    </row>
    <row r="3309" spans="1:4">
      <c r="A3309" s="274" t="s">
        <v>9</v>
      </c>
      <c r="B3309" s="274" t="s">
        <v>3476</v>
      </c>
      <c r="C3309" s="276">
        <v>3.9E-2</v>
      </c>
      <c r="D3309" s="16">
        <v>3.0000000000000001E-3</v>
      </c>
    </row>
    <row r="3310" spans="1:4">
      <c r="A3310" s="274" t="s">
        <v>9</v>
      </c>
      <c r="B3310" s="274" t="s">
        <v>3477</v>
      </c>
      <c r="C3310" s="276">
        <v>1.4999999999999999E-2</v>
      </c>
      <c r="D3310" s="16">
        <v>0</v>
      </c>
    </row>
    <row r="3311" spans="1:4">
      <c r="A3311" s="274" t="s">
        <v>9</v>
      </c>
      <c r="B3311" s="274" t="s">
        <v>3478</v>
      </c>
      <c r="C3311" s="276">
        <v>1.7000000000000001E-2</v>
      </c>
      <c r="D3311" s="16">
        <v>0</v>
      </c>
    </row>
    <row r="3312" spans="1:4">
      <c r="A3312" s="274" t="s">
        <v>9</v>
      </c>
      <c r="B3312" s="274" t="s">
        <v>3479</v>
      </c>
      <c r="C3312" s="276">
        <v>2.1000000000000001E-2</v>
      </c>
      <c r="D3312" s="16">
        <v>3.0000000000000001E-3</v>
      </c>
    </row>
    <row r="3313" spans="1:4">
      <c r="A3313" s="274" t="s">
        <v>9</v>
      </c>
      <c r="B3313" s="274" t="s">
        <v>3480</v>
      </c>
      <c r="C3313" s="276">
        <v>1.0999999999999999E-2</v>
      </c>
      <c r="D3313" s="16">
        <v>0</v>
      </c>
    </row>
    <row r="3314" spans="1:4">
      <c r="A3314" s="274" t="s">
        <v>9</v>
      </c>
      <c r="B3314" s="274" t="s">
        <v>3481</v>
      </c>
      <c r="C3314" s="276">
        <v>3.0000000000000001E-3</v>
      </c>
      <c r="D3314" s="16">
        <v>0</v>
      </c>
    </row>
    <row r="3315" spans="1:4">
      <c r="A3315" s="274" t="s">
        <v>9</v>
      </c>
      <c r="B3315" s="274" t="s">
        <v>3482</v>
      </c>
      <c r="C3315" s="276">
        <v>1.7000000000000001E-2</v>
      </c>
      <c r="D3315" s="16">
        <v>3.0000000000000001E-3</v>
      </c>
    </row>
    <row r="3316" spans="1:4">
      <c r="A3316" s="274" t="s">
        <v>9</v>
      </c>
      <c r="B3316" s="274" t="s">
        <v>3483</v>
      </c>
      <c r="C3316" s="276">
        <v>1.4999999999999999E-2</v>
      </c>
      <c r="D3316" s="16">
        <v>0</v>
      </c>
    </row>
    <row r="3317" spans="1:4">
      <c r="A3317" s="274" t="s">
        <v>9</v>
      </c>
      <c r="B3317" s="274" t="s">
        <v>3484</v>
      </c>
      <c r="C3317" s="276">
        <v>2.5999999999999999E-2</v>
      </c>
      <c r="D3317" s="16">
        <v>0</v>
      </c>
    </row>
    <row r="3318" spans="1:4">
      <c r="A3318" s="274" t="s">
        <v>9</v>
      </c>
      <c r="B3318" s="274" t="s">
        <v>3485</v>
      </c>
      <c r="C3318" s="276">
        <v>1.4E-2</v>
      </c>
      <c r="D3318" s="16">
        <v>2E-3</v>
      </c>
    </row>
    <row r="3319" spans="1:4">
      <c r="A3319" s="274" t="s">
        <v>9</v>
      </c>
      <c r="B3319" s="274" t="s">
        <v>3486</v>
      </c>
      <c r="C3319" s="276">
        <v>2.5999999999999999E-2</v>
      </c>
      <c r="D3319" s="16">
        <v>3.0000000000000001E-3</v>
      </c>
    </row>
    <row r="3320" spans="1:4">
      <c r="A3320" s="274" t="s">
        <v>9</v>
      </c>
      <c r="B3320" s="274" t="s">
        <v>3487</v>
      </c>
      <c r="C3320" s="276">
        <v>2.7E-2</v>
      </c>
      <c r="D3320" s="16">
        <v>0</v>
      </c>
    </row>
    <row r="3321" spans="1:4">
      <c r="A3321" s="274" t="s">
        <v>9</v>
      </c>
      <c r="B3321" s="274" t="s">
        <v>3488</v>
      </c>
      <c r="C3321" s="276">
        <v>4.0000000000000001E-3</v>
      </c>
      <c r="D3321" s="16">
        <v>4.0000000000000001E-3</v>
      </c>
    </row>
    <row r="3322" spans="1:4">
      <c r="A3322" s="274" t="s">
        <v>9</v>
      </c>
      <c r="B3322" s="274" t="s">
        <v>3489</v>
      </c>
      <c r="C3322" s="276">
        <v>2.1000000000000001E-2</v>
      </c>
      <c r="D3322" s="16">
        <v>0</v>
      </c>
    </row>
    <row r="3323" spans="1:4">
      <c r="A3323" s="274" t="s">
        <v>9</v>
      </c>
      <c r="B3323" s="274" t="s">
        <v>3490</v>
      </c>
      <c r="C3323" s="276">
        <v>6.0000000000000001E-3</v>
      </c>
      <c r="D3323" s="16">
        <v>0</v>
      </c>
    </row>
    <row r="3324" spans="1:4">
      <c r="A3324" s="274" t="s">
        <v>9</v>
      </c>
      <c r="B3324" s="274" t="s">
        <v>3491</v>
      </c>
      <c r="C3324" s="276">
        <v>2.4E-2</v>
      </c>
      <c r="D3324" s="16">
        <v>0</v>
      </c>
    </row>
    <row r="3325" spans="1:4">
      <c r="A3325" s="274" t="s">
        <v>9</v>
      </c>
      <c r="B3325" s="274" t="s">
        <v>3492</v>
      </c>
      <c r="C3325" s="276">
        <v>2.9000000000000001E-2</v>
      </c>
      <c r="D3325" s="16">
        <v>0</v>
      </c>
    </row>
    <row r="3326" spans="1:4">
      <c r="A3326" s="274" t="s">
        <v>9</v>
      </c>
      <c r="B3326" s="274" t="s">
        <v>3493</v>
      </c>
      <c r="C3326" s="276">
        <v>2.1000000000000001E-2</v>
      </c>
      <c r="D3326" s="16">
        <v>0</v>
      </c>
    </row>
    <row r="3327" spans="1:4">
      <c r="A3327" s="274" t="s">
        <v>9</v>
      </c>
      <c r="B3327" s="274" t="s">
        <v>3494</v>
      </c>
      <c r="C3327" s="276">
        <v>1.6E-2</v>
      </c>
      <c r="D3327" s="16">
        <v>0</v>
      </c>
    </row>
    <row r="3328" spans="1:4">
      <c r="A3328" s="274" t="s">
        <v>9</v>
      </c>
      <c r="B3328" s="274" t="s">
        <v>3495</v>
      </c>
      <c r="C3328" s="276">
        <v>2.5000000000000001E-2</v>
      </c>
      <c r="D3328" s="16">
        <v>0</v>
      </c>
    </row>
    <row r="3329" spans="1:4">
      <c r="A3329" s="274" t="s">
        <v>9</v>
      </c>
      <c r="B3329" s="274" t="s">
        <v>3496</v>
      </c>
      <c r="C3329" s="276">
        <v>2.7E-2</v>
      </c>
      <c r="D3329" s="16">
        <v>0</v>
      </c>
    </row>
    <row r="3330" spans="1:4">
      <c r="A3330" s="274" t="s">
        <v>9</v>
      </c>
      <c r="B3330" s="274" t="s">
        <v>3497</v>
      </c>
      <c r="C3330" s="276">
        <v>1.2E-2</v>
      </c>
      <c r="D3330" s="16">
        <v>0</v>
      </c>
    </row>
    <row r="3331" spans="1:4">
      <c r="A3331" s="274" t="s">
        <v>9</v>
      </c>
      <c r="B3331" s="274" t="s">
        <v>3498</v>
      </c>
      <c r="C3331" s="276">
        <v>1.6E-2</v>
      </c>
      <c r="D3331" s="16">
        <v>0</v>
      </c>
    </row>
    <row r="3332" spans="1:4">
      <c r="A3332" s="274" t="s">
        <v>9</v>
      </c>
      <c r="B3332" s="274" t="s">
        <v>3499</v>
      </c>
      <c r="C3332" s="276">
        <v>2.4E-2</v>
      </c>
      <c r="D3332" s="16">
        <v>0</v>
      </c>
    </row>
    <row r="3333" spans="1:4">
      <c r="A3333" s="274" t="s">
        <v>9</v>
      </c>
      <c r="B3333" s="274" t="s">
        <v>3500</v>
      </c>
      <c r="C3333" s="276">
        <v>1.4999999999999999E-2</v>
      </c>
      <c r="D3333" s="16">
        <v>0</v>
      </c>
    </row>
    <row r="3334" spans="1:4">
      <c r="A3334" s="274" t="s">
        <v>9</v>
      </c>
      <c r="B3334" s="274" t="s">
        <v>3501</v>
      </c>
      <c r="C3334" s="276">
        <v>1.9E-2</v>
      </c>
      <c r="D3334" s="16">
        <v>0</v>
      </c>
    </row>
    <row r="3335" spans="1:4">
      <c r="A3335" s="274" t="s">
        <v>9</v>
      </c>
      <c r="B3335" s="274" t="s">
        <v>3502</v>
      </c>
      <c r="C3335" s="276">
        <v>1.9E-2</v>
      </c>
      <c r="D3335" s="16">
        <v>0</v>
      </c>
    </row>
    <row r="3336" spans="1:4">
      <c r="A3336" s="274" t="s">
        <v>9</v>
      </c>
      <c r="B3336" s="274" t="s">
        <v>3503</v>
      </c>
      <c r="C3336" s="276">
        <v>1.2E-2</v>
      </c>
      <c r="D3336" s="16">
        <v>0</v>
      </c>
    </row>
    <row r="3337" spans="1:4">
      <c r="A3337" s="274" t="s">
        <v>9</v>
      </c>
      <c r="B3337" s="274" t="s">
        <v>3504</v>
      </c>
      <c r="C3337" s="276">
        <v>2.4E-2</v>
      </c>
      <c r="D3337" s="16">
        <v>3.0000000000000001E-3</v>
      </c>
    </row>
    <row r="3338" spans="1:4">
      <c r="A3338" s="274" t="s">
        <v>9</v>
      </c>
      <c r="B3338" s="274" t="s">
        <v>3505</v>
      </c>
      <c r="C3338" s="276">
        <v>2.7E-2</v>
      </c>
      <c r="D3338" s="16">
        <v>2E-3</v>
      </c>
    </row>
    <row r="3339" spans="1:4">
      <c r="A3339" s="274" t="s">
        <v>9</v>
      </c>
      <c r="B3339" s="274" t="s">
        <v>3506</v>
      </c>
      <c r="C3339" s="276">
        <v>1.6E-2</v>
      </c>
      <c r="D3339" s="16">
        <v>3.0000000000000001E-3</v>
      </c>
    </row>
    <row r="3340" spans="1:4">
      <c r="A3340" s="274" t="s">
        <v>9</v>
      </c>
      <c r="B3340" s="274" t="s">
        <v>3507</v>
      </c>
      <c r="C3340" s="276">
        <v>1.2999999999999999E-2</v>
      </c>
      <c r="D3340" s="16">
        <v>0</v>
      </c>
    </row>
    <row r="3341" spans="1:4">
      <c r="A3341" s="274" t="s">
        <v>9</v>
      </c>
      <c r="B3341" s="274" t="s">
        <v>3508</v>
      </c>
      <c r="C3341" s="276">
        <v>2.3E-2</v>
      </c>
      <c r="D3341" s="16">
        <v>0</v>
      </c>
    </row>
    <row r="3342" spans="1:4">
      <c r="A3342" s="274" t="s">
        <v>9</v>
      </c>
      <c r="B3342" s="274" t="s">
        <v>3509</v>
      </c>
      <c r="C3342" s="276">
        <v>4.3999999999999997E-2</v>
      </c>
      <c r="D3342" s="16">
        <v>0</v>
      </c>
    </row>
    <row r="3343" spans="1:4">
      <c r="A3343" s="274" t="s">
        <v>9</v>
      </c>
      <c r="B3343" s="274" t="s">
        <v>3510</v>
      </c>
      <c r="C3343" s="276">
        <v>2.4E-2</v>
      </c>
      <c r="D3343" s="16">
        <v>3.0000000000000001E-3</v>
      </c>
    </row>
    <row r="3344" spans="1:4">
      <c r="A3344" s="274" t="s">
        <v>9</v>
      </c>
      <c r="B3344" s="274" t="s">
        <v>3511</v>
      </c>
      <c r="C3344" s="276">
        <v>2.1999999999999999E-2</v>
      </c>
      <c r="D3344" s="16">
        <v>0</v>
      </c>
    </row>
    <row r="3345" spans="1:4">
      <c r="A3345" s="274" t="s">
        <v>9</v>
      </c>
      <c r="B3345" s="274" t="s">
        <v>3512</v>
      </c>
      <c r="C3345" s="276">
        <v>2.7E-2</v>
      </c>
      <c r="D3345" s="16">
        <v>2E-3</v>
      </c>
    </row>
    <row r="3346" spans="1:4">
      <c r="A3346" s="274" t="s">
        <v>9</v>
      </c>
      <c r="B3346" s="274" t="s">
        <v>3513</v>
      </c>
      <c r="C3346" s="276">
        <v>1.7999999999999999E-2</v>
      </c>
      <c r="D3346" s="16">
        <v>2E-3</v>
      </c>
    </row>
    <row r="3347" spans="1:4">
      <c r="A3347" s="274" t="s">
        <v>9</v>
      </c>
      <c r="B3347" s="274" t="s">
        <v>3514</v>
      </c>
      <c r="C3347" s="276">
        <v>5.0000000000000001E-3</v>
      </c>
      <c r="D3347" s="16">
        <v>0</v>
      </c>
    </row>
    <row r="3348" spans="1:4">
      <c r="A3348" s="274" t="s">
        <v>9</v>
      </c>
      <c r="B3348" s="274" t="s">
        <v>3515</v>
      </c>
      <c r="C3348" s="276">
        <v>1.2999999999999999E-2</v>
      </c>
      <c r="D3348" s="16">
        <v>0</v>
      </c>
    </row>
    <row r="3349" spans="1:4">
      <c r="A3349" s="274" t="s">
        <v>9</v>
      </c>
      <c r="B3349" s="274" t="s">
        <v>3516</v>
      </c>
      <c r="C3349" s="276">
        <v>3.4000000000000002E-2</v>
      </c>
      <c r="D3349" s="16">
        <v>8.0000000000000002E-3</v>
      </c>
    </row>
    <row r="3350" spans="1:4">
      <c r="A3350" s="274" t="s">
        <v>9</v>
      </c>
      <c r="B3350" s="274" t="s">
        <v>3517</v>
      </c>
      <c r="C3350" s="276">
        <v>2.5999999999999999E-2</v>
      </c>
      <c r="D3350" s="16">
        <v>0</v>
      </c>
    </row>
    <row r="3351" spans="1:4">
      <c r="A3351" s="274" t="s">
        <v>9</v>
      </c>
      <c r="B3351" s="274" t="s">
        <v>3518</v>
      </c>
      <c r="C3351" s="276">
        <v>2.8000000000000001E-2</v>
      </c>
      <c r="D3351" s="16">
        <v>2E-3</v>
      </c>
    </row>
    <row r="3352" spans="1:4">
      <c r="A3352" s="274" t="s">
        <v>9</v>
      </c>
      <c r="B3352" s="274" t="s">
        <v>3519</v>
      </c>
      <c r="C3352" s="276">
        <v>1.9E-2</v>
      </c>
      <c r="D3352" s="16">
        <v>0</v>
      </c>
    </row>
    <row r="3353" spans="1:4">
      <c r="A3353" s="274" t="s">
        <v>9</v>
      </c>
      <c r="B3353" s="274" t="s">
        <v>3520</v>
      </c>
      <c r="C3353" s="276">
        <v>1.7000000000000001E-2</v>
      </c>
      <c r="D3353" s="16">
        <v>2E-3</v>
      </c>
    </row>
    <row r="3354" spans="1:4">
      <c r="A3354" s="274" t="s">
        <v>9</v>
      </c>
      <c r="B3354" s="274" t="s">
        <v>3521</v>
      </c>
      <c r="C3354" s="276">
        <v>0.01</v>
      </c>
      <c r="D3354" s="16">
        <v>3.0000000000000001E-3</v>
      </c>
    </row>
    <row r="3355" spans="1:4">
      <c r="A3355" s="274" t="s">
        <v>9</v>
      </c>
      <c r="B3355" s="274" t="s">
        <v>3522</v>
      </c>
      <c r="C3355" s="276">
        <v>8.0000000000000002E-3</v>
      </c>
      <c r="D3355" s="16">
        <v>0</v>
      </c>
    </row>
    <row r="3356" spans="1:4">
      <c r="A3356" s="274" t="s">
        <v>9</v>
      </c>
      <c r="B3356" s="274" t="s">
        <v>3523</v>
      </c>
      <c r="C3356" s="276">
        <v>3.2000000000000001E-2</v>
      </c>
      <c r="D3356" s="16">
        <v>3.0000000000000001E-3</v>
      </c>
    </row>
    <row r="3357" spans="1:4">
      <c r="A3357" s="274" t="s">
        <v>9</v>
      </c>
      <c r="B3357" s="274" t="s">
        <v>3524</v>
      </c>
      <c r="C3357" s="276">
        <v>8.0000000000000002E-3</v>
      </c>
      <c r="D3357" s="16">
        <v>0</v>
      </c>
    </row>
    <row r="3358" spans="1:4">
      <c r="A3358" s="274" t="s">
        <v>9</v>
      </c>
      <c r="B3358" s="274" t="s">
        <v>3525</v>
      </c>
      <c r="C3358" s="276">
        <v>1.2E-2</v>
      </c>
      <c r="D3358" s="16">
        <v>0</v>
      </c>
    </row>
    <row r="3359" spans="1:4">
      <c r="A3359" s="274" t="s">
        <v>9</v>
      </c>
      <c r="B3359" s="274" t="s">
        <v>3526</v>
      </c>
      <c r="C3359" s="276">
        <v>1.7999999999999999E-2</v>
      </c>
      <c r="D3359" s="16">
        <v>3.0000000000000001E-3</v>
      </c>
    </row>
    <row r="3360" spans="1:4">
      <c r="A3360" s="274" t="s">
        <v>9</v>
      </c>
      <c r="B3360" s="274" t="s">
        <v>3527</v>
      </c>
      <c r="C3360" s="276">
        <v>2.1000000000000001E-2</v>
      </c>
      <c r="D3360" s="16">
        <v>3.0000000000000001E-3</v>
      </c>
    </row>
    <row r="3361" spans="1:4">
      <c r="A3361" s="274" t="s">
        <v>9</v>
      </c>
      <c r="B3361" s="274" t="s">
        <v>3528</v>
      </c>
      <c r="C3361" s="276">
        <v>1.7999999999999999E-2</v>
      </c>
      <c r="D3361" s="16">
        <v>0</v>
      </c>
    </row>
    <row r="3362" spans="1:4">
      <c r="A3362" s="274" t="s">
        <v>9</v>
      </c>
      <c r="B3362" s="274" t="s">
        <v>3529</v>
      </c>
      <c r="C3362" s="276">
        <v>2.7E-2</v>
      </c>
      <c r="D3362" s="16">
        <v>0</v>
      </c>
    </row>
    <row r="3363" spans="1:4">
      <c r="A3363" s="274" t="s">
        <v>9</v>
      </c>
      <c r="B3363" s="274" t="s">
        <v>3530</v>
      </c>
      <c r="C3363" s="276">
        <v>4.8000000000000001E-2</v>
      </c>
      <c r="D3363" s="16">
        <v>0</v>
      </c>
    </row>
    <row r="3364" spans="1:4">
      <c r="A3364" s="274" t="s">
        <v>9</v>
      </c>
      <c r="B3364" s="274" t="s">
        <v>3531</v>
      </c>
      <c r="C3364" s="276">
        <v>2.9000000000000001E-2</v>
      </c>
      <c r="D3364" s="16">
        <v>0</v>
      </c>
    </row>
    <row r="3365" spans="1:4">
      <c r="A3365" s="274" t="s">
        <v>9</v>
      </c>
      <c r="B3365" s="274" t="s">
        <v>3532</v>
      </c>
      <c r="C3365" s="276">
        <v>1.9E-2</v>
      </c>
      <c r="D3365" s="16">
        <v>0</v>
      </c>
    </row>
    <row r="3366" spans="1:4">
      <c r="A3366" s="274" t="s">
        <v>9</v>
      </c>
      <c r="B3366" s="274" t="s">
        <v>3533</v>
      </c>
      <c r="C3366" s="276">
        <v>3.2000000000000001E-2</v>
      </c>
      <c r="D3366" s="16">
        <v>0</v>
      </c>
    </row>
    <row r="3367" spans="1:4">
      <c r="A3367" s="274" t="s">
        <v>9</v>
      </c>
      <c r="B3367" s="274" t="s">
        <v>3534</v>
      </c>
      <c r="C3367" s="276">
        <v>0.04</v>
      </c>
      <c r="D3367" s="16">
        <v>8.9999999999999993E-3</v>
      </c>
    </row>
    <row r="3368" spans="1:4">
      <c r="A3368" s="274" t="s">
        <v>9</v>
      </c>
      <c r="B3368" s="274" t="s">
        <v>3535</v>
      </c>
      <c r="C3368" s="276">
        <v>2.3E-2</v>
      </c>
      <c r="D3368" s="16">
        <v>0</v>
      </c>
    </row>
    <row r="3369" spans="1:4">
      <c r="A3369" s="274" t="s">
        <v>9</v>
      </c>
      <c r="B3369" s="274" t="s">
        <v>3536</v>
      </c>
      <c r="C3369" s="276">
        <v>1.0999999999999999E-2</v>
      </c>
      <c r="D3369" s="16">
        <v>6.0000000000000001E-3</v>
      </c>
    </row>
    <row r="3370" spans="1:4">
      <c r="A3370" s="274" t="s">
        <v>9</v>
      </c>
      <c r="B3370" s="274" t="s">
        <v>3537</v>
      </c>
      <c r="C3370" s="276">
        <v>2.1000000000000001E-2</v>
      </c>
      <c r="D3370" s="16">
        <v>3.0000000000000001E-3</v>
      </c>
    </row>
    <row r="3371" spans="1:4">
      <c r="A3371" s="274" t="s">
        <v>9</v>
      </c>
      <c r="B3371" s="274" t="s">
        <v>3538</v>
      </c>
      <c r="C3371" s="276">
        <v>2.3E-2</v>
      </c>
      <c r="D3371" s="16">
        <v>4.0000000000000001E-3</v>
      </c>
    </row>
    <row r="3372" spans="1:4">
      <c r="A3372" s="274" t="s">
        <v>9</v>
      </c>
      <c r="B3372" s="274" t="s">
        <v>3539</v>
      </c>
      <c r="C3372" s="276">
        <v>1.7999999999999999E-2</v>
      </c>
      <c r="D3372" s="16">
        <v>3.0000000000000001E-3</v>
      </c>
    </row>
    <row r="3373" spans="1:4">
      <c r="A3373" s="274" t="s">
        <v>9</v>
      </c>
      <c r="B3373" s="274" t="s">
        <v>3540</v>
      </c>
      <c r="C3373" s="276">
        <v>3.1E-2</v>
      </c>
      <c r="D3373" s="16">
        <v>4.0000000000000001E-3</v>
      </c>
    </row>
    <row r="3374" spans="1:4">
      <c r="A3374" s="274" t="s">
        <v>9</v>
      </c>
      <c r="B3374" s="274" t="s">
        <v>3541</v>
      </c>
      <c r="C3374" s="276">
        <v>1.6E-2</v>
      </c>
      <c r="D3374" s="16">
        <v>4.0000000000000001E-3</v>
      </c>
    </row>
    <row r="3375" spans="1:4">
      <c r="A3375" s="274" t="s">
        <v>9</v>
      </c>
      <c r="B3375" s="274" t="s">
        <v>3542</v>
      </c>
      <c r="C3375" s="276">
        <v>2.1000000000000001E-2</v>
      </c>
      <c r="D3375" s="16">
        <v>0</v>
      </c>
    </row>
    <row r="3376" spans="1:4">
      <c r="A3376" s="274" t="s">
        <v>9</v>
      </c>
      <c r="B3376" s="274" t="s">
        <v>3543</v>
      </c>
      <c r="C3376" s="276">
        <v>0.58799999999999997</v>
      </c>
      <c r="D3376" s="16">
        <v>0</v>
      </c>
    </row>
    <row r="3377" spans="1:4">
      <c r="A3377" s="274" t="s">
        <v>9</v>
      </c>
      <c r="B3377" s="274" t="s">
        <v>3544</v>
      </c>
      <c r="C3377" s="276">
        <v>0.02</v>
      </c>
      <c r="D3377" s="16">
        <v>3.0000000000000001E-3</v>
      </c>
    </row>
    <row r="3378" spans="1:4">
      <c r="A3378" s="274" t="s">
        <v>9</v>
      </c>
      <c r="B3378" s="274" t="s">
        <v>3545</v>
      </c>
      <c r="C3378" s="276">
        <v>1.7999999999999999E-2</v>
      </c>
      <c r="D3378" s="16">
        <v>0</v>
      </c>
    </row>
    <row r="3379" spans="1:4">
      <c r="A3379" s="274" t="s">
        <v>9</v>
      </c>
      <c r="B3379" s="274" t="s">
        <v>3546</v>
      </c>
      <c r="C3379" s="276">
        <v>8.9999999999999993E-3</v>
      </c>
      <c r="D3379" s="16">
        <v>0</v>
      </c>
    </row>
    <row r="3380" spans="1:4">
      <c r="A3380" s="274" t="s">
        <v>9</v>
      </c>
      <c r="B3380" s="274" t="s">
        <v>3547</v>
      </c>
      <c r="C3380" s="276">
        <v>1.0999999999999999E-2</v>
      </c>
      <c r="D3380" s="16">
        <v>4.0000000000000001E-3</v>
      </c>
    </row>
    <row r="3381" spans="1:4">
      <c r="A3381" s="274" t="s">
        <v>9</v>
      </c>
      <c r="B3381" s="274" t="s">
        <v>3548</v>
      </c>
      <c r="C3381" s="276">
        <v>1.9E-2</v>
      </c>
      <c r="D3381" s="16">
        <v>0</v>
      </c>
    </row>
    <row r="3382" spans="1:4">
      <c r="A3382" s="274" t="s">
        <v>9</v>
      </c>
      <c r="B3382" s="274" t="s">
        <v>3549</v>
      </c>
      <c r="C3382" s="276">
        <v>2.9000000000000001E-2</v>
      </c>
      <c r="D3382" s="16">
        <v>1E-3</v>
      </c>
    </row>
    <row r="3383" spans="1:4">
      <c r="A3383" s="274" t="s">
        <v>9</v>
      </c>
      <c r="B3383" s="274" t="s">
        <v>3550</v>
      </c>
      <c r="C3383" s="276">
        <v>5.6000000000000001E-2</v>
      </c>
      <c r="D3383" s="16">
        <v>0</v>
      </c>
    </row>
    <row r="3384" spans="1:4">
      <c r="A3384" s="274" t="s">
        <v>9</v>
      </c>
      <c r="B3384" s="274" t="s">
        <v>3551</v>
      </c>
      <c r="C3384" s="276">
        <v>2.1999999999999999E-2</v>
      </c>
      <c r="D3384" s="16">
        <v>0</v>
      </c>
    </row>
    <row r="3385" spans="1:4">
      <c r="A3385" s="274" t="s">
        <v>9</v>
      </c>
      <c r="B3385" s="274" t="s">
        <v>3552</v>
      </c>
      <c r="C3385" s="276">
        <v>8.0000000000000002E-3</v>
      </c>
      <c r="D3385" s="16">
        <v>0</v>
      </c>
    </row>
    <row r="3386" spans="1:4">
      <c r="A3386" s="274" t="s">
        <v>9</v>
      </c>
      <c r="B3386" s="274" t="s">
        <v>3553</v>
      </c>
      <c r="C3386" s="276">
        <v>2.9000000000000001E-2</v>
      </c>
      <c r="D3386" s="16">
        <v>7.0000000000000001E-3</v>
      </c>
    </row>
    <row r="3387" spans="1:4">
      <c r="A3387" s="274" t="s">
        <v>9</v>
      </c>
      <c r="B3387" s="274" t="s">
        <v>3554</v>
      </c>
      <c r="C3387" s="276">
        <v>0.13</v>
      </c>
      <c r="D3387" s="16">
        <v>0</v>
      </c>
    </row>
    <row r="3388" spans="1:4">
      <c r="A3388" s="274" t="s">
        <v>9</v>
      </c>
      <c r="B3388" s="274" t="s">
        <v>3555</v>
      </c>
      <c r="C3388" s="276">
        <v>0.22600000000000001</v>
      </c>
      <c r="D3388" s="16">
        <v>0</v>
      </c>
    </row>
    <row r="3389" spans="1:4">
      <c r="A3389" s="274" t="s">
        <v>9</v>
      </c>
      <c r="B3389" s="274" t="s">
        <v>3556</v>
      </c>
      <c r="C3389" s="276">
        <v>8.4000000000000005E-2</v>
      </c>
      <c r="D3389" s="16">
        <v>0</v>
      </c>
    </row>
    <row r="3390" spans="1:4">
      <c r="A3390" s="274" t="s">
        <v>9</v>
      </c>
      <c r="B3390" s="274" t="s">
        <v>3557</v>
      </c>
      <c r="C3390" s="276">
        <v>6.6000000000000003E-2</v>
      </c>
      <c r="D3390" s="16">
        <v>3.0000000000000001E-3</v>
      </c>
    </row>
    <row r="3391" spans="1:4">
      <c r="A3391" s="274" t="s">
        <v>9</v>
      </c>
      <c r="B3391" s="274" t="s">
        <v>3558</v>
      </c>
      <c r="C3391" s="276">
        <v>2.1000000000000001E-2</v>
      </c>
      <c r="D3391" s="16">
        <v>0</v>
      </c>
    </row>
    <row r="3392" spans="1:4">
      <c r="A3392" s="274" t="s">
        <v>9</v>
      </c>
      <c r="B3392" s="274" t="s">
        <v>3559</v>
      </c>
      <c r="C3392" s="276">
        <v>1.7999999999999999E-2</v>
      </c>
      <c r="D3392" s="16">
        <v>2E-3</v>
      </c>
    </row>
    <row r="3393" spans="1:4">
      <c r="A3393" s="274" t="s">
        <v>9</v>
      </c>
      <c r="B3393" s="274" t="s">
        <v>3560</v>
      </c>
      <c r="C3393" s="276">
        <v>7.2999999999999995E-2</v>
      </c>
      <c r="D3393" s="16">
        <v>4.0000000000000001E-3</v>
      </c>
    </row>
    <row r="3394" spans="1:4">
      <c r="A3394" s="274" t="s">
        <v>9</v>
      </c>
      <c r="B3394" s="274" t="s">
        <v>3561</v>
      </c>
      <c r="C3394" s="276">
        <v>3.5999999999999997E-2</v>
      </c>
      <c r="D3394" s="16">
        <v>0</v>
      </c>
    </row>
    <row r="3395" spans="1:4">
      <c r="A3395" s="274" t="s">
        <v>9</v>
      </c>
      <c r="B3395" s="274" t="s">
        <v>3562</v>
      </c>
      <c r="C3395" s="276">
        <v>4.1000000000000002E-2</v>
      </c>
      <c r="D3395" s="16">
        <v>0</v>
      </c>
    </row>
    <row r="3396" spans="1:4">
      <c r="A3396" s="274" t="s">
        <v>9</v>
      </c>
      <c r="B3396" s="274" t="s">
        <v>3563</v>
      </c>
      <c r="C3396" s="276">
        <v>1.9E-2</v>
      </c>
      <c r="D3396" s="16">
        <v>0</v>
      </c>
    </row>
    <row r="3397" spans="1:4">
      <c r="A3397" s="274" t="s">
        <v>9</v>
      </c>
      <c r="B3397" s="274" t="s">
        <v>3564</v>
      </c>
      <c r="C3397" s="276">
        <v>5.5E-2</v>
      </c>
      <c r="D3397" s="16">
        <v>0</v>
      </c>
    </row>
    <row r="3398" spans="1:4">
      <c r="A3398" s="274" t="s">
        <v>9</v>
      </c>
      <c r="B3398" s="274" t="s">
        <v>3565</v>
      </c>
      <c r="C3398" s="276">
        <v>3.6999999999999998E-2</v>
      </c>
      <c r="D3398" s="16">
        <v>0</v>
      </c>
    </row>
    <row r="3399" spans="1:4">
      <c r="A3399" s="274" t="s">
        <v>9</v>
      </c>
      <c r="B3399" s="274" t="s">
        <v>3566</v>
      </c>
      <c r="C3399" s="276">
        <v>3.5000000000000003E-2</v>
      </c>
      <c r="D3399" s="16">
        <v>0</v>
      </c>
    </row>
    <row r="3400" spans="1:4">
      <c r="A3400" s="274" t="s">
        <v>9</v>
      </c>
      <c r="B3400" s="274" t="s">
        <v>3567</v>
      </c>
      <c r="C3400" s="276">
        <v>2.1999999999999999E-2</v>
      </c>
      <c r="D3400" s="16">
        <v>8.0000000000000002E-3</v>
      </c>
    </row>
    <row r="3401" spans="1:4">
      <c r="A3401" s="274" t="s">
        <v>9</v>
      </c>
      <c r="B3401" s="274" t="s">
        <v>3568</v>
      </c>
      <c r="C3401" s="276">
        <v>1.0999999999999999E-2</v>
      </c>
      <c r="D3401" s="16">
        <v>4.0000000000000001E-3</v>
      </c>
    </row>
    <row r="3402" spans="1:4">
      <c r="A3402" s="274" t="s">
        <v>9</v>
      </c>
      <c r="B3402" s="274" t="s">
        <v>3569</v>
      </c>
      <c r="C3402" s="276">
        <v>2.9000000000000001E-2</v>
      </c>
      <c r="D3402" s="16">
        <v>0</v>
      </c>
    </row>
    <row r="3403" spans="1:4">
      <c r="A3403" s="274" t="s">
        <v>9</v>
      </c>
      <c r="B3403" s="274" t="s">
        <v>3570</v>
      </c>
      <c r="C3403" s="276">
        <v>0.02</v>
      </c>
      <c r="D3403" s="16">
        <v>0</v>
      </c>
    </row>
    <row r="3404" spans="1:4">
      <c r="A3404" s="274" t="s">
        <v>9</v>
      </c>
      <c r="B3404" s="274" t="s">
        <v>3571</v>
      </c>
      <c r="C3404" s="276">
        <v>3.2000000000000001E-2</v>
      </c>
      <c r="D3404" s="16">
        <v>4.0000000000000001E-3</v>
      </c>
    </row>
    <row r="3405" spans="1:4">
      <c r="A3405" s="274" t="s">
        <v>9</v>
      </c>
      <c r="B3405" s="274" t="s">
        <v>3572</v>
      </c>
      <c r="C3405" s="276">
        <v>8.7999999999999995E-2</v>
      </c>
      <c r="D3405" s="16">
        <v>0</v>
      </c>
    </row>
    <row r="3406" spans="1:4">
      <c r="A3406" s="274" t="s">
        <v>9</v>
      </c>
      <c r="B3406" s="274" t="s">
        <v>3573</v>
      </c>
      <c r="C3406" s="276">
        <v>0.03</v>
      </c>
      <c r="D3406" s="16">
        <v>0</v>
      </c>
    </row>
    <row r="3407" spans="1:4">
      <c r="A3407" s="274" t="s">
        <v>9</v>
      </c>
      <c r="B3407" s="274" t="s">
        <v>3574</v>
      </c>
      <c r="C3407" s="276">
        <v>5.6000000000000001E-2</v>
      </c>
      <c r="D3407" s="16">
        <v>3.0000000000000001E-3</v>
      </c>
    </row>
    <row r="3408" spans="1:4">
      <c r="A3408" s="274" t="s">
        <v>9</v>
      </c>
      <c r="B3408" s="274" t="s">
        <v>3575</v>
      </c>
      <c r="C3408" s="276">
        <v>1.4999999999999999E-2</v>
      </c>
      <c r="D3408" s="16">
        <v>2E-3</v>
      </c>
    </row>
    <row r="3409" spans="1:4">
      <c r="A3409" s="274" t="s">
        <v>9</v>
      </c>
      <c r="B3409" s="274" t="s">
        <v>3576</v>
      </c>
      <c r="C3409" s="276">
        <v>0.02</v>
      </c>
      <c r="D3409" s="16">
        <v>4.0000000000000001E-3</v>
      </c>
    </row>
    <row r="3410" spans="1:4">
      <c r="A3410" s="274" t="s">
        <v>9</v>
      </c>
      <c r="B3410" s="274" t="s">
        <v>3577</v>
      </c>
      <c r="C3410" s="276">
        <v>2.8000000000000001E-2</v>
      </c>
      <c r="D3410" s="16">
        <v>0</v>
      </c>
    </row>
    <row r="3411" spans="1:4">
      <c r="A3411" s="274" t="s">
        <v>9</v>
      </c>
      <c r="B3411" s="274" t="s">
        <v>3578</v>
      </c>
      <c r="C3411" s="276">
        <v>1.9E-2</v>
      </c>
      <c r="D3411" s="16">
        <v>2E-3</v>
      </c>
    </row>
    <row r="3412" spans="1:4">
      <c r="A3412" s="274" t="s">
        <v>9</v>
      </c>
      <c r="B3412" s="274" t="s">
        <v>3579</v>
      </c>
      <c r="C3412" s="276">
        <v>2.1999999999999999E-2</v>
      </c>
      <c r="D3412" s="16">
        <v>5.0000000000000001E-3</v>
      </c>
    </row>
    <row r="3413" spans="1:4">
      <c r="A3413" s="274" t="s">
        <v>9</v>
      </c>
      <c r="B3413" s="274" t="s">
        <v>3580</v>
      </c>
      <c r="C3413" s="276">
        <v>1.9E-2</v>
      </c>
      <c r="D3413" s="16">
        <v>6.0000000000000001E-3</v>
      </c>
    </row>
    <row r="3414" spans="1:4">
      <c r="A3414" s="274" t="s">
        <v>9</v>
      </c>
      <c r="B3414" s="274" t="s">
        <v>3581</v>
      </c>
      <c r="C3414" s="276">
        <v>1.7000000000000001E-2</v>
      </c>
      <c r="D3414" s="16">
        <v>2E-3</v>
      </c>
    </row>
    <row r="3415" spans="1:4">
      <c r="A3415" s="274" t="s">
        <v>9</v>
      </c>
      <c r="B3415" s="274" t="s">
        <v>3582</v>
      </c>
      <c r="C3415" s="276">
        <v>2.1999999999999999E-2</v>
      </c>
      <c r="D3415" s="16">
        <v>0</v>
      </c>
    </row>
    <row r="3416" spans="1:4">
      <c r="A3416" s="274" t="s">
        <v>9</v>
      </c>
      <c r="B3416" s="274" t="s">
        <v>3583</v>
      </c>
      <c r="C3416" s="276">
        <v>1.4999999999999999E-2</v>
      </c>
      <c r="D3416" s="16">
        <v>3.0000000000000001E-3</v>
      </c>
    </row>
    <row r="3417" spans="1:4">
      <c r="A3417" s="274" t="s">
        <v>9</v>
      </c>
      <c r="B3417" s="274" t="s">
        <v>3584</v>
      </c>
      <c r="C3417" s="276">
        <v>1.4999999999999999E-2</v>
      </c>
      <c r="D3417" s="16">
        <v>6.0000000000000001E-3</v>
      </c>
    </row>
    <row r="3418" spans="1:4">
      <c r="A3418" s="274" t="s">
        <v>9</v>
      </c>
      <c r="B3418" s="274" t="s">
        <v>3585</v>
      </c>
      <c r="C3418" s="276">
        <v>0.01</v>
      </c>
      <c r="D3418" s="16">
        <v>7.0000000000000001E-3</v>
      </c>
    </row>
    <row r="3419" spans="1:4">
      <c r="A3419" s="274" t="s">
        <v>9</v>
      </c>
      <c r="B3419" s="274" t="s">
        <v>3586</v>
      </c>
      <c r="C3419" s="276">
        <v>2.5000000000000001E-2</v>
      </c>
      <c r="D3419" s="16">
        <v>2E-3</v>
      </c>
    </row>
    <row r="3420" spans="1:4">
      <c r="A3420" s="274" t="s">
        <v>9</v>
      </c>
      <c r="B3420" s="274" t="s">
        <v>3587</v>
      </c>
      <c r="C3420" s="276">
        <v>2.7E-2</v>
      </c>
      <c r="D3420" s="16">
        <v>2E-3</v>
      </c>
    </row>
    <row r="3421" spans="1:4">
      <c r="A3421" s="274" t="s">
        <v>9</v>
      </c>
      <c r="B3421" s="274" t="s">
        <v>3588</v>
      </c>
      <c r="C3421" s="276">
        <v>2.5000000000000001E-2</v>
      </c>
      <c r="D3421" s="16">
        <v>2E-3</v>
      </c>
    </row>
    <row r="3422" spans="1:4">
      <c r="A3422" s="274" t="s">
        <v>9</v>
      </c>
      <c r="B3422" s="274" t="s">
        <v>3589</v>
      </c>
      <c r="C3422" s="276">
        <v>1.6E-2</v>
      </c>
      <c r="D3422" s="16">
        <v>8.9999999999999993E-3</v>
      </c>
    </row>
    <row r="3423" spans="1:4">
      <c r="A3423" s="274" t="s">
        <v>9</v>
      </c>
      <c r="B3423" s="274" t="s">
        <v>3590</v>
      </c>
      <c r="C3423" s="276">
        <v>3.2000000000000001E-2</v>
      </c>
      <c r="D3423" s="16">
        <v>3.0000000000000001E-3</v>
      </c>
    </row>
    <row r="3424" spans="1:4">
      <c r="A3424" s="274" t="s">
        <v>9</v>
      </c>
      <c r="B3424" s="274" t="s">
        <v>3591</v>
      </c>
      <c r="C3424" s="276">
        <v>0.01</v>
      </c>
      <c r="D3424" s="16">
        <v>5.0000000000000001E-3</v>
      </c>
    </row>
    <row r="3425" spans="1:4">
      <c r="A3425" s="274" t="s">
        <v>9</v>
      </c>
      <c r="B3425" s="274" t="s">
        <v>3592</v>
      </c>
      <c r="C3425" s="276">
        <v>1.7999999999999999E-2</v>
      </c>
      <c r="D3425" s="16">
        <v>0</v>
      </c>
    </row>
    <row r="3426" spans="1:4">
      <c r="A3426" s="274" t="s">
        <v>9</v>
      </c>
      <c r="B3426" s="274" t="s">
        <v>3593</v>
      </c>
      <c r="C3426" s="276">
        <v>2.9000000000000001E-2</v>
      </c>
      <c r="D3426" s="16">
        <v>5.0000000000000001E-3</v>
      </c>
    </row>
    <row r="3427" spans="1:4">
      <c r="A3427" s="274" t="s">
        <v>9</v>
      </c>
      <c r="B3427" s="274" t="s">
        <v>3594</v>
      </c>
      <c r="C3427" s="276">
        <v>1.9E-2</v>
      </c>
      <c r="D3427" s="16">
        <v>3.0000000000000001E-3</v>
      </c>
    </row>
    <row r="3428" spans="1:4">
      <c r="A3428" s="274" t="s">
        <v>9</v>
      </c>
      <c r="B3428" s="274" t="s">
        <v>3595</v>
      </c>
      <c r="C3428" s="276">
        <v>8.0000000000000002E-3</v>
      </c>
      <c r="D3428" s="16">
        <v>3.0000000000000001E-3</v>
      </c>
    </row>
    <row r="3429" spans="1:4">
      <c r="A3429" s="274" t="s">
        <v>9</v>
      </c>
      <c r="B3429" s="274" t="s">
        <v>3596</v>
      </c>
      <c r="C3429" s="276">
        <v>3.3000000000000002E-2</v>
      </c>
      <c r="D3429" s="16">
        <v>4.0000000000000001E-3</v>
      </c>
    </row>
    <row r="3430" spans="1:4">
      <c r="A3430" s="274" t="s">
        <v>9</v>
      </c>
      <c r="B3430" s="274" t="s">
        <v>3597</v>
      </c>
      <c r="C3430" s="276">
        <v>2.1000000000000001E-2</v>
      </c>
      <c r="D3430" s="16">
        <v>2E-3</v>
      </c>
    </row>
    <row r="3431" spans="1:4">
      <c r="A3431" s="274" t="s">
        <v>9</v>
      </c>
      <c r="B3431" s="274" t="s">
        <v>3598</v>
      </c>
      <c r="C3431" s="276">
        <v>1.0999999999999999E-2</v>
      </c>
      <c r="D3431" s="16">
        <v>2E-3</v>
      </c>
    </row>
    <row r="3432" spans="1:4">
      <c r="A3432" s="274" t="s">
        <v>9</v>
      </c>
      <c r="B3432" s="274" t="s">
        <v>3599</v>
      </c>
      <c r="C3432" s="276">
        <v>2.4E-2</v>
      </c>
      <c r="D3432" s="16">
        <v>0</v>
      </c>
    </row>
    <row r="3433" spans="1:4">
      <c r="A3433" s="274" t="s">
        <v>9</v>
      </c>
      <c r="B3433" s="274" t="s">
        <v>3600</v>
      </c>
      <c r="C3433" s="276">
        <v>2.4E-2</v>
      </c>
      <c r="D3433" s="16">
        <v>0</v>
      </c>
    </row>
    <row r="3434" spans="1:4">
      <c r="A3434" s="274" t="s">
        <v>9</v>
      </c>
      <c r="B3434" s="274" t="s">
        <v>3601</v>
      </c>
      <c r="C3434" s="276">
        <v>1.7999999999999999E-2</v>
      </c>
      <c r="D3434" s="16">
        <v>5.0000000000000001E-3</v>
      </c>
    </row>
    <row r="3435" spans="1:4">
      <c r="A3435" s="274" t="s">
        <v>9</v>
      </c>
      <c r="B3435" s="274" t="s">
        <v>3602</v>
      </c>
      <c r="C3435" s="276">
        <v>1.4E-2</v>
      </c>
      <c r="D3435" s="16">
        <v>4.0000000000000001E-3</v>
      </c>
    </row>
    <row r="3436" spans="1:4">
      <c r="A3436" s="274" t="s">
        <v>9</v>
      </c>
      <c r="B3436" s="274" t="s">
        <v>3603</v>
      </c>
      <c r="C3436" s="276">
        <v>0.03</v>
      </c>
      <c r="D3436" s="16">
        <v>0</v>
      </c>
    </row>
    <row r="3437" spans="1:4">
      <c r="A3437" s="274" t="s">
        <v>9</v>
      </c>
      <c r="B3437" s="274" t="s">
        <v>3604</v>
      </c>
      <c r="C3437" s="276">
        <v>0.08</v>
      </c>
      <c r="D3437" s="16">
        <v>0</v>
      </c>
    </row>
    <row r="3438" spans="1:4">
      <c r="A3438" s="274" t="s">
        <v>9</v>
      </c>
      <c r="B3438" s="274" t="s">
        <v>3605</v>
      </c>
      <c r="C3438" s="276">
        <v>2.7E-2</v>
      </c>
      <c r="D3438" s="16">
        <v>0</v>
      </c>
    </row>
    <row r="3439" spans="1:4">
      <c r="A3439" s="274" t="s">
        <v>9</v>
      </c>
      <c r="B3439" s="274" t="s">
        <v>3606</v>
      </c>
      <c r="C3439" s="276">
        <v>4.5999999999999999E-2</v>
      </c>
      <c r="D3439" s="16">
        <v>0</v>
      </c>
    </row>
    <row r="3440" spans="1:4">
      <c r="A3440" s="274" t="s">
        <v>9</v>
      </c>
      <c r="B3440" s="274" t="s">
        <v>3607</v>
      </c>
      <c r="C3440" s="276">
        <v>1.7999999999999999E-2</v>
      </c>
      <c r="D3440" s="16">
        <v>2E-3</v>
      </c>
    </row>
    <row r="3441" spans="1:4">
      <c r="A3441" s="274" t="s">
        <v>9</v>
      </c>
      <c r="B3441" s="274" t="s">
        <v>3608</v>
      </c>
      <c r="C3441" s="276">
        <v>6.0000000000000001E-3</v>
      </c>
      <c r="D3441" s="16">
        <v>0</v>
      </c>
    </row>
    <row r="3442" spans="1:4">
      <c r="A3442" s="274" t="s">
        <v>9</v>
      </c>
      <c r="B3442" s="274" t="s">
        <v>3609</v>
      </c>
      <c r="C3442" s="276">
        <v>1.7999999999999999E-2</v>
      </c>
      <c r="D3442" s="16">
        <v>0</v>
      </c>
    </row>
    <row r="3443" spans="1:4">
      <c r="A3443" s="274" t="s">
        <v>9</v>
      </c>
      <c r="B3443" s="274" t="s">
        <v>3610</v>
      </c>
      <c r="C3443" s="276">
        <v>2.3E-2</v>
      </c>
      <c r="D3443" s="16">
        <v>0</v>
      </c>
    </row>
    <row r="3444" spans="1:4">
      <c r="A3444" s="274" t="s">
        <v>9</v>
      </c>
      <c r="B3444" s="274" t="s">
        <v>3611</v>
      </c>
      <c r="C3444" s="276">
        <v>3.1E-2</v>
      </c>
      <c r="D3444" s="16">
        <v>0</v>
      </c>
    </row>
    <row r="3445" spans="1:4">
      <c r="A3445" s="274" t="s">
        <v>9</v>
      </c>
      <c r="B3445" s="274" t="s">
        <v>3612</v>
      </c>
      <c r="C3445" s="276">
        <v>3.5999999999999997E-2</v>
      </c>
      <c r="D3445" s="16">
        <v>2E-3</v>
      </c>
    </row>
    <row r="3446" spans="1:4">
      <c r="A3446" s="274" t="s">
        <v>9</v>
      </c>
      <c r="B3446" s="274" t="s">
        <v>3613</v>
      </c>
      <c r="C3446" s="276">
        <v>1.4E-2</v>
      </c>
      <c r="D3446" s="16">
        <v>0</v>
      </c>
    </row>
    <row r="3447" spans="1:4">
      <c r="A3447" s="274" t="s">
        <v>9</v>
      </c>
      <c r="B3447" s="274" t="s">
        <v>3614</v>
      </c>
      <c r="C3447" s="276">
        <v>1.4999999999999999E-2</v>
      </c>
      <c r="D3447" s="16">
        <v>0</v>
      </c>
    </row>
    <row r="3448" spans="1:4">
      <c r="A3448" s="274" t="s">
        <v>9</v>
      </c>
      <c r="B3448" s="274" t="s">
        <v>3615</v>
      </c>
      <c r="C3448" s="276">
        <v>3.4000000000000002E-2</v>
      </c>
      <c r="D3448" s="16">
        <v>0</v>
      </c>
    </row>
    <row r="3449" spans="1:4">
      <c r="A3449" s="274" t="s">
        <v>9</v>
      </c>
      <c r="B3449" s="274" t="s">
        <v>3616</v>
      </c>
      <c r="C3449" s="276">
        <v>2.7E-2</v>
      </c>
      <c r="D3449" s="16">
        <v>2E-3</v>
      </c>
    </row>
    <row r="3450" spans="1:4">
      <c r="A3450" s="274" t="s">
        <v>9</v>
      </c>
      <c r="B3450" s="274" t="s">
        <v>3617</v>
      </c>
      <c r="C3450" s="276">
        <v>1.2E-2</v>
      </c>
      <c r="D3450" s="16">
        <v>0</v>
      </c>
    </row>
    <row r="3451" spans="1:4">
      <c r="A3451" s="274" t="s">
        <v>9</v>
      </c>
      <c r="B3451" s="274" t="s">
        <v>3618</v>
      </c>
      <c r="C3451" s="276">
        <v>0</v>
      </c>
      <c r="D3451" s="16">
        <v>0</v>
      </c>
    </row>
    <row r="3452" spans="1:4">
      <c r="A3452" s="274" t="s">
        <v>9</v>
      </c>
      <c r="B3452" s="274" t="s">
        <v>3619</v>
      </c>
      <c r="C3452" s="276">
        <v>3.4000000000000002E-2</v>
      </c>
      <c r="D3452" s="16">
        <v>6.0000000000000001E-3</v>
      </c>
    </row>
    <row r="3453" spans="1:4">
      <c r="A3453" s="274" t="s">
        <v>9</v>
      </c>
      <c r="B3453" s="274" t="s">
        <v>3620</v>
      </c>
      <c r="C3453" s="276">
        <v>1.4E-2</v>
      </c>
      <c r="D3453" s="16">
        <v>3.0000000000000001E-3</v>
      </c>
    </row>
    <row r="3454" spans="1:4">
      <c r="A3454" s="274" t="s">
        <v>9</v>
      </c>
      <c r="B3454" s="274" t="s">
        <v>3621</v>
      </c>
      <c r="C3454" s="276">
        <v>0.03</v>
      </c>
      <c r="D3454" s="16">
        <v>0</v>
      </c>
    </row>
    <row r="3455" spans="1:4">
      <c r="A3455" s="274" t="s">
        <v>9</v>
      </c>
      <c r="B3455" s="274" t="s">
        <v>3622</v>
      </c>
      <c r="C3455" s="276">
        <v>2.5000000000000001E-2</v>
      </c>
      <c r="D3455" s="16">
        <v>0</v>
      </c>
    </row>
    <row r="3456" spans="1:4">
      <c r="A3456" s="274" t="s">
        <v>9</v>
      </c>
      <c r="B3456" s="274" t="s">
        <v>3623</v>
      </c>
      <c r="C3456" s="276">
        <v>2.5999999999999999E-2</v>
      </c>
      <c r="D3456" s="16">
        <v>0</v>
      </c>
    </row>
    <row r="3457" spans="1:4">
      <c r="A3457" s="274" t="s">
        <v>9</v>
      </c>
      <c r="B3457" s="274" t="s">
        <v>3624</v>
      </c>
      <c r="C3457" s="276">
        <v>3.0000000000000001E-3</v>
      </c>
      <c r="D3457" s="16">
        <v>0</v>
      </c>
    </row>
    <row r="3458" spans="1:4">
      <c r="A3458" s="274" t="s">
        <v>9</v>
      </c>
      <c r="B3458" s="274" t="s">
        <v>3625</v>
      </c>
      <c r="C3458" s="276">
        <v>8.0000000000000002E-3</v>
      </c>
      <c r="D3458" s="16">
        <v>0</v>
      </c>
    </row>
    <row r="3459" spans="1:4">
      <c r="A3459" s="274" t="s">
        <v>9</v>
      </c>
      <c r="B3459" s="274" t="s">
        <v>3626</v>
      </c>
      <c r="C3459" s="276">
        <v>1.7000000000000001E-2</v>
      </c>
      <c r="D3459" s="16">
        <v>0</v>
      </c>
    </row>
    <row r="3460" spans="1:4">
      <c r="A3460" s="274" t="s">
        <v>9</v>
      </c>
      <c r="B3460" s="274" t="s">
        <v>3627</v>
      </c>
      <c r="C3460" s="276">
        <v>3.1E-2</v>
      </c>
      <c r="D3460" s="16">
        <v>5.0000000000000001E-3</v>
      </c>
    </row>
    <row r="3461" spans="1:4">
      <c r="A3461" s="274" t="s">
        <v>9</v>
      </c>
      <c r="B3461" s="274" t="s">
        <v>3628</v>
      </c>
      <c r="C3461" s="276">
        <v>0.02</v>
      </c>
      <c r="D3461" s="16">
        <v>0</v>
      </c>
    </row>
    <row r="3462" spans="1:4">
      <c r="A3462" s="274" t="s">
        <v>9</v>
      </c>
      <c r="B3462" s="274" t="s">
        <v>3629</v>
      </c>
      <c r="C3462" s="276">
        <v>2.1999999999999999E-2</v>
      </c>
      <c r="D3462" s="16">
        <v>3.0000000000000001E-3</v>
      </c>
    </row>
    <row r="3463" spans="1:4">
      <c r="A3463" s="274" t="s">
        <v>9</v>
      </c>
      <c r="B3463" s="274" t="s">
        <v>3630</v>
      </c>
      <c r="C3463" s="276">
        <v>7.0000000000000001E-3</v>
      </c>
      <c r="D3463" s="16">
        <v>0</v>
      </c>
    </row>
    <row r="3464" spans="1:4">
      <c r="A3464" s="274" t="s">
        <v>9</v>
      </c>
      <c r="B3464" s="274" t="s">
        <v>3631</v>
      </c>
      <c r="C3464" s="276">
        <v>6.0000000000000001E-3</v>
      </c>
      <c r="D3464" s="16">
        <v>0</v>
      </c>
    </row>
    <row r="3465" spans="1:4">
      <c r="A3465" s="274" t="s">
        <v>9</v>
      </c>
      <c r="B3465" s="274" t="s">
        <v>3632</v>
      </c>
      <c r="C3465" s="276">
        <v>0.02</v>
      </c>
      <c r="D3465" s="16">
        <v>0</v>
      </c>
    </row>
    <row r="3466" spans="1:4">
      <c r="A3466" s="274" t="s">
        <v>9</v>
      </c>
      <c r="B3466" s="274" t="s">
        <v>3633</v>
      </c>
      <c r="C3466" s="276">
        <v>0.01</v>
      </c>
      <c r="D3466" s="16">
        <v>0</v>
      </c>
    </row>
    <row r="3467" spans="1:4">
      <c r="A3467" s="274" t="s">
        <v>9</v>
      </c>
      <c r="B3467" s="274" t="s">
        <v>3634</v>
      </c>
      <c r="C3467" s="276">
        <v>0.02</v>
      </c>
      <c r="D3467" s="16">
        <v>3.0000000000000001E-3</v>
      </c>
    </row>
    <row r="3468" spans="1:4">
      <c r="A3468" s="274" t="s">
        <v>9</v>
      </c>
      <c r="B3468" s="274" t="s">
        <v>3635</v>
      </c>
      <c r="C3468" s="276">
        <v>1.7000000000000001E-2</v>
      </c>
      <c r="D3468" s="16">
        <v>0</v>
      </c>
    </row>
    <row r="3469" spans="1:4">
      <c r="A3469" s="274" t="s">
        <v>9</v>
      </c>
      <c r="B3469" s="274" t="s">
        <v>3636</v>
      </c>
      <c r="C3469" s="276">
        <v>2.9000000000000001E-2</v>
      </c>
      <c r="D3469" s="16">
        <v>3.0000000000000001E-3</v>
      </c>
    </row>
    <row r="3470" spans="1:4">
      <c r="A3470" s="274" t="s">
        <v>9</v>
      </c>
      <c r="B3470" s="274" t="s">
        <v>3637</v>
      </c>
      <c r="C3470" s="276">
        <v>3.2000000000000001E-2</v>
      </c>
      <c r="D3470" s="16">
        <v>0</v>
      </c>
    </row>
    <row r="3471" spans="1:4">
      <c r="A3471" s="274" t="s">
        <v>9</v>
      </c>
      <c r="B3471" s="274" t="s">
        <v>3638</v>
      </c>
      <c r="C3471" s="276">
        <v>0.02</v>
      </c>
      <c r="D3471" s="16">
        <v>0</v>
      </c>
    </row>
    <row r="3472" spans="1:4">
      <c r="A3472" s="274" t="s">
        <v>9</v>
      </c>
      <c r="B3472" s="274" t="s">
        <v>3639</v>
      </c>
      <c r="C3472" s="276">
        <v>4.5999999999999999E-2</v>
      </c>
      <c r="D3472" s="16">
        <v>0</v>
      </c>
    </row>
    <row r="3473" spans="1:4">
      <c r="A3473" s="274" t="s">
        <v>9</v>
      </c>
      <c r="B3473" s="274" t="s">
        <v>3640</v>
      </c>
      <c r="C3473" s="276">
        <v>7.0000000000000001E-3</v>
      </c>
      <c r="D3473" s="16">
        <v>4.0000000000000001E-3</v>
      </c>
    </row>
    <row r="3474" spans="1:4">
      <c r="A3474" s="274" t="s">
        <v>9</v>
      </c>
      <c r="B3474" s="274" t="s">
        <v>3641</v>
      </c>
      <c r="C3474" s="276">
        <v>7.0000000000000001E-3</v>
      </c>
      <c r="D3474" s="16">
        <v>0</v>
      </c>
    </row>
    <row r="3475" spans="1:4">
      <c r="A3475" s="274" t="s">
        <v>9</v>
      </c>
      <c r="B3475" s="274" t="s">
        <v>3642</v>
      </c>
      <c r="C3475" s="276">
        <v>2.7E-2</v>
      </c>
      <c r="D3475" s="16">
        <v>0</v>
      </c>
    </row>
    <row r="3476" spans="1:4">
      <c r="A3476" s="274" t="s">
        <v>9</v>
      </c>
      <c r="B3476" s="274" t="s">
        <v>3643</v>
      </c>
      <c r="C3476" s="276">
        <v>2.7E-2</v>
      </c>
      <c r="D3476" s="16">
        <v>0</v>
      </c>
    </row>
    <row r="3477" spans="1:4">
      <c r="A3477" s="274" t="s">
        <v>9</v>
      </c>
      <c r="B3477" s="274" t="s">
        <v>3644</v>
      </c>
      <c r="C3477" s="276">
        <v>2.3E-2</v>
      </c>
      <c r="D3477" s="16">
        <v>0</v>
      </c>
    </row>
    <row r="3478" spans="1:4">
      <c r="A3478" s="274" t="s">
        <v>9</v>
      </c>
      <c r="B3478" s="274" t="s">
        <v>3645</v>
      </c>
      <c r="C3478" s="276">
        <v>2E-3</v>
      </c>
      <c r="D3478" s="16">
        <v>0</v>
      </c>
    </row>
    <row r="3479" spans="1:4">
      <c r="A3479" s="274" t="s">
        <v>9</v>
      </c>
      <c r="B3479" s="274" t="s">
        <v>3646</v>
      </c>
      <c r="C3479" s="276">
        <v>2.8000000000000001E-2</v>
      </c>
      <c r="D3479" s="16">
        <v>0</v>
      </c>
    </row>
    <row r="3480" spans="1:4">
      <c r="A3480" s="274" t="s">
        <v>9</v>
      </c>
      <c r="B3480" s="274" t="s">
        <v>3647</v>
      </c>
      <c r="C3480" s="276">
        <v>7.0000000000000001E-3</v>
      </c>
      <c r="D3480" s="16">
        <v>0</v>
      </c>
    </row>
    <row r="3481" spans="1:4">
      <c r="A3481" s="274" t="s">
        <v>9</v>
      </c>
      <c r="B3481" s="274" t="s">
        <v>3648</v>
      </c>
      <c r="C3481" s="276">
        <v>8.9999999999999993E-3</v>
      </c>
      <c r="D3481" s="16">
        <v>0</v>
      </c>
    </row>
    <row r="3482" spans="1:4">
      <c r="A3482" s="274" t="s">
        <v>9</v>
      </c>
      <c r="B3482" s="274" t="s">
        <v>3649</v>
      </c>
      <c r="C3482" s="276">
        <v>5.0000000000000001E-3</v>
      </c>
      <c r="D3482" s="16">
        <v>0</v>
      </c>
    </row>
    <row r="3483" spans="1:4">
      <c r="A3483" s="274" t="s">
        <v>9</v>
      </c>
      <c r="B3483" s="274" t="s">
        <v>3650</v>
      </c>
      <c r="C3483" s="276">
        <v>0</v>
      </c>
      <c r="D3483" s="16">
        <v>0</v>
      </c>
    </row>
    <row r="3484" spans="1:4">
      <c r="A3484" s="274" t="s">
        <v>9</v>
      </c>
      <c r="B3484" s="274" t="s">
        <v>3651</v>
      </c>
      <c r="C3484" s="276">
        <v>6.0000000000000001E-3</v>
      </c>
      <c r="D3484" s="16">
        <v>0</v>
      </c>
    </row>
    <row r="3485" spans="1:4">
      <c r="A3485" s="274" t="s">
        <v>9</v>
      </c>
      <c r="B3485" s="274" t="s">
        <v>3652</v>
      </c>
      <c r="C3485" s="276">
        <v>1.7999999999999999E-2</v>
      </c>
      <c r="D3485" s="16">
        <v>0</v>
      </c>
    </row>
    <row r="3486" spans="1:4">
      <c r="A3486" s="274" t="s">
        <v>9</v>
      </c>
      <c r="B3486" s="274" t="s">
        <v>3653</v>
      </c>
      <c r="C3486" s="276">
        <v>2.8000000000000001E-2</v>
      </c>
      <c r="D3486" s="16">
        <v>0</v>
      </c>
    </row>
    <row r="3487" spans="1:4">
      <c r="A3487" s="274" t="s">
        <v>9</v>
      </c>
      <c r="B3487" s="274" t="s">
        <v>3654</v>
      </c>
      <c r="C3487" s="276">
        <v>2.5000000000000001E-2</v>
      </c>
      <c r="D3487" s="16">
        <v>0</v>
      </c>
    </row>
    <row r="3488" spans="1:4">
      <c r="A3488" s="274" t="s">
        <v>9</v>
      </c>
      <c r="B3488" s="274" t="s">
        <v>3655</v>
      </c>
      <c r="C3488" s="276">
        <v>2.5000000000000001E-2</v>
      </c>
      <c r="D3488" s="16">
        <v>0</v>
      </c>
    </row>
    <row r="3489" spans="1:4">
      <c r="A3489" s="274" t="s">
        <v>9</v>
      </c>
      <c r="B3489" s="274" t="s">
        <v>3656</v>
      </c>
      <c r="C3489" s="276">
        <v>2.8000000000000001E-2</v>
      </c>
      <c r="D3489" s="16">
        <v>0</v>
      </c>
    </row>
    <row r="3490" spans="1:4">
      <c r="A3490" s="274" t="s">
        <v>9</v>
      </c>
      <c r="B3490" s="274" t="s">
        <v>3657</v>
      </c>
      <c r="C3490" s="276">
        <v>3.2000000000000001E-2</v>
      </c>
      <c r="D3490" s="16">
        <v>0</v>
      </c>
    </row>
    <row r="3491" spans="1:4">
      <c r="A3491" s="274" t="s">
        <v>9</v>
      </c>
      <c r="B3491" s="274" t="s">
        <v>3658</v>
      </c>
      <c r="C3491" s="276">
        <v>1.2E-2</v>
      </c>
      <c r="D3491" s="16">
        <v>3.0000000000000001E-3</v>
      </c>
    </row>
    <row r="3492" spans="1:4">
      <c r="A3492" s="274" t="s">
        <v>9</v>
      </c>
      <c r="B3492" s="274" t="s">
        <v>3659</v>
      </c>
      <c r="C3492" s="276">
        <v>1.4999999999999999E-2</v>
      </c>
      <c r="D3492" s="16">
        <v>3.0000000000000001E-3</v>
      </c>
    </row>
    <row r="3493" spans="1:4">
      <c r="A3493" s="274" t="s">
        <v>9</v>
      </c>
      <c r="B3493" s="274" t="s">
        <v>3660</v>
      </c>
      <c r="C3493" s="276">
        <v>3.4000000000000002E-2</v>
      </c>
      <c r="D3493" s="16">
        <v>0</v>
      </c>
    </row>
    <row r="3494" spans="1:4">
      <c r="A3494" s="274" t="s">
        <v>9</v>
      </c>
      <c r="B3494" s="274" t="s">
        <v>3661</v>
      </c>
      <c r="C3494" s="276">
        <v>1.2999999999999999E-2</v>
      </c>
      <c r="D3494" s="16">
        <v>0</v>
      </c>
    </row>
    <row r="3495" spans="1:4">
      <c r="A3495" s="274" t="s">
        <v>9</v>
      </c>
      <c r="B3495" s="274" t="s">
        <v>3662</v>
      </c>
      <c r="C3495" s="276">
        <v>3.5999999999999997E-2</v>
      </c>
      <c r="D3495" s="16">
        <v>4.0000000000000001E-3</v>
      </c>
    </row>
    <row r="3496" spans="1:4">
      <c r="A3496" s="274" t="s">
        <v>9</v>
      </c>
      <c r="B3496" s="274" t="s">
        <v>3663</v>
      </c>
      <c r="C3496" s="276">
        <v>1.9E-2</v>
      </c>
      <c r="D3496" s="16">
        <v>0</v>
      </c>
    </row>
    <row r="3497" spans="1:4">
      <c r="A3497" s="274" t="s">
        <v>9</v>
      </c>
      <c r="B3497" s="274" t="s">
        <v>3664</v>
      </c>
      <c r="C3497" s="276">
        <v>3.5000000000000003E-2</v>
      </c>
      <c r="D3497" s="16">
        <v>4.0000000000000001E-3</v>
      </c>
    </row>
    <row r="3498" spans="1:4">
      <c r="A3498" s="274" t="s">
        <v>9</v>
      </c>
      <c r="B3498" s="274" t="s">
        <v>3665</v>
      </c>
      <c r="C3498" s="276">
        <v>4.8000000000000001E-2</v>
      </c>
      <c r="D3498" s="16">
        <v>0</v>
      </c>
    </row>
    <row r="3499" spans="1:4">
      <c r="A3499" s="274" t="s">
        <v>9</v>
      </c>
      <c r="B3499" s="274" t="s">
        <v>3666</v>
      </c>
      <c r="C3499" s="276">
        <v>2.8000000000000001E-2</v>
      </c>
      <c r="D3499" s="16">
        <v>7.0000000000000001E-3</v>
      </c>
    </row>
    <row r="3500" spans="1:4">
      <c r="A3500" s="274" t="s">
        <v>9</v>
      </c>
      <c r="B3500" s="274" t="s">
        <v>3667</v>
      </c>
      <c r="C3500" s="276">
        <v>2.5000000000000001E-2</v>
      </c>
      <c r="D3500" s="16">
        <v>0</v>
      </c>
    </row>
    <row r="3501" spans="1:4">
      <c r="A3501" s="274" t="s">
        <v>9</v>
      </c>
      <c r="B3501" s="274" t="s">
        <v>3668</v>
      </c>
      <c r="C3501" s="276">
        <v>1.7999999999999999E-2</v>
      </c>
      <c r="D3501" s="16">
        <v>0</v>
      </c>
    </row>
    <row r="3502" spans="1:4">
      <c r="A3502" s="274" t="s">
        <v>9</v>
      </c>
      <c r="B3502" s="274" t="s">
        <v>3669</v>
      </c>
      <c r="C3502" s="276">
        <v>2.7E-2</v>
      </c>
      <c r="D3502" s="16">
        <v>0</v>
      </c>
    </row>
    <row r="3503" spans="1:4">
      <c r="A3503" s="274" t="s">
        <v>9</v>
      </c>
      <c r="B3503" s="274" t="s">
        <v>3670</v>
      </c>
      <c r="C3503" s="276">
        <v>7.0000000000000001E-3</v>
      </c>
      <c r="D3503" s="16">
        <v>0</v>
      </c>
    </row>
    <row r="3504" spans="1:4">
      <c r="A3504" s="274" t="s">
        <v>9</v>
      </c>
      <c r="B3504" s="274" t="s">
        <v>3671</v>
      </c>
      <c r="C3504" s="276">
        <v>1.4999999999999999E-2</v>
      </c>
      <c r="D3504" s="16">
        <v>0</v>
      </c>
    </row>
    <row r="3505" spans="1:4">
      <c r="A3505" s="274" t="s">
        <v>9</v>
      </c>
      <c r="B3505" s="274" t="s">
        <v>3672</v>
      </c>
      <c r="C3505" s="276">
        <v>2.4E-2</v>
      </c>
      <c r="D3505" s="16">
        <v>5.0000000000000001E-3</v>
      </c>
    </row>
    <row r="3506" spans="1:4">
      <c r="A3506" s="274" t="s">
        <v>9</v>
      </c>
      <c r="B3506" s="274" t="s">
        <v>3673</v>
      </c>
      <c r="C3506" s="276">
        <v>2.3E-2</v>
      </c>
      <c r="D3506" s="16">
        <v>0</v>
      </c>
    </row>
    <row r="3507" spans="1:4">
      <c r="A3507" s="274" t="s">
        <v>9</v>
      </c>
      <c r="B3507" s="274" t="s">
        <v>3674</v>
      </c>
      <c r="C3507" s="276">
        <v>1.7999999999999999E-2</v>
      </c>
      <c r="D3507" s="16">
        <v>0</v>
      </c>
    </row>
    <row r="3508" spans="1:4">
      <c r="A3508" s="274" t="s">
        <v>9</v>
      </c>
      <c r="B3508" s="274" t="s">
        <v>3675</v>
      </c>
      <c r="C3508" s="276">
        <v>1.6E-2</v>
      </c>
      <c r="D3508" s="16">
        <v>2E-3</v>
      </c>
    </row>
    <row r="3509" spans="1:4">
      <c r="A3509" s="274" t="s">
        <v>9</v>
      </c>
      <c r="B3509" s="274" t="s">
        <v>3676</v>
      </c>
      <c r="C3509" s="276">
        <v>1.9E-2</v>
      </c>
      <c r="D3509" s="16">
        <v>2E-3</v>
      </c>
    </row>
    <row r="3510" spans="1:4">
      <c r="A3510" s="274" t="s">
        <v>9</v>
      </c>
      <c r="B3510" s="274" t="s">
        <v>3677</v>
      </c>
      <c r="C3510" s="276">
        <v>0.02</v>
      </c>
      <c r="D3510" s="16">
        <v>2E-3</v>
      </c>
    </row>
    <row r="3511" spans="1:4">
      <c r="A3511" s="274" t="s">
        <v>9</v>
      </c>
      <c r="B3511" s="274" t="s">
        <v>3678</v>
      </c>
      <c r="C3511" s="276">
        <v>1.7999999999999999E-2</v>
      </c>
      <c r="D3511" s="16">
        <v>2E-3</v>
      </c>
    </row>
    <row r="3512" spans="1:4">
      <c r="A3512" s="274" t="s">
        <v>9</v>
      </c>
      <c r="B3512" s="274" t="s">
        <v>3679</v>
      </c>
      <c r="C3512" s="276">
        <v>1.4E-2</v>
      </c>
      <c r="D3512" s="16">
        <v>0</v>
      </c>
    </row>
    <row r="3513" spans="1:4">
      <c r="A3513" s="274" t="s">
        <v>9</v>
      </c>
      <c r="B3513" s="274" t="s">
        <v>3680</v>
      </c>
      <c r="C3513" s="276">
        <v>1.4999999999999999E-2</v>
      </c>
      <c r="D3513" s="16">
        <v>4.0000000000000001E-3</v>
      </c>
    </row>
    <row r="3514" spans="1:4">
      <c r="A3514" s="274" t="s">
        <v>9</v>
      </c>
      <c r="B3514" s="274" t="s">
        <v>3681</v>
      </c>
      <c r="C3514" s="276">
        <v>0.03</v>
      </c>
      <c r="D3514" s="16">
        <v>2E-3</v>
      </c>
    </row>
    <row r="3515" spans="1:4">
      <c r="A3515" s="274" t="s">
        <v>9</v>
      </c>
      <c r="B3515" s="274" t="s">
        <v>3682</v>
      </c>
      <c r="C3515" s="276">
        <v>1.7000000000000001E-2</v>
      </c>
      <c r="D3515" s="16">
        <v>2E-3</v>
      </c>
    </row>
    <row r="3516" spans="1:4">
      <c r="A3516" s="274" t="s">
        <v>9</v>
      </c>
      <c r="B3516" s="274" t="s">
        <v>3683</v>
      </c>
      <c r="C3516" s="276">
        <v>8.9999999999999993E-3</v>
      </c>
      <c r="D3516" s="16">
        <v>0</v>
      </c>
    </row>
    <row r="3517" spans="1:4">
      <c r="A3517" s="274" t="s">
        <v>9</v>
      </c>
      <c r="B3517" s="274" t="s">
        <v>3684</v>
      </c>
      <c r="C3517" s="276">
        <v>3.2000000000000001E-2</v>
      </c>
      <c r="D3517" s="16">
        <v>0</v>
      </c>
    </row>
    <row r="3518" spans="1:4">
      <c r="A3518" s="274" t="s">
        <v>9</v>
      </c>
      <c r="B3518" s="274" t="s">
        <v>3685</v>
      </c>
      <c r="C3518" s="276">
        <v>2.3E-2</v>
      </c>
      <c r="D3518" s="16">
        <v>0</v>
      </c>
    </row>
    <row r="3519" spans="1:4">
      <c r="A3519" s="274" t="s">
        <v>9</v>
      </c>
      <c r="B3519" s="274" t="s">
        <v>3686</v>
      </c>
      <c r="C3519" s="276">
        <v>2.5000000000000001E-2</v>
      </c>
      <c r="D3519" s="16">
        <v>0</v>
      </c>
    </row>
    <row r="3520" spans="1:4">
      <c r="A3520" s="274" t="s">
        <v>9</v>
      </c>
      <c r="B3520" s="274" t="s">
        <v>3687</v>
      </c>
      <c r="C3520" s="276">
        <v>2.9000000000000001E-2</v>
      </c>
      <c r="D3520" s="16">
        <v>0</v>
      </c>
    </row>
    <row r="3521" spans="1:4">
      <c r="A3521" s="274" t="s">
        <v>9</v>
      </c>
      <c r="B3521" s="274" t="s">
        <v>3688</v>
      </c>
      <c r="C3521" s="276">
        <v>8.9999999999999993E-3</v>
      </c>
      <c r="D3521" s="16">
        <v>0</v>
      </c>
    </row>
    <row r="3522" spans="1:4">
      <c r="A3522" s="274" t="s">
        <v>9</v>
      </c>
      <c r="B3522" s="274" t="s">
        <v>3689</v>
      </c>
      <c r="C3522" s="276">
        <v>1.2E-2</v>
      </c>
      <c r="D3522" s="16">
        <v>3.0000000000000001E-3</v>
      </c>
    </row>
    <row r="3523" spans="1:4">
      <c r="A3523" s="274" t="s">
        <v>9</v>
      </c>
      <c r="B3523" s="274" t="s">
        <v>3690</v>
      </c>
      <c r="C3523" s="276">
        <v>5.7000000000000002E-2</v>
      </c>
      <c r="D3523" s="16">
        <v>0</v>
      </c>
    </row>
    <row r="3524" spans="1:4">
      <c r="A3524" s="274" t="s">
        <v>9</v>
      </c>
      <c r="B3524" s="274" t="s">
        <v>3691</v>
      </c>
      <c r="C3524" s="276">
        <v>1.0999999999999999E-2</v>
      </c>
      <c r="D3524" s="16">
        <v>2E-3</v>
      </c>
    </row>
    <row r="3525" spans="1:4">
      <c r="A3525" s="274" t="s">
        <v>9</v>
      </c>
      <c r="B3525" s="274" t="s">
        <v>3692</v>
      </c>
      <c r="C3525" s="276">
        <v>7.0000000000000007E-2</v>
      </c>
      <c r="D3525" s="16">
        <v>0</v>
      </c>
    </row>
    <row r="3526" spans="1:4">
      <c r="A3526" s="274" t="s">
        <v>9</v>
      </c>
      <c r="B3526" s="274" t="s">
        <v>3693</v>
      </c>
      <c r="C3526" s="276">
        <v>4.5999999999999999E-2</v>
      </c>
      <c r="D3526" s="16">
        <v>0</v>
      </c>
    </row>
    <row r="3527" spans="1:4">
      <c r="A3527" s="274" t="s">
        <v>9</v>
      </c>
      <c r="B3527" s="274" t="s">
        <v>3694</v>
      </c>
      <c r="C3527" s="276">
        <v>1.7999999999999999E-2</v>
      </c>
      <c r="D3527" s="16">
        <v>2E-3</v>
      </c>
    </row>
    <row r="3528" spans="1:4">
      <c r="A3528" s="274" t="s">
        <v>9</v>
      </c>
      <c r="B3528" s="274" t="s">
        <v>3695</v>
      </c>
      <c r="C3528" s="276">
        <v>2.9000000000000001E-2</v>
      </c>
      <c r="D3528" s="16">
        <v>0</v>
      </c>
    </row>
    <row r="3529" spans="1:4">
      <c r="A3529" s="274" t="s">
        <v>9</v>
      </c>
      <c r="B3529" s="274" t="s">
        <v>3696</v>
      </c>
      <c r="C3529" s="276">
        <v>0.02</v>
      </c>
      <c r="D3529" s="16">
        <v>0</v>
      </c>
    </row>
    <row r="3530" spans="1:4">
      <c r="A3530" s="274" t="s">
        <v>9</v>
      </c>
      <c r="B3530" s="274" t="s">
        <v>3697</v>
      </c>
      <c r="C3530" s="276">
        <v>1.7000000000000001E-2</v>
      </c>
      <c r="D3530" s="16">
        <v>2E-3</v>
      </c>
    </row>
    <row r="3531" spans="1:4">
      <c r="A3531" s="274" t="s">
        <v>9</v>
      </c>
      <c r="B3531" s="274" t="s">
        <v>3698</v>
      </c>
      <c r="C3531" s="276">
        <v>3.9E-2</v>
      </c>
      <c r="D3531" s="16">
        <v>7.0000000000000001E-3</v>
      </c>
    </row>
    <row r="3532" spans="1:4">
      <c r="A3532" s="274" t="s">
        <v>9</v>
      </c>
      <c r="B3532" s="274" t="s">
        <v>3699</v>
      </c>
      <c r="C3532" s="276">
        <v>4.4999999999999998E-2</v>
      </c>
      <c r="D3532" s="16">
        <v>0</v>
      </c>
    </row>
    <row r="3533" spans="1:4">
      <c r="A3533" s="274" t="s">
        <v>9</v>
      </c>
      <c r="B3533" s="274" t="s">
        <v>3700</v>
      </c>
      <c r="C3533" s="276">
        <v>8.5000000000000006E-2</v>
      </c>
      <c r="D3533" s="16">
        <v>0</v>
      </c>
    </row>
    <row r="3534" spans="1:4">
      <c r="A3534" s="274" t="s">
        <v>9</v>
      </c>
      <c r="B3534" s="274" t="s">
        <v>3701</v>
      </c>
      <c r="C3534" s="276">
        <v>1.7999999999999999E-2</v>
      </c>
      <c r="D3534" s="16">
        <v>1E-3</v>
      </c>
    </row>
    <row r="3535" spans="1:4">
      <c r="A3535" s="274" t="s">
        <v>9</v>
      </c>
      <c r="B3535" s="274" t="s">
        <v>3702</v>
      </c>
      <c r="C3535" s="276">
        <v>5.1999999999999998E-2</v>
      </c>
      <c r="D3535" s="16">
        <v>0</v>
      </c>
    </row>
    <row r="3536" spans="1:4">
      <c r="A3536" s="274" t="s">
        <v>9</v>
      </c>
      <c r="B3536" s="274" t="s">
        <v>3703</v>
      </c>
      <c r="C3536" s="276">
        <v>2.3E-2</v>
      </c>
      <c r="D3536" s="16">
        <v>2E-3</v>
      </c>
    </row>
    <row r="3537" spans="1:4">
      <c r="A3537" s="274" t="s">
        <v>9</v>
      </c>
      <c r="B3537" s="274" t="s">
        <v>3704</v>
      </c>
      <c r="C3537" s="276">
        <v>1.2999999999999999E-2</v>
      </c>
      <c r="D3537" s="16">
        <v>0</v>
      </c>
    </row>
    <row r="3538" spans="1:4">
      <c r="A3538" s="274" t="s">
        <v>9</v>
      </c>
      <c r="B3538" s="274" t="s">
        <v>3705</v>
      </c>
      <c r="C3538" s="276">
        <v>3.5000000000000003E-2</v>
      </c>
      <c r="D3538" s="16">
        <v>2E-3</v>
      </c>
    </row>
    <row r="3539" spans="1:4">
      <c r="A3539" s="274" t="s">
        <v>9</v>
      </c>
      <c r="B3539" s="274" t="s">
        <v>3706</v>
      </c>
      <c r="C3539" s="276">
        <v>0.04</v>
      </c>
      <c r="D3539" s="16">
        <v>8.9999999999999993E-3</v>
      </c>
    </row>
    <row r="3540" spans="1:4">
      <c r="A3540" s="274" t="s">
        <v>9</v>
      </c>
      <c r="B3540" s="274" t="s">
        <v>3707</v>
      </c>
      <c r="C3540" s="276">
        <v>4.8000000000000001E-2</v>
      </c>
      <c r="D3540" s="16">
        <v>4.0000000000000001E-3</v>
      </c>
    </row>
    <row r="3541" spans="1:4">
      <c r="A3541" s="274" t="s">
        <v>9</v>
      </c>
      <c r="B3541" s="274" t="s">
        <v>3708</v>
      </c>
      <c r="C3541" s="276">
        <v>2.3E-2</v>
      </c>
      <c r="D3541" s="16">
        <v>0.01</v>
      </c>
    </row>
    <row r="3542" spans="1:4">
      <c r="A3542" s="274" t="s">
        <v>9</v>
      </c>
      <c r="B3542" s="274" t="s">
        <v>3709</v>
      </c>
      <c r="C3542" s="276">
        <v>1.7999999999999999E-2</v>
      </c>
      <c r="D3542" s="16">
        <v>5.0000000000000001E-3</v>
      </c>
    </row>
    <row r="3543" spans="1:4">
      <c r="A3543" s="274" t="s">
        <v>9</v>
      </c>
      <c r="B3543" s="274" t="s">
        <v>3710</v>
      </c>
      <c r="C3543" s="276">
        <v>2.1999999999999999E-2</v>
      </c>
      <c r="D3543" s="16">
        <v>2E-3</v>
      </c>
    </row>
    <row r="3544" spans="1:4">
      <c r="A3544" s="274" t="s">
        <v>9</v>
      </c>
      <c r="B3544" s="274" t="s">
        <v>3711</v>
      </c>
      <c r="C3544" s="276">
        <v>2.5999999999999999E-2</v>
      </c>
      <c r="D3544" s="16">
        <v>0</v>
      </c>
    </row>
    <row r="3545" spans="1:4">
      <c r="A3545" s="274" t="s">
        <v>9</v>
      </c>
      <c r="B3545" s="274" t="s">
        <v>3712</v>
      </c>
      <c r="C3545" s="276">
        <v>7.0000000000000001E-3</v>
      </c>
      <c r="D3545" s="16">
        <v>0</v>
      </c>
    </row>
    <row r="3546" spans="1:4">
      <c r="A3546" s="274" t="s">
        <v>9</v>
      </c>
      <c r="B3546" s="274" t="s">
        <v>3713</v>
      </c>
      <c r="C3546" s="276">
        <v>1.4999999999999999E-2</v>
      </c>
      <c r="D3546" s="16">
        <v>2E-3</v>
      </c>
    </row>
    <row r="3547" spans="1:4">
      <c r="A3547" s="274" t="s">
        <v>9</v>
      </c>
      <c r="B3547" s="274" t="s">
        <v>3714</v>
      </c>
      <c r="C3547" s="276">
        <v>6.0000000000000001E-3</v>
      </c>
      <c r="D3547" s="16">
        <v>0</v>
      </c>
    </row>
    <row r="3548" spans="1:4">
      <c r="A3548" s="274" t="s">
        <v>9</v>
      </c>
      <c r="B3548" s="274" t="s">
        <v>3715</v>
      </c>
      <c r="C3548" s="276">
        <v>1.2E-2</v>
      </c>
      <c r="D3548" s="16">
        <v>1E-3</v>
      </c>
    </row>
    <row r="3549" spans="1:4">
      <c r="A3549" s="274" t="s">
        <v>9</v>
      </c>
      <c r="B3549" s="274" t="s">
        <v>3716</v>
      </c>
      <c r="C3549" s="276">
        <v>1.2E-2</v>
      </c>
      <c r="D3549" s="16">
        <v>2E-3</v>
      </c>
    </row>
    <row r="3550" spans="1:4">
      <c r="A3550" s="274" t="s">
        <v>9</v>
      </c>
      <c r="B3550" s="274" t="s">
        <v>3717</v>
      </c>
      <c r="C3550" s="276">
        <v>0.01</v>
      </c>
      <c r="D3550" s="16">
        <v>0</v>
      </c>
    </row>
    <row r="3551" spans="1:4">
      <c r="A3551" s="274" t="s">
        <v>9</v>
      </c>
      <c r="B3551" s="274" t="s">
        <v>3718</v>
      </c>
      <c r="C3551" s="276">
        <v>1.2999999999999999E-2</v>
      </c>
      <c r="D3551" s="16">
        <v>0</v>
      </c>
    </row>
    <row r="3552" spans="1:4">
      <c r="A3552" s="274" t="s">
        <v>9</v>
      </c>
      <c r="B3552" s="274" t="s">
        <v>3719</v>
      </c>
      <c r="C3552" s="276">
        <v>1.7000000000000001E-2</v>
      </c>
      <c r="D3552" s="16">
        <v>1E-3</v>
      </c>
    </row>
    <row r="3553" spans="1:4">
      <c r="A3553" s="274" t="s">
        <v>9</v>
      </c>
      <c r="B3553" s="274" t="s">
        <v>3720</v>
      </c>
      <c r="C3553" s="276">
        <v>2.5999999999999999E-2</v>
      </c>
      <c r="D3553" s="16">
        <v>3.0000000000000001E-3</v>
      </c>
    </row>
    <row r="3554" spans="1:4">
      <c r="A3554" s="274" t="s">
        <v>9</v>
      </c>
      <c r="B3554" s="274" t="s">
        <v>3721</v>
      </c>
      <c r="C3554" s="276">
        <v>4.0000000000000001E-3</v>
      </c>
      <c r="D3554" s="16">
        <v>0</v>
      </c>
    </row>
    <row r="3555" spans="1:4">
      <c r="A3555" s="274" t="s">
        <v>9</v>
      </c>
      <c r="B3555" s="274" t="s">
        <v>3722</v>
      </c>
      <c r="C3555" s="276">
        <v>2.8000000000000001E-2</v>
      </c>
      <c r="D3555" s="16">
        <v>0</v>
      </c>
    </row>
    <row r="3556" spans="1:4">
      <c r="A3556" s="274" t="s">
        <v>9</v>
      </c>
      <c r="B3556" s="274" t="s">
        <v>3723</v>
      </c>
      <c r="C3556" s="276">
        <v>7.0000000000000001E-3</v>
      </c>
      <c r="D3556" s="16">
        <v>0</v>
      </c>
    </row>
    <row r="3557" spans="1:4">
      <c r="A3557" s="274" t="s">
        <v>9</v>
      </c>
      <c r="B3557" s="274" t="s">
        <v>3724</v>
      </c>
      <c r="C3557" s="276">
        <v>0.02</v>
      </c>
      <c r="D3557" s="16">
        <v>0</v>
      </c>
    </row>
    <row r="3558" spans="1:4">
      <c r="A3558" s="274" t="s">
        <v>9</v>
      </c>
      <c r="B3558" s="274" t="s">
        <v>3725</v>
      </c>
      <c r="C3558" s="276">
        <v>6.0000000000000001E-3</v>
      </c>
      <c r="D3558" s="16">
        <v>0</v>
      </c>
    </row>
    <row r="3559" spans="1:4">
      <c r="A3559" s="274" t="s">
        <v>9</v>
      </c>
      <c r="B3559" s="274" t="s">
        <v>3726</v>
      </c>
      <c r="C3559" s="276">
        <v>4.1000000000000002E-2</v>
      </c>
      <c r="D3559" s="16">
        <v>2E-3</v>
      </c>
    </row>
    <row r="3560" spans="1:4">
      <c r="A3560" s="274" t="s">
        <v>9</v>
      </c>
      <c r="B3560" s="274" t="s">
        <v>3727</v>
      </c>
      <c r="C3560" s="276">
        <v>2.5999999999999999E-2</v>
      </c>
      <c r="D3560" s="16">
        <v>0</v>
      </c>
    </row>
    <row r="3561" spans="1:4">
      <c r="A3561" s="274" t="s">
        <v>9</v>
      </c>
      <c r="B3561" s="274" t="s">
        <v>3728</v>
      </c>
      <c r="C3561" s="276">
        <v>0.02</v>
      </c>
      <c r="D3561" s="16">
        <v>0</v>
      </c>
    </row>
    <row r="3562" spans="1:4">
      <c r="A3562" s="274" t="s">
        <v>9</v>
      </c>
      <c r="B3562" s="274" t="s">
        <v>3729</v>
      </c>
      <c r="C3562" s="276">
        <v>1.9E-2</v>
      </c>
      <c r="D3562" s="16">
        <v>0</v>
      </c>
    </row>
    <row r="3563" spans="1:4">
      <c r="A3563" s="274" t="s">
        <v>9</v>
      </c>
      <c r="B3563" s="274" t="s">
        <v>3730</v>
      </c>
      <c r="C3563" s="276">
        <v>3.6999999999999998E-2</v>
      </c>
      <c r="D3563" s="16">
        <v>2E-3</v>
      </c>
    </row>
    <row r="3564" spans="1:4">
      <c r="A3564" s="274" t="s">
        <v>9</v>
      </c>
      <c r="B3564" s="274" t="s">
        <v>3731</v>
      </c>
      <c r="C3564" s="276">
        <v>2.5000000000000001E-2</v>
      </c>
      <c r="D3564" s="16">
        <v>0</v>
      </c>
    </row>
    <row r="3565" spans="1:4">
      <c r="A3565" s="274" t="s">
        <v>9</v>
      </c>
      <c r="B3565" s="274" t="s">
        <v>3732</v>
      </c>
      <c r="C3565" s="276">
        <v>2.3E-2</v>
      </c>
      <c r="D3565" s="16">
        <v>0</v>
      </c>
    </row>
    <row r="3566" spans="1:4">
      <c r="A3566" s="274" t="s">
        <v>9</v>
      </c>
      <c r="B3566" s="274" t="s">
        <v>3733</v>
      </c>
      <c r="C3566" s="276">
        <v>0.02</v>
      </c>
      <c r="D3566" s="16">
        <v>0</v>
      </c>
    </row>
    <row r="3567" spans="1:4">
      <c r="A3567" s="274" t="s">
        <v>9</v>
      </c>
      <c r="B3567" s="274" t="s">
        <v>3734</v>
      </c>
      <c r="C3567" s="276">
        <v>3.6999999999999998E-2</v>
      </c>
      <c r="D3567" s="16">
        <v>0</v>
      </c>
    </row>
    <row r="3568" spans="1:4">
      <c r="A3568" s="274" t="s">
        <v>9</v>
      </c>
      <c r="B3568" s="274" t="s">
        <v>3735</v>
      </c>
      <c r="C3568" s="276">
        <v>8.9999999999999993E-3</v>
      </c>
      <c r="D3568" s="16">
        <v>0</v>
      </c>
    </row>
    <row r="3569" spans="1:4">
      <c r="A3569" s="274" t="s">
        <v>9</v>
      </c>
      <c r="B3569" s="274" t="s">
        <v>3736</v>
      </c>
      <c r="C3569" s="276">
        <v>8.9999999999999993E-3</v>
      </c>
      <c r="D3569" s="16">
        <v>0</v>
      </c>
    </row>
    <row r="3570" spans="1:4">
      <c r="A3570" s="274" t="s">
        <v>9</v>
      </c>
      <c r="B3570" s="274" t="s">
        <v>3737</v>
      </c>
      <c r="C3570" s="276">
        <v>0</v>
      </c>
      <c r="D3570" s="16">
        <v>0</v>
      </c>
    </row>
    <row r="3571" spans="1:4">
      <c r="A3571" s="274" t="s">
        <v>9</v>
      </c>
      <c r="B3571" s="274" t="s">
        <v>3738</v>
      </c>
      <c r="C3571" s="276">
        <v>1.6E-2</v>
      </c>
      <c r="D3571" s="16">
        <v>0</v>
      </c>
    </row>
    <row r="3572" spans="1:4">
      <c r="A3572" s="274" t="s">
        <v>9</v>
      </c>
      <c r="B3572" s="274" t="s">
        <v>3739</v>
      </c>
      <c r="C3572" s="276">
        <v>2.1000000000000001E-2</v>
      </c>
      <c r="D3572" s="16">
        <v>3.0000000000000001E-3</v>
      </c>
    </row>
    <row r="3573" spans="1:4">
      <c r="A3573" s="274" t="s">
        <v>9</v>
      </c>
      <c r="B3573" s="274" t="s">
        <v>3740</v>
      </c>
      <c r="C3573" s="276">
        <v>3.4000000000000002E-2</v>
      </c>
      <c r="D3573" s="16">
        <v>0</v>
      </c>
    </row>
    <row r="3574" spans="1:4">
      <c r="A3574" s="274" t="s">
        <v>9</v>
      </c>
      <c r="B3574" s="274" t="s">
        <v>3741</v>
      </c>
      <c r="C3574" s="276">
        <v>2.3E-2</v>
      </c>
      <c r="D3574" s="16">
        <v>0</v>
      </c>
    </row>
    <row r="3575" spans="1:4">
      <c r="A3575" s="274" t="s">
        <v>9</v>
      </c>
      <c r="B3575" s="274" t="s">
        <v>3742</v>
      </c>
      <c r="C3575" s="276">
        <v>8.9999999999999993E-3</v>
      </c>
      <c r="D3575" s="16">
        <v>0</v>
      </c>
    </row>
    <row r="3576" spans="1:4">
      <c r="A3576" s="274" t="s">
        <v>9</v>
      </c>
      <c r="B3576" s="274" t="s">
        <v>3743</v>
      </c>
      <c r="C3576" s="276">
        <v>4.0000000000000001E-3</v>
      </c>
      <c r="D3576" s="16">
        <v>0</v>
      </c>
    </row>
    <row r="3577" spans="1:4">
      <c r="A3577" s="274" t="s">
        <v>9</v>
      </c>
      <c r="B3577" s="274" t="s">
        <v>3744</v>
      </c>
      <c r="C3577" s="276">
        <v>2.3E-2</v>
      </c>
      <c r="D3577" s="16">
        <v>0</v>
      </c>
    </row>
    <row r="3578" spans="1:4">
      <c r="A3578" s="274" t="s">
        <v>9</v>
      </c>
      <c r="B3578" s="274" t="s">
        <v>3745</v>
      </c>
      <c r="C3578" s="276">
        <v>4.0000000000000001E-3</v>
      </c>
      <c r="D3578" s="16">
        <v>0</v>
      </c>
    </row>
    <row r="3579" spans="1:4">
      <c r="A3579" s="274" t="s">
        <v>9</v>
      </c>
      <c r="B3579" s="274" t="s">
        <v>3746</v>
      </c>
      <c r="C3579" s="276">
        <v>6.0000000000000001E-3</v>
      </c>
      <c r="D3579" s="16">
        <v>0</v>
      </c>
    </row>
    <row r="3580" spans="1:4">
      <c r="A3580" s="274" t="s">
        <v>9</v>
      </c>
      <c r="B3580" s="274" t="s">
        <v>3747</v>
      </c>
      <c r="C3580" s="276">
        <v>7.0000000000000001E-3</v>
      </c>
      <c r="D3580" s="16">
        <v>0</v>
      </c>
    </row>
    <row r="3581" spans="1:4">
      <c r="A3581" s="274" t="s">
        <v>9</v>
      </c>
      <c r="B3581" s="274" t="s">
        <v>3748</v>
      </c>
      <c r="C3581" s="276">
        <v>3.3000000000000002E-2</v>
      </c>
      <c r="D3581" s="16">
        <v>0</v>
      </c>
    </row>
    <row r="3582" spans="1:4">
      <c r="A3582" s="274" t="s">
        <v>9</v>
      </c>
      <c r="B3582" s="274" t="s">
        <v>3749</v>
      </c>
      <c r="C3582" s="276">
        <v>3.7999999999999999E-2</v>
      </c>
      <c r="D3582" s="16">
        <v>2E-3</v>
      </c>
    </row>
    <row r="3583" spans="1:4">
      <c r="A3583" s="274" t="s">
        <v>9</v>
      </c>
      <c r="B3583" s="274" t="s">
        <v>3750</v>
      </c>
      <c r="C3583" s="276">
        <v>3.0000000000000001E-3</v>
      </c>
      <c r="D3583" s="16">
        <v>0</v>
      </c>
    </row>
    <row r="3584" spans="1:4">
      <c r="A3584" s="274" t="s">
        <v>9</v>
      </c>
      <c r="B3584" s="274" t="s">
        <v>3751</v>
      </c>
      <c r="C3584" s="276">
        <v>1.7999999999999999E-2</v>
      </c>
      <c r="D3584" s="16">
        <v>0</v>
      </c>
    </row>
    <row r="3585" spans="1:4">
      <c r="A3585" s="274" t="s">
        <v>9</v>
      </c>
      <c r="B3585" s="274" t="s">
        <v>3752</v>
      </c>
      <c r="C3585" s="276">
        <v>1.9E-2</v>
      </c>
      <c r="D3585" s="16">
        <v>0</v>
      </c>
    </row>
    <row r="3586" spans="1:4">
      <c r="A3586" s="274" t="s">
        <v>9</v>
      </c>
      <c r="B3586" s="274" t="s">
        <v>3753</v>
      </c>
      <c r="C3586" s="276">
        <v>1.4E-2</v>
      </c>
      <c r="D3586" s="16">
        <v>0</v>
      </c>
    </row>
    <row r="3587" spans="1:4">
      <c r="A3587" s="274" t="s">
        <v>9</v>
      </c>
      <c r="B3587" s="274" t="s">
        <v>3754</v>
      </c>
      <c r="C3587" s="276">
        <v>1.6E-2</v>
      </c>
      <c r="D3587" s="16">
        <v>0</v>
      </c>
    </row>
    <row r="3588" spans="1:4">
      <c r="A3588" s="274" t="s">
        <v>9</v>
      </c>
      <c r="B3588" s="274" t="s">
        <v>3755</v>
      </c>
      <c r="C3588" s="276">
        <v>3.0000000000000001E-3</v>
      </c>
      <c r="D3588" s="16">
        <v>0</v>
      </c>
    </row>
    <row r="3589" spans="1:4">
      <c r="A3589" s="274" t="s">
        <v>9</v>
      </c>
      <c r="B3589" s="274" t="s">
        <v>3756</v>
      </c>
      <c r="C3589" s="276">
        <v>3.2000000000000001E-2</v>
      </c>
      <c r="D3589" s="16">
        <v>0</v>
      </c>
    </row>
    <row r="3590" spans="1:4">
      <c r="A3590" s="274" t="s">
        <v>9</v>
      </c>
      <c r="B3590" s="274" t="s">
        <v>3757</v>
      </c>
      <c r="C3590" s="276">
        <v>1.6E-2</v>
      </c>
      <c r="D3590" s="16">
        <v>2E-3</v>
      </c>
    </row>
    <row r="3591" spans="1:4">
      <c r="A3591" s="274" t="s">
        <v>9</v>
      </c>
      <c r="B3591" s="274" t="s">
        <v>3758</v>
      </c>
      <c r="C3591" s="276">
        <v>1.2999999999999999E-2</v>
      </c>
      <c r="D3591" s="16">
        <v>0</v>
      </c>
    </row>
    <row r="3592" spans="1:4">
      <c r="A3592" s="274" t="s">
        <v>9</v>
      </c>
      <c r="B3592" s="274" t="s">
        <v>3759</v>
      </c>
      <c r="C3592" s="276">
        <v>1.6E-2</v>
      </c>
      <c r="D3592" s="16">
        <v>2E-3</v>
      </c>
    </row>
    <row r="3593" spans="1:4">
      <c r="A3593" s="274" t="s">
        <v>9</v>
      </c>
      <c r="B3593" s="274" t="s">
        <v>3760</v>
      </c>
      <c r="C3593" s="276">
        <v>1.4999999999999999E-2</v>
      </c>
      <c r="D3593" s="16">
        <v>0</v>
      </c>
    </row>
    <row r="3594" spans="1:4">
      <c r="A3594" s="274" t="s">
        <v>9</v>
      </c>
      <c r="B3594" s="274" t="s">
        <v>3761</v>
      </c>
      <c r="C3594" s="276">
        <v>7.0000000000000001E-3</v>
      </c>
      <c r="D3594" s="16">
        <v>0</v>
      </c>
    </row>
    <row r="3595" spans="1:4">
      <c r="A3595" s="274" t="s">
        <v>9</v>
      </c>
      <c r="B3595" s="274" t="s">
        <v>3762</v>
      </c>
      <c r="C3595" s="276">
        <v>1.7999999999999999E-2</v>
      </c>
      <c r="D3595" s="16">
        <v>0</v>
      </c>
    </row>
    <row r="3596" spans="1:4">
      <c r="A3596" s="274" t="s">
        <v>9</v>
      </c>
      <c r="B3596" s="274" t="s">
        <v>3763</v>
      </c>
      <c r="C3596" s="276">
        <v>0.01</v>
      </c>
      <c r="D3596" s="16">
        <v>0</v>
      </c>
    </row>
    <row r="3597" spans="1:4">
      <c r="A3597" s="274" t="s">
        <v>9</v>
      </c>
      <c r="B3597" s="274" t="s">
        <v>3764</v>
      </c>
      <c r="C3597" s="276">
        <v>1.7000000000000001E-2</v>
      </c>
      <c r="D3597" s="16">
        <v>0</v>
      </c>
    </row>
    <row r="3598" spans="1:4">
      <c r="A3598" s="274" t="s">
        <v>9</v>
      </c>
      <c r="B3598" s="274" t="s">
        <v>3765</v>
      </c>
      <c r="C3598" s="276">
        <v>1.4E-2</v>
      </c>
      <c r="D3598" s="16">
        <v>0</v>
      </c>
    </row>
    <row r="3599" spans="1:4">
      <c r="A3599" s="274" t="s">
        <v>9</v>
      </c>
      <c r="B3599" s="274" t="s">
        <v>3766</v>
      </c>
      <c r="C3599" s="276">
        <v>2.1000000000000001E-2</v>
      </c>
      <c r="D3599" s="16">
        <v>3.0000000000000001E-3</v>
      </c>
    </row>
    <row r="3600" spans="1:4">
      <c r="A3600" s="274" t="s">
        <v>9</v>
      </c>
      <c r="B3600" s="274" t="s">
        <v>3767</v>
      </c>
      <c r="C3600" s="276">
        <v>1.2999999999999999E-2</v>
      </c>
      <c r="D3600" s="16">
        <v>3.0000000000000001E-3</v>
      </c>
    </row>
    <row r="3601" spans="1:4">
      <c r="A3601" s="274" t="s">
        <v>9</v>
      </c>
      <c r="B3601" s="274" t="s">
        <v>3768</v>
      </c>
      <c r="C3601" s="276">
        <v>2.3E-2</v>
      </c>
      <c r="D3601" s="16">
        <v>0</v>
      </c>
    </row>
    <row r="3602" spans="1:4">
      <c r="A3602" s="274" t="s">
        <v>9</v>
      </c>
      <c r="B3602" s="274" t="s">
        <v>3769</v>
      </c>
      <c r="C3602" s="276">
        <v>8.9999999999999993E-3</v>
      </c>
      <c r="D3602" s="16">
        <v>0</v>
      </c>
    </row>
    <row r="3603" spans="1:4">
      <c r="A3603" s="274" t="s">
        <v>9</v>
      </c>
      <c r="B3603" s="274" t="s">
        <v>3770</v>
      </c>
      <c r="C3603" s="276">
        <v>8.0000000000000002E-3</v>
      </c>
      <c r="D3603" s="16">
        <v>0</v>
      </c>
    </row>
    <row r="3604" spans="1:4">
      <c r="A3604" s="274" t="s">
        <v>9</v>
      </c>
      <c r="B3604" s="274" t="s">
        <v>3771</v>
      </c>
      <c r="C3604" s="276">
        <v>3.0000000000000001E-3</v>
      </c>
      <c r="D3604" s="16">
        <v>0</v>
      </c>
    </row>
    <row r="3605" spans="1:4">
      <c r="A3605" s="274" t="s">
        <v>9</v>
      </c>
      <c r="B3605" s="274" t="s">
        <v>3772</v>
      </c>
      <c r="C3605" s="276">
        <v>4.1000000000000002E-2</v>
      </c>
      <c r="D3605" s="16">
        <v>0</v>
      </c>
    </row>
    <row r="3606" spans="1:4">
      <c r="A3606" s="274" t="s">
        <v>9</v>
      </c>
      <c r="B3606" s="274" t="s">
        <v>3773</v>
      </c>
      <c r="C3606" s="276">
        <v>0</v>
      </c>
      <c r="D3606" s="16">
        <v>0</v>
      </c>
    </row>
    <row r="3607" spans="1:4">
      <c r="A3607" s="274" t="s">
        <v>9</v>
      </c>
      <c r="B3607" s="274" t="s">
        <v>3774</v>
      </c>
      <c r="C3607" s="276">
        <v>0.01</v>
      </c>
      <c r="D3607" s="16">
        <v>2E-3</v>
      </c>
    </row>
    <row r="3608" spans="1:4">
      <c r="A3608" s="274" t="s">
        <v>9</v>
      </c>
      <c r="B3608" s="274" t="s">
        <v>3775</v>
      </c>
      <c r="C3608" s="276">
        <v>1.6E-2</v>
      </c>
      <c r="D3608" s="16">
        <v>0</v>
      </c>
    </row>
    <row r="3609" spans="1:4">
      <c r="A3609" s="274" t="s">
        <v>9</v>
      </c>
      <c r="B3609" s="274" t="s">
        <v>3776</v>
      </c>
      <c r="C3609" s="276">
        <v>2.1000000000000001E-2</v>
      </c>
      <c r="D3609" s="16">
        <v>0</v>
      </c>
    </row>
    <row r="3610" spans="1:4">
      <c r="A3610" s="274" t="s">
        <v>9</v>
      </c>
      <c r="B3610" s="274" t="s">
        <v>3777</v>
      </c>
      <c r="C3610" s="276">
        <v>1.4E-2</v>
      </c>
      <c r="D3610" s="16">
        <v>0</v>
      </c>
    </row>
    <row r="3611" spans="1:4">
      <c r="A3611" s="274" t="s">
        <v>9</v>
      </c>
      <c r="B3611" s="274" t="s">
        <v>3778</v>
      </c>
      <c r="C3611" s="276">
        <v>1.6E-2</v>
      </c>
      <c r="D3611" s="16">
        <v>0</v>
      </c>
    </row>
    <row r="3612" spans="1:4">
      <c r="A3612" s="274" t="s">
        <v>9</v>
      </c>
      <c r="B3612" s="274" t="s">
        <v>3779</v>
      </c>
      <c r="C3612" s="276">
        <v>5.0000000000000001E-3</v>
      </c>
      <c r="D3612" s="16">
        <v>0</v>
      </c>
    </row>
    <row r="3613" spans="1:4">
      <c r="A3613" s="274" t="s">
        <v>9</v>
      </c>
      <c r="B3613" s="274" t="s">
        <v>3780</v>
      </c>
      <c r="C3613" s="276">
        <v>1.0999999999999999E-2</v>
      </c>
      <c r="D3613" s="16">
        <v>0</v>
      </c>
    </row>
    <row r="3614" spans="1:4">
      <c r="A3614" s="274" t="s">
        <v>9</v>
      </c>
      <c r="B3614" s="274" t="s">
        <v>3781</v>
      </c>
      <c r="C3614" s="276">
        <v>1.4E-2</v>
      </c>
      <c r="D3614" s="16">
        <v>0</v>
      </c>
    </row>
    <row r="3615" spans="1:4">
      <c r="A3615" s="274" t="s">
        <v>9</v>
      </c>
      <c r="B3615" s="274" t="s">
        <v>3782</v>
      </c>
      <c r="C3615" s="276">
        <v>0</v>
      </c>
      <c r="D3615" s="16">
        <v>0</v>
      </c>
    </row>
    <row r="3616" spans="1:4">
      <c r="A3616" s="274" t="s">
        <v>9</v>
      </c>
      <c r="B3616" s="274" t="s">
        <v>3783</v>
      </c>
      <c r="C3616" s="276">
        <v>8.9999999999999993E-3</v>
      </c>
      <c r="D3616" s="16">
        <v>0</v>
      </c>
    </row>
    <row r="3617" spans="1:4">
      <c r="A3617" s="274" t="s">
        <v>9</v>
      </c>
      <c r="B3617" s="274" t="s">
        <v>3784</v>
      </c>
      <c r="C3617" s="276">
        <v>4.0000000000000001E-3</v>
      </c>
      <c r="D3617" s="16">
        <v>0</v>
      </c>
    </row>
    <row r="3618" spans="1:4">
      <c r="A3618" s="274" t="s">
        <v>9</v>
      </c>
      <c r="B3618" s="274" t="s">
        <v>3785</v>
      </c>
      <c r="C3618" s="276">
        <v>3.0000000000000001E-3</v>
      </c>
      <c r="D3618" s="16">
        <v>0</v>
      </c>
    </row>
    <row r="3619" spans="1:4">
      <c r="A3619" s="274" t="s">
        <v>9</v>
      </c>
      <c r="B3619" s="274" t="s">
        <v>3786</v>
      </c>
      <c r="C3619" s="276">
        <v>5.0000000000000001E-3</v>
      </c>
      <c r="D3619" s="16">
        <v>0</v>
      </c>
    </row>
    <row r="3620" spans="1:4">
      <c r="A3620" s="274" t="s">
        <v>9</v>
      </c>
      <c r="B3620" s="274" t="s">
        <v>3787</v>
      </c>
      <c r="C3620" s="276">
        <v>1.0999999999999999E-2</v>
      </c>
      <c r="D3620" s="16">
        <v>0</v>
      </c>
    </row>
    <row r="3621" spans="1:4">
      <c r="A3621" s="274" t="s">
        <v>9</v>
      </c>
      <c r="B3621" s="274" t="s">
        <v>3788</v>
      </c>
      <c r="C3621" s="276">
        <v>1.4999999999999999E-2</v>
      </c>
      <c r="D3621" s="16">
        <v>0</v>
      </c>
    </row>
    <row r="3622" spans="1:4">
      <c r="A3622" s="274" t="s">
        <v>9</v>
      </c>
      <c r="B3622" s="274" t="s">
        <v>3789</v>
      </c>
      <c r="C3622" s="276">
        <v>8.9999999999999993E-3</v>
      </c>
      <c r="D3622" s="16">
        <v>0</v>
      </c>
    </row>
    <row r="3623" spans="1:4">
      <c r="A3623" s="274" t="s">
        <v>9</v>
      </c>
      <c r="B3623" s="274" t="s">
        <v>3790</v>
      </c>
      <c r="C3623" s="276">
        <v>2.1000000000000001E-2</v>
      </c>
      <c r="D3623" s="16">
        <v>0</v>
      </c>
    </row>
    <row r="3624" spans="1:4">
      <c r="A3624" s="274" t="s">
        <v>9</v>
      </c>
      <c r="B3624" s="274" t="s">
        <v>3791</v>
      </c>
      <c r="C3624" s="276">
        <v>1.4E-2</v>
      </c>
      <c r="D3624" s="16">
        <v>0</v>
      </c>
    </row>
    <row r="3625" spans="1:4">
      <c r="A3625" s="274" t="s">
        <v>9</v>
      </c>
      <c r="B3625" s="274" t="s">
        <v>3792</v>
      </c>
      <c r="C3625" s="276">
        <v>0</v>
      </c>
      <c r="D3625" s="16">
        <v>0</v>
      </c>
    </row>
    <row r="3626" spans="1:4">
      <c r="A3626" s="274" t="s">
        <v>9</v>
      </c>
      <c r="B3626" s="274" t="s">
        <v>3793</v>
      </c>
      <c r="C3626" s="276">
        <v>8.9999999999999993E-3</v>
      </c>
      <c r="D3626" s="16">
        <v>0</v>
      </c>
    </row>
    <row r="3627" spans="1:4">
      <c r="A3627" s="274" t="s">
        <v>9</v>
      </c>
      <c r="B3627" s="274" t="s">
        <v>3794</v>
      </c>
      <c r="C3627" s="276">
        <v>0.01</v>
      </c>
      <c r="D3627" s="16">
        <v>0</v>
      </c>
    </row>
    <row r="3628" spans="1:4">
      <c r="A3628" s="274" t="s">
        <v>9</v>
      </c>
      <c r="B3628" s="274" t="s">
        <v>3795</v>
      </c>
      <c r="C3628" s="276">
        <v>2.1999999999999999E-2</v>
      </c>
      <c r="D3628" s="16">
        <v>0</v>
      </c>
    </row>
    <row r="3629" spans="1:4">
      <c r="A3629" s="274" t="s">
        <v>9</v>
      </c>
      <c r="B3629" s="274" t="s">
        <v>3796</v>
      </c>
      <c r="C3629" s="276">
        <v>0.01</v>
      </c>
      <c r="D3629" s="16">
        <v>0</v>
      </c>
    </row>
    <row r="3630" spans="1:4">
      <c r="A3630" s="274" t="s">
        <v>9</v>
      </c>
      <c r="B3630" s="274" t="s">
        <v>3797</v>
      </c>
      <c r="C3630" s="276">
        <v>0</v>
      </c>
      <c r="D3630" s="16">
        <v>0</v>
      </c>
    </row>
    <row r="3631" spans="1:4">
      <c r="A3631" s="274" t="s">
        <v>9</v>
      </c>
      <c r="B3631" s="274" t="s">
        <v>3798</v>
      </c>
      <c r="C3631" s="276">
        <v>3.0000000000000001E-3</v>
      </c>
      <c r="D3631" s="16">
        <v>0</v>
      </c>
    </row>
    <row r="3632" spans="1:4">
      <c r="A3632" s="274" t="s">
        <v>9</v>
      </c>
      <c r="B3632" s="274" t="s">
        <v>3799</v>
      </c>
      <c r="C3632" s="276">
        <v>1.7999999999999999E-2</v>
      </c>
      <c r="D3632" s="16">
        <v>2E-3</v>
      </c>
    </row>
    <row r="3633" spans="1:4">
      <c r="A3633" s="274" t="s">
        <v>9</v>
      </c>
      <c r="B3633" s="274" t="s">
        <v>3800</v>
      </c>
      <c r="C3633" s="276">
        <v>3.4000000000000002E-2</v>
      </c>
      <c r="D3633" s="16">
        <v>0</v>
      </c>
    </row>
    <row r="3634" spans="1:4">
      <c r="A3634" s="274" t="s">
        <v>9</v>
      </c>
      <c r="B3634" s="274" t="s">
        <v>3801</v>
      </c>
      <c r="C3634" s="276">
        <v>2.9000000000000001E-2</v>
      </c>
      <c r="D3634" s="16">
        <v>0</v>
      </c>
    </row>
    <row r="3635" spans="1:4">
      <c r="A3635" s="274" t="s">
        <v>9</v>
      </c>
      <c r="B3635" s="274" t="s">
        <v>3802</v>
      </c>
      <c r="C3635" s="276">
        <v>1.0999999999999999E-2</v>
      </c>
      <c r="D3635" s="16">
        <v>3.0000000000000001E-3</v>
      </c>
    </row>
    <row r="3636" spans="1:4">
      <c r="A3636" s="274" t="s">
        <v>9</v>
      </c>
      <c r="B3636" s="274" t="s">
        <v>3803</v>
      </c>
      <c r="C3636" s="276">
        <v>2.7E-2</v>
      </c>
      <c r="D3636" s="16">
        <v>0</v>
      </c>
    </row>
    <row r="3637" spans="1:4">
      <c r="A3637" s="274" t="s">
        <v>9</v>
      </c>
      <c r="B3637" s="274" t="s">
        <v>3804</v>
      </c>
      <c r="C3637" s="276">
        <v>3.4000000000000002E-2</v>
      </c>
      <c r="D3637" s="16">
        <v>0</v>
      </c>
    </row>
    <row r="3638" spans="1:4">
      <c r="A3638" s="274" t="s">
        <v>9</v>
      </c>
      <c r="B3638" s="274" t="s">
        <v>3805</v>
      </c>
      <c r="C3638" s="276">
        <v>3.9E-2</v>
      </c>
      <c r="D3638" s="16">
        <v>0</v>
      </c>
    </row>
    <row r="3639" spans="1:4">
      <c r="A3639" s="274" t="s">
        <v>9</v>
      </c>
      <c r="B3639" s="274" t="s">
        <v>3806</v>
      </c>
      <c r="C3639" s="276">
        <v>3.3000000000000002E-2</v>
      </c>
      <c r="D3639" s="16">
        <v>0</v>
      </c>
    </row>
    <row r="3640" spans="1:4">
      <c r="A3640" s="274" t="s">
        <v>9</v>
      </c>
      <c r="B3640" s="274" t="s">
        <v>3807</v>
      </c>
      <c r="C3640" s="276">
        <v>3.4000000000000002E-2</v>
      </c>
      <c r="D3640" s="16">
        <v>0</v>
      </c>
    </row>
    <row r="3641" spans="1:4">
      <c r="A3641" s="274" t="s">
        <v>9</v>
      </c>
      <c r="B3641" s="274" t="s">
        <v>3808</v>
      </c>
      <c r="C3641" s="276">
        <v>1.6E-2</v>
      </c>
      <c r="D3641" s="16">
        <v>0</v>
      </c>
    </row>
    <row r="3642" spans="1:4">
      <c r="A3642" s="274" t="s">
        <v>9</v>
      </c>
      <c r="B3642" s="274" t="s">
        <v>3809</v>
      </c>
      <c r="C3642" s="276">
        <v>1.2999999999999999E-2</v>
      </c>
      <c r="D3642" s="16">
        <v>0</v>
      </c>
    </row>
    <row r="3643" spans="1:4">
      <c r="A3643" s="274" t="s">
        <v>9</v>
      </c>
      <c r="B3643" s="274" t="s">
        <v>3810</v>
      </c>
      <c r="C3643" s="276">
        <v>1.2999999999999999E-2</v>
      </c>
      <c r="D3643" s="16">
        <v>0</v>
      </c>
    </row>
    <row r="3644" spans="1:4">
      <c r="A3644" s="274" t="s">
        <v>9</v>
      </c>
      <c r="B3644" s="274" t="s">
        <v>3811</v>
      </c>
      <c r="C3644" s="276">
        <v>0.03</v>
      </c>
      <c r="D3644" s="16">
        <v>0</v>
      </c>
    </row>
    <row r="3645" spans="1:4">
      <c r="A3645" s="274" t="s">
        <v>9</v>
      </c>
      <c r="B3645" s="274" t="s">
        <v>3812</v>
      </c>
      <c r="C3645" s="276">
        <v>1.6E-2</v>
      </c>
      <c r="D3645" s="16">
        <v>0</v>
      </c>
    </row>
    <row r="3646" spans="1:4">
      <c r="A3646" s="274" t="s">
        <v>9</v>
      </c>
      <c r="B3646" s="274" t="s">
        <v>3813</v>
      </c>
      <c r="C3646" s="276">
        <v>4.4999999999999998E-2</v>
      </c>
      <c r="D3646" s="16">
        <v>0</v>
      </c>
    </row>
    <row r="3647" spans="1:4">
      <c r="A3647" s="274" t="s">
        <v>9</v>
      </c>
      <c r="B3647" s="274" t="s">
        <v>3814</v>
      </c>
      <c r="C3647" s="276">
        <v>6.0000000000000001E-3</v>
      </c>
      <c r="D3647" s="16">
        <v>0</v>
      </c>
    </row>
    <row r="3648" spans="1:4">
      <c r="A3648" s="274" t="s">
        <v>9</v>
      </c>
      <c r="B3648" s="274" t="s">
        <v>3815</v>
      </c>
      <c r="C3648" s="276">
        <v>2.1000000000000001E-2</v>
      </c>
      <c r="D3648" s="16">
        <v>0</v>
      </c>
    </row>
    <row r="3649" spans="1:4">
      <c r="A3649" s="274" t="s">
        <v>9</v>
      </c>
      <c r="B3649" s="274" t="s">
        <v>3816</v>
      </c>
      <c r="C3649" s="276">
        <v>0.01</v>
      </c>
      <c r="D3649" s="16">
        <v>0</v>
      </c>
    </row>
    <row r="3650" spans="1:4">
      <c r="A3650" s="274" t="s">
        <v>9</v>
      </c>
      <c r="B3650" s="274" t="s">
        <v>3817</v>
      </c>
      <c r="C3650" s="276">
        <v>4.4999999999999998E-2</v>
      </c>
      <c r="D3650" s="16">
        <v>0</v>
      </c>
    </row>
    <row r="3651" spans="1:4">
      <c r="A3651" s="274" t="s">
        <v>9</v>
      </c>
      <c r="B3651" s="274" t="s">
        <v>3818</v>
      </c>
      <c r="C3651" s="276">
        <v>7.0999999999999994E-2</v>
      </c>
      <c r="D3651" s="16">
        <v>3.0000000000000001E-3</v>
      </c>
    </row>
    <row r="3652" spans="1:4">
      <c r="A3652" s="274" t="s">
        <v>9</v>
      </c>
      <c r="B3652" s="274" t="s">
        <v>3819</v>
      </c>
      <c r="C3652" s="276">
        <v>2.3E-2</v>
      </c>
      <c r="D3652" s="16">
        <v>0</v>
      </c>
    </row>
    <row r="3653" spans="1:4">
      <c r="A3653" s="274" t="s">
        <v>9</v>
      </c>
      <c r="B3653" s="274" t="s">
        <v>3820</v>
      </c>
      <c r="C3653" s="276">
        <v>1.9E-2</v>
      </c>
      <c r="D3653" s="16">
        <v>0</v>
      </c>
    </row>
    <row r="3654" spans="1:4">
      <c r="A3654" s="274" t="s">
        <v>9</v>
      </c>
      <c r="B3654" s="274" t="s">
        <v>3821</v>
      </c>
      <c r="C3654" s="276">
        <v>3.9E-2</v>
      </c>
      <c r="D3654" s="16">
        <v>2E-3</v>
      </c>
    </row>
    <row r="3655" spans="1:4">
      <c r="A3655" s="274" t="s">
        <v>9</v>
      </c>
      <c r="B3655" s="274" t="s">
        <v>3822</v>
      </c>
      <c r="C3655" s="276">
        <v>3.7999999999999999E-2</v>
      </c>
      <c r="D3655" s="16">
        <v>0</v>
      </c>
    </row>
    <row r="3656" spans="1:4">
      <c r="A3656" s="274" t="s">
        <v>9</v>
      </c>
      <c r="B3656" s="274" t="s">
        <v>3823</v>
      </c>
      <c r="C3656" s="276">
        <v>1.4999999999999999E-2</v>
      </c>
      <c r="D3656" s="16">
        <v>0</v>
      </c>
    </row>
    <row r="3657" spans="1:4">
      <c r="A3657" s="274" t="s">
        <v>9</v>
      </c>
      <c r="B3657" s="274" t="s">
        <v>3824</v>
      </c>
      <c r="C3657" s="276">
        <v>7.0000000000000001E-3</v>
      </c>
      <c r="D3657" s="16">
        <v>0</v>
      </c>
    </row>
    <row r="3658" spans="1:4">
      <c r="A3658" s="274" t="s">
        <v>9</v>
      </c>
      <c r="B3658" s="274" t="s">
        <v>3825</v>
      </c>
      <c r="C3658" s="276">
        <v>2.8000000000000001E-2</v>
      </c>
      <c r="D3658" s="16">
        <v>2E-3</v>
      </c>
    </row>
    <row r="3659" spans="1:4">
      <c r="A3659" s="274" t="s">
        <v>9</v>
      </c>
      <c r="B3659" s="274" t="s">
        <v>3826</v>
      </c>
      <c r="C3659" s="276">
        <v>2.8000000000000001E-2</v>
      </c>
      <c r="D3659" s="16">
        <v>0</v>
      </c>
    </row>
    <row r="3660" spans="1:4">
      <c r="A3660" s="274" t="s">
        <v>9</v>
      </c>
      <c r="B3660" s="274" t="s">
        <v>3827</v>
      </c>
      <c r="C3660" s="276">
        <v>2.7E-2</v>
      </c>
      <c r="D3660" s="16">
        <v>0</v>
      </c>
    </row>
    <row r="3661" spans="1:4">
      <c r="A3661" s="274" t="s">
        <v>9</v>
      </c>
      <c r="B3661" s="274" t="s">
        <v>3828</v>
      </c>
      <c r="C3661" s="276">
        <v>2.3E-2</v>
      </c>
      <c r="D3661" s="16">
        <v>0</v>
      </c>
    </row>
    <row r="3662" spans="1:4">
      <c r="A3662" s="274" t="s">
        <v>9</v>
      </c>
      <c r="B3662" s="274" t="s">
        <v>3829</v>
      </c>
      <c r="C3662" s="276">
        <v>2.7E-2</v>
      </c>
      <c r="D3662" s="16">
        <v>0</v>
      </c>
    </row>
    <row r="3663" spans="1:4">
      <c r="A3663" s="274" t="s">
        <v>9</v>
      </c>
      <c r="B3663" s="274" t="s">
        <v>3830</v>
      </c>
      <c r="C3663" s="276">
        <v>1.4999999999999999E-2</v>
      </c>
      <c r="D3663" s="16">
        <v>0</v>
      </c>
    </row>
    <row r="3664" spans="1:4">
      <c r="A3664" s="274" t="s">
        <v>9</v>
      </c>
      <c r="B3664" s="274" t="s">
        <v>3831</v>
      </c>
      <c r="C3664" s="276">
        <v>6.0000000000000001E-3</v>
      </c>
      <c r="D3664" s="16">
        <v>0</v>
      </c>
    </row>
    <row r="3665" spans="1:4">
      <c r="A3665" s="274" t="s">
        <v>9</v>
      </c>
      <c r="B3665" s="274" t="s">
        <v>3832</v>
      </c>
      <c r="C3665" s="276">
        <v>2.5000000000000001E-2</v>
      </c>
      <c r="D3665" s="16">
        <v>0</v>
      </c>
    </row>
    <row r="3666" spans="1:4">
      <c r="A3666" s="274" t="s">
        <v>9</v>
      </c>
      <c r="B3666" s="274" t="s">
        <v>3833</v>
      </c>
      <c r="C3666" s="276">
        <v>7.0000000000000001E-3</v>
      </c>
      <c r="D3666" s="16">
        <v>0</v>
      </c>
    </row>
    <row r="3667" spans="1:4">
      <c r="A3667" s="274" t="s">
        <v>9</v>
      </c>
      <c r="B3667" s="274" t="s">
        <v>3834</v>
      </c>
      <c r="C3667" s="276">
        <v>2.5000000000000001E-2</v>
      </c>
      <c r="D3667" s="16">
        <v>0</v>
      </c>
    </row>
    <row r="3668" spans="1:4">
      <c r="A3668" s="274" t="s">
        <v>9</v>
      </c>
      <c r="B3668" s="274" t="s">
        <v>3835</v>
      </c>
      <c r="C3668" s="276">
        <v>2.9000000000000001E-2</v>
      </c>
      <c r="D3668" s="16">
        <v>0</v>
      </c>
    </row>
    <row r="3669" spans="1:4">
      <c r="A3669" s="274" t="s">
        <v>9</v>
      </c>
      <c r="B3669" s="274" t="s">
        <v>3836</v>
      </c>
      <c r="C3669" s="276">
        <v>1.7999999999999999E-2</v>
      </c>
      <c r="D3669" s="16">
        <v>0</v>
      </c>
    </row>
    <row r="3670" spans="1:4">
      <c r="A3670" s="274" t="s">
        <v>9</v>
      </c>
      <c r="B3670" s="274" t="s">
        <v>3837</v>
      </c>
      <c r="C3670" s="276">
        <v>3.2000000000000001E-2</v>
      </c>
      <c r="D3670" s="16">
        <v>4.0000000000000001E-3</v>
      </c>
    </row>
    <row r="3671" spans="1:4">
      <c r="A3671" s="274" t="s">
        <v>9</v>
      </c>
      <c r="B3671" s="274" t="s">
        <v>3838</v>
      </c>
      <c r="C3671" s="276">
        <v>2.5000000000000001E-2</v>
      </c>
      <c r="D3671" s="16">
        <v>0</v>
      </c>
    </row>
    <row r="3672" spans="1:4">
      <c r="A3672" s="274" t="s">
        <v>9</v>
      </c>
      <c r="B3672" s="274" t="s">
        <v>3839</v>
      </c>
      <c r="C3672" s="276">
        <v>2.5000000000000001E-2</v>
      </c>
      <c r="D3672" s="16">
        <v>2E-3</v>
      </c>
    </row>
    <row r="3673" spans="1:4">
      <c r="A3673" s="274" t="s">
        <v>9</v>
      </c>
      <c r="B3673" s="274" t="s">
        <v>3840</v>
      </c>
      <c r="C3673" s="276">
        <v>2.8000000000000001E-2</v>
      </c>
      <c r="D3673" s="16">
        <v>0</v>
      </c>
    </row>
    <row r="3674" spans="1:4">
      <c r="A3674" s="274" t="s">
        <v>9</v>
      </c>
      <c r="B3674" s="274" t="s">
        <v>3841</v>
      </c>
      <c r="C3674" s="276">
        <v>3.1E-2</v>
      </c>
      <c r="D3674" s="16">
        <v>4.0000000000000001E-3</v>
      </c>
    </row>
    <row r="3675" spans="1:4">
      <c r="A3675" s="274" t="s">
        <v>9</v>
      </c>
      <c r="B3675" s="274" t="s">
        <v>3842</v>
      </c>
      <c r="C3675" s="276">
        <v>1.6E-2</v>
      </c>
      <c r="D3675" s="16">
        <v>0</v>
      </c>
    </row>
    <row r="3676" spans="1:4">
      <c r="A3676" s="274" t="s">
        <v>9</v>
      </c>
      <c r="B3676" s="274" t="s">
        <v>3843</v>
      </c>
      <c r="C3676" s="276">
        <v>1.9E-2</v>
      </c>
      <c r="D3676" s="16">
        <v>0</v>
      </c>
    </row>
    <row r="3677" spans="1:4">
      <c r="A3677" s="274" t="s">
        <v>9</v>
      </c>
      <c r="B3677" s="274" t="s">
        <v>3844</v>
      </c>
      <c r="C3677" s="276">
        <v>1.9E-2</v>
      </c>
      <c r="D3677" s="16">
        <v>0</v>
      </c>
    </row>
    <row r="3678" spans="1:4">
      <c r="A3678" s="274" t="s">
        <v>9</v>
      </c>
      <c r="B3678" s="274" t="s">
        <v>3845</v>
      </c>
      <c r="C3678" s="276">
        <v>0.01</v>
      </c>
      <c r="D3678" s="16">
        <v>0</v>
      </c>
    </row>
    <row r="3679" spans="1:4">
      <c r="A3679" s="274" t="s">
        <v>9</v>
      </c>
      <c r="B3679" s="274" t="s">
        <v>3846</v>
      </c>
      <c r="C3679" s="276">
        <v>1.7999999999999999E-2</v>
      </c>
      <c r="D3679" s="16">
        <v>0</v>
      </c>
    </row>
    <row r="3680" spans="1:4">
      <c r="A3680" s="274" t="s">
        <v>9</v>
      </c>
      <c r="B3680" s="274" t="s">
        <v>3847</v>
      </c>
      <c r="C3680" s="276">
        <v>4.0000000000000001E-3</v>
      </c>
      <c r="D3680" s="16">
        <v>0</v>
      </c>
    </row>
    <row r="3681" spans="1:4">
      <c r="A3681" s="274" t="s">
        <v>9</v>
      </c>
      <c r="B3681" s="274" t="s">
        <v>3848</v>
      </c>
      <c r="C3681" s="276">
        <v>1.4E-2</v>
      </c>
      <c r="D3681" s="16">
        <v>0</v>
      </c>
    </row>
    <row r="3682" spans="1:4">
      <c r="A3682" s="274" t="s">
        <v>9</v>
      </c>
      <c r="B3682" s="274" t="s">
        <v>3849</v>
      </c>
      <c r="C3682" s="276">
        <v>1.2999999999999999E-2</v>
      </c>
      <c r="D3682" s="16">
        <v>0</v>
      </c>
    </row>
    <row r="3683" spans="1:4">
      <c r="A3683" s="274" t="s">
        <v>9</v>
      </c>
      <c r="B3683" s="274" t="s">
        <v>3850</v>
      </c>
      <c r="C3683" s="276">
        <v>2.5999999999999999E-2</v>
      </c>
      <c r="D3683" s="16">
        <v>0</v>
      </c>
    </row>
    <row r="3684" spans="1:4">
      <c r="A3684" s="274" t="s">
        <v>9</v>
      </c>
      <c r="B3684" s="274" t="s">
        <v>3851</v>
      </c>
      <c r="C3684" s="276">
        <v>1.7000000000000001E-2</v>
      </c>
      <c r="D3684" s="16">
        <v>0</v>
      </c>
    </row>
    <row r="3685" spans="1:4">
      <c r="A3685" s="274" t="s">
        <v>9</v>
      </c>
      <c r="B3685" s="274" t="s">
        <v>3852</v>
      </c>
      <c r="C3685" s="276">
        <v>1.6E-2</v>
      </c>
      <c r="D3685" s="16">
        <v>3.0000000000000001E-3</v>
      </c>
    </row>
    <row r="3686" spans="1:4">
      <c r="A3686" s="274" t="s">
        <v>9</v>
      </c>
      <c r="B3686" s="274" t="s">
        <v>3853</v>
      </c>
      <c r="C3686" s="276">
        <v>1.2E-2</v>
      </c>
      <c r="D3686" s="16">
        <v>0</v>
      </c>
    </row>
    <row r="3687" spans="1:4">
      <c r="A3687" s="274" t="s">
        <v>9</v>
      </c>
      <c r="B3687" s="274" t="s">
        <v>3854</v>
      </c>
      <c r="C3687" s="276">
        <v>7.0000000000000001E-3</v>
      </c>
      <c r="D3687" s="16">
        <v>0</v>
      </c>
    </row>
    <row r="3688" spans="1:4">
      <c r="A3688" s="274" t="s">
        <v>9</v>
      </c>
      <c r="B3688" s="274" t="s">
        <v>3855</v>
      </c>
      <c r="C3688" s="276">
        <v>1.7000000000000001E-2</v>
      </c>
      <c r="D3688" s="16">
        <v>0</v>
      </c>
    </row>
    <row r="3689" spans="1:4">
      <c r="A3689" s="274" t="s">
        <v>9</v>
      </c>
      <c r="B3689" s="274" t="s">
        <v>3856</v>
      </c>
      <c r="C3689" s="276">
        <v>8.9999999999999993E-3</v>
      </c>
      <c r="D3689" s="16">
        <v>0</v>
      </c>
    </row>
    <row r="3690" spans="1:4">
      <c r="A3690" s="274" t="s">
        <v>9</v>
      </c>
      <c r="B3690" s="274" t="s">
        <v>3857</v>
      </c>
      <c r="C3690" s="276">
        <v>0</v>
      </c>
      <c r="D3690" s="16">
        <v>0</v>
      </c>
    </row>
    <row r="3691" spans="1:4">
      <c r="A3691" s="274" t="s">
        <v>9</v>
      </c>
      <c r="B3691" s="274" t="s">
        <v>3858</v>
      </c>
      <c r="C3691" s="276">
        <v>0</v>
      </c>
      <c r="D3691" s="16">
        <v>0</v>
      </c>
    </row>
    <row r="3692" spans="1:4">
      <c r="A3692" s="274" t="s">
        <v>9</v>
      </c>
      <c r="B3692" s="274" t="s">
        <v>3859</v>
      </c>
      <c r="C3692" s="276">
        <v>0</v>
      </c>
      <c r="D3692" s="16">
        <v>0</v>
      </c>
    </row>
    <row r="3693" spans="1:4">
      <c r="A3693" s="274" t="s">
        <v>9</v>
      </c>
      <c r="B3693" s="274" t="s">
        <v>3860</v>
      </c>
      <c r="C3693" s="276">
        <v>3.0000000000000001E-3</v>
      </c>
      <c r="D3693" s="16">
        <v>0</v>
      </c>
    </row>
    <row r="3694" spans="1:4">
      <c r="A3694" s="274" t="s">
        <v>9</v>
      </c>
      <c r="B3694" s="274" t="s">
        <v>3861</v>
      </c>
      <c r="C3694" s="276">
        <v>1.4999999999999999E-2</v>
      </c>
      <c r="D3694" s="16">
        <v>0</v>
      </c>
    </row>
    <row r="3695" spans="1:4">
      <c r="A3695" s="274" t="s">
        <v>9</v>
      </c>
      <c r="B3695" s="274" t="s">
        <v>3862</v>
      </c>
      <c r="C3695" s="276">
        <v>8.9999999999999993E-3</v>
      </c>
      <c r="D3695" s="16">
        <v>0</v>
      </c>
    </row>
    <row r="3696" spans="1:4">
      <c r="A3696" s="274" t="s">
        <v>9</v>
      </c>
      <c r="B3696" s="274" t="s">
        <v>3863</v>
      </c>
      <c r="C3696" s="276">
        <v>0.19</v>
      </c>
      <c r="D3696" s="16">
        <v>0</v>
      </c>
    </row>
    <row r="3697" spans="1:4">
      <c r="A3697" s="274" t="s">
        <v>9</v>
      </c>
      <c r="B3697" s="274" t="s">
        <v>3864</v>
      </c>
      <c r="C3697" s="276">
        <v>0.11</v>
      </c>
      <c r="D3697" s="16">
        <v>0</v>
      </c>
    </row>
    <row r="3698" spans="1:4">
      <c r="A3698" s="274" t="s">
        <v>9</v>
      </c>
      <c r="B3698" s="274" t="s">
        <v>3865</v>
      </c>
      <c r="C3698" s="276">
        <v>4.2999999999999997E-2</v>
      </c>
      <c r="D3698" s="16">
        <v>0</v>
      </c>
    </row>
    <row r="3699" spans="1:4">
      <c r="A3699" s="274" t="s">
        <v>9</v>
      </c>
      <c r="B3699" s="274" t="s">
        <v>3866</v>
      </c>
      <c r="C3699" s="276">
        <v>1.2E-2</v>
      </c>
      <c r="D3699" s="16">
        <v>0</v>
      </c>
    </row>
    <row r="3700" spans="1:4">
      <c r="A3700" s="274" t="s">
        <v>9</v>
      </c>
      <c r="B3700" s="274" t="s">
        <v>3867</v>
      </c>
      <c r="C3700" s="276">
        <v>0.02</v>
      </c>
      <c r="D3700" s="16">
        <v>0</v>
      </c>
    </row>
    <row r="3701" spans="1:4">
      <c r="A3701" s="274" t="s">
        <v>9</v>
      </c>
      <c r="B3701" s="274" t="s">
        <v>3868</v>
      </c>
      <c r="C3701" s="276">
        <v>1.6E-2</v>
      </c>
      <c r="D3701" s="16">
        <v>0</v>
      </c>
    </row>
    <row r="3702" spans="1:4">
      <c r="A3702" s="274" t="s">
        <v>9</v>
      </c>
      <c r="B3702" s="274" t="s">
        <v>3869</v>
      </c>
      <c r="C3702" s="276">
        <v>1.9E-2</v>
      </c>
      <c r="D3702" s="16">
        <v>0</v>
      </c>
    </row>
    <row r="3703" spans="1:4">
      <c r="A3703" s="274" t="s">
        <v>9</v>
      </c>
      <c r="B3703" s="274" t="s">
        <v>3870</v>
      </c>
      <c r="C3703" s="276">
        <v>1.4999999999999999E-2</v>
      </c>
      <c r="D3703" s="16">
        <v>0</v>
      </c>
    </row>
    <row r="3704" spans="1:4">
      <c r="A3704" s="274" t="s">
        <v>9</v>
      </c>
      <c r="B3704" s="274" t="s">
        <v>3871</v>
      </c>
      <c r="C3704" s="276">
        <v>2.1000000000000001E-2</v>
      </c>
      <c r="D3704" s="16">
        <v>0</v>
      </c>
    </row>
    <row r="3705" spans="1:4">
      <c r="A3705" s="274" t="s">
        <v>9</v>
      </c>
      <c r="B3705" s="274" t="s">
        <v>3872</v>
      </c>
      <c r="C3705" s="276">
        <v>1.7000000000000001E-2</v>
      </c>
      <c r="D3705" s="16">
        <v>0</v>
      </c>
    </row>
    <row r="3706" spans="1:4">
      <c r="A3706" s="274" t="s">
        <v>9</v>
      </c>
      <c r="B3706" s="274" t="s">
        <v>3873</v>
      </c>
      <c r="C3706" s="15"/>
      <c r="D3706" s="16"/>
    </row>
    <row r="3707" spans="1:4">
      <c r="A3707" s="274" t="s">
        <v>9</v>
      </c>
      <c r="B3707" s="274" t="s">
        <v>3874</v>
      </c>
      <c r="C3707" s="15">
        <v>2.1000000000000001E-2</v>
      </c>
      <c r="D3707" s="16">
        <v>0</v>
      </c>
    </row>
    <row r="3708" spans="1:4">
      <c r="A3708" s="274" t="s">
        <v>9</v>
      </c>
      <c r="B3708" s="274" t="s">
        <v>3875</v>
      </c>
      <c r="C3708" s="15">
        <v>2.9000000000000001E-2</v>
      </c>
      <c r="D3708" s="16">
        <v>2E-3</v>
      </c>
    </row>
    <row r="3709" spans="1:4">
      <c r="A3709" s="274" t="s">
        <v>9</v>
      </c>
      <c r="B3709" s="274" t="s">
        <v>3876</v>
      </c>
      <c r="C3709" s="15">
        <v>3.3000000000000002E-2</v>
      </c>
      <c r="D3709" s="16">
        <v>0</v>
      </c>
    </row>
    <row r="3710" spans="1:4">
      <c r="A3710" s="274" t="s">
        <v>9</v>
      </c>
      <c r="B3710" s="274" t="s">
        <v>3877</v>
      </c>
      <c r="C3710" s="15">
        <v>2.5999999999999999E-2</v>
      </c>
      <c r="D3710" s="16">
        <v>0</v>
      </c>
    </row>
    <row r="3711" spans="1:4">
      <c r="A3711" s="274" t="s">
        <v>9</v>
      </c>
      <c r="B3711" s="274" t="s">
        <v>3878</v>
      </c>
      <c r="C3711" s="15">
        <v>3.3000000000000002E-2</v>
      </c>
      <c r="D3711" s="16">
        <v>2E-3</v>
      </c>
    </row>
    <row r="3712" spans="1:4">
      <c r="A3712" s="274" t="s">
        <v>9</v>
      </c>
      <c r="B3712" s="274" t="s">
        <v>3879</v>
      </c>
      <c r="C3712" s="15">
        <v>3.3000000000000002E-2</v>
      </c>
      <c r="D3712" s="16">
        <v>0</v>
      </c>
    </row>
    <row r="3713" spans="1:4">
      <c r="A3713" s="274" t="s">
        <v>9</v>
      </c>
      <c r="B3713" s="274" t="s">
        <v>3880</v>
      </c>
      <c r="C3713" s="15">
        <v>1.9E-2</v>
      </c>
      <c r="D3713" s="16">
        <v>0</v>
      </c>
    </row>
    <row r="3714" spans="1:4">
      <c r="A3714" s="274" t="s">
        <v>9</v>
      </c>
      <c r="B3714" s="274" t="s">
        <v>3881</v>
      </c>
      <c r="C3714" s="15">
        <v>0.01</v>
      </c>
      <c r="D3714" s="16">
        <v>0</v>
      </c>
    </row>
    <row r="3715" spans="1:4">
      <c r="A3715" s="274" t="s">
        <v>9</v>
      </c>
      <c r="B3715" s="274" t="s">
        <v>3882</v>
      </c>
      <c r="C3715" s="15">
        <v>3.3000000000000002E-2</v>
      </c>
      <c r="D3715" s="16">
        <v>0</v>
      </c>
    </row>
    <row r="3716" spans="1:4">
      <c r="A3716" s="274" t="s">
        <v>9</v>
      </c>
      <c r="B3716" s="274" t="s">
        <v>3883</v>
      </c>
      <c r="C3716" s="15">
        <v>3.3000000000000002E-2</v>
      </c>
      <c r="D3716" s="16">
        <v>0</v>
      </c>
    </row>
    <row r="3717" spans="1:4">
      <c r="A3717" s="274" t="s">
        <v>9</v>
      </c>
      <c r="B3717" s="274" t="s">
        <v>3884</v>
      </c>
      <c r="C3717" s="15">
        <v>7.8E-2</v>
      </c>
      <c r="D3717" s="16">
        <v>2E-3</v>
      </c>
    </row>
    <row r="3718" spans="1:4">
      <c r="A3718" s="274" t="s">
        <v>9</v>
      </c>
      <c r="B3718" s="274" t="s">
        <v>3885</v>
      </c>
      <c r="C3718" s="15">
        <v>2.9000000000000001E-2</v>
      </c>
      <c r="D3718" s="16">
        <v>2E-3</v>
      </c>
    </row>
    <row r="3719" spans="1:4">
      <c r="A3719" s="274" t="s">
        <v>9</v>
      </c>
      <c r="B3719" s="274" t="s">
        <v>3886</v>
      </c>
      <c r="C3719" s="15">
        <v>3.9E-2</v>
      </c>
      <c r="D3719" s="16">
        <v>0</v>
      </c>
    </row>
    <row r="3720" spans="1:4">
      <c r="A3720" s="274" t="s">
        <v>9</v>
      </c>
      <c r="B3720" s="274" t="s">
        <v>3887</v>
      </c>
      <c r="C3720" s="15">
        <v>2.5000000000000001E-2</v>
      </c>
      <c r="D3720" s="16">
        <v>7.0000000000000001E-3</v>
      </c>
    </row>
    <row r="3721" spans="1:4">
      <c r="A3721" s="274" t="s">
        <v>9</v>
      </c>
      <c r="B3721" s="274" t="s">
        <v>3888</v>
      </c>
      <c r="C3721" s="15">
        <v>3.3000000000000002E-2</v>
      </c>
      <c r="D3721" s="16">
        <v>0</v>
      </c>
    </row>
    <row r="3722" spans="1:4">
      <c r="A3722" s="274" t="s">
        <v>9</v>
      </c>
      <c r="B3722" s="274" t="s">
        <v>3889</v>
      </c>
      <c r="C3722" s="15">
        <v>1.7000000000000001E-2</v>
      </c>
      <c r="D3722" s="16">
        <v>0</v>
      </c>
    </row>
    <row r="3723" spans="1:4">
      <c r="A3723" s="274" t="s">
        <v>9</v>
      </c>
      <c r="B3723" s="274" t="s">
        <v>3890</v>
      </c>
      <c r="C3723" s="15">
        <v>3.2000000000000001E-2</v>
      </c>
      <c r="D3723" s="16">
        <v>0</v>
      </c>
    </row>
    <row r="3724" spans="1:4">
      <c r="A3724" s="274" t="s">
        <v>9</v>
      </c>
      <c r="B3724" s="274" t="s">
        <v>3891</v>
      </c>
      <c r="C3724" s="15">
        <v>2.1000000000000001E-2</v>
      </c>
      <c r="D3724" s="16">
        <v>0</v>
      </c>
    </row>
    <row r="3725" spans="1:4">
      <c r="A3725" s="274" t="s">
        <v>9</v>
      </c>
      <c r="B3725" s="274" t="s">
        <v>3892</v>
      </c>
      <c r="C3725" s="15">
        <v>2.3E-2</v>
      </c>
      <c r="D3725" s="16">
        <v>0</v>
      </c>
    </row>
    <row r="3726" spans="1:4">
      <c r="A3726" s="274" t="s">
        <v>9</v>
      </c>
      <c r="B3726" s="274" t="s">
        <v>3893</v>
      </c>
      <c r="C3726" s="15"/>
      <c r="D3726" s="16"/>
    </row>
    <row r="3727" spans="1:4">
      <c r="A3727" s="274" t="s">
        <v>9</v>
      </c>
      <c r="B3727" s="274" t="s">
        <v>3894</v>
      </c>
      <c r="C3727" s="15"/>
      <c r="D3727" s="16"/>
    </row>
    <row r="3728" spans="1:4">
      <c r="A3728" s="274" t="s">
        <v>9</v>
      </c>
      <c r="B3728" s="274" t="s">
        <v>3895</v>
      </c>
      <c r="C3728" s="15">
        <v>2.5000000000000001E-2</v>
      </c>
      <c r="D3728" s="16">
        <v>0</v>
      </c>
    </row>
    <row r="3729" spans="1:4">
      <c r="A3729" s="274" t="s">
        <v>9</v>
      </c>
      <c r="B3729" s="274" t="s">
        <v>3896</v>
      </c>
      <c r="C3729" s="15">
        <v>8.0000000000000002E-3</v>
      </c>
      <c r="D3729" s="16">
        <v>0</v>
      </c>
    </row>
    <row r="3730" spans="1:4">
      <c r="A3730" s="274" t="s">
        <v>9</v>
      </c>
      <c r="B3730" s="274" t="s">
        <v>3897</v>
      </c>
      <c r="C3730" s="15">
        <v>1.9E-2</v>
      </c>
      <c r="D3730" s="16">
        <v>0</v>
      </c>
    </row>
    <row r="3731" spans="1:4">
      <c r="A3731" s="274" t="s">
        <v>9</v>
      </c>
      <c r="B3731" s="274" t="s">
        <v>3898</v>
      </c>
      <c r="C3731" s="15">
        <v>1.9E-2</v>
      </c>
      <c r="D3731" s="16">
        <v>0</v>
      </c>
    </row>
    <row r="3732" spans="1:4">
      <c r="A3732" s="274" t="s">
        <v>9</v>
      </c>
      <c r="B3732" s="274" t="s">
        <v>3899</v>
      </c>
      <c r="C3732" s="15">
        <v>8.0000000000000002E-3</v>
      </c>
      <c r="D3732" s="16">
        <v>0</v>
      </c>
    </row>
    <row r="3733" spans="1:4">
      <c r="A3733" s="274" t="s">
        <v>9</v>
      </c>
      <c r="B3733" s="274" t="s">
        <v>3900</v>
      </c>
      <c r="C3733" s="15">
        <v>1.6E-2</v>
      </c>
      <c r="D3733" s="16">
        <v>3.0000000000000001E-3</v>
      </c>
    </row>
    <row r="3734" spans="1:4">
      <c r="A3734" s="274" t="s">
        <v>9</v>
      </c>
      <c r="B3734" s="274" t="s">
        <v>3901</v>
      </c>
      <c r="C3734" s="15">
        <v>0.03</v>
      </c>
      <c r="D3734" s="16">
        <v>2E-3</v>
      </c>
    </row>
    <row r="3735" spans="1:4">
      <c r="A3735" s="274" t="s">
        <v>9</v>
      </c>
      <c r="B3735" s="274" t="s">
        <v>3902</v>
      </c>
      <c r="C3735" s="15">
        <v>2.1999999999999999E-2</v>
      </c>
      <c r="D3735" s="16">
        <v>4.0000000000000001E-3</v>
      </c>
    </row>
    <row r="3736" spans="1:4">
      <c r="A3736" s="274" t="s">
        <v>9</v>
      </c>
      <c r="B3736" s="274" t="s">
        <v>3903</v>
      </c>
      <c r="C3736" s="15">
        <v>1.4E-2</v>
      </c>
      <c r="D3736" s="16">
        <v>2E-3</v>
      </c>
    </row>
    <row r="3737" spans="1:4">
      <c r="A3737" s="274" t="s">
        <v>9</v>
      </c>
      <c r="B3737" s="274" t="s">
        <v>3904</v>
      </c>
      <c r="C3737" s="15">
        <v>5.2999999999999999E-2</v>
      </c>
      <c r="D3737" s="16">
        <v>3.0000000000000001E-3</v>
      </c>
    </row>
    <row r="3738" spans="1:4">
      <c r="A3738" s="274" t="s">
        <v>9</v>
      </c>
      <c r="B3738" s="274" t="s">
        <v>3905</v>
      </c>
      <c r="C3738" s="15">
        <v>1.9E-2</v>
      </c>
      <c r="D3738" s="16">
        <v>0</v>
      </c>
    </row>
    <row r="3739" spans="1:4">
      <c r="A3739" s="274" t="s">
        <v>9</v>
      </c>
      <c r="B3739" s="274" t="s">
        <v>3906</v>
      </c>
      <c r="C3739" s="15">
        <v>1.6E-2</v>
      </c>
      <c r="D3739" s="16">
        <v>0</v>
      </c>
    </row>
    <row r="3740" spans="1:4">
      <c r="A3740" s="274" t="s">
        <v>9</v>
      </c>
      <c r="B3740" s="274" t="s">
        <v>3907</v>
      </c>
      <c r="C3740" s="15">
        <v>3.6999999999999998E-2</v>
      </c>
      <c r="D3740" s="16">
        <v>2E-3</v>
      </c>
    </row>
    <row r="3741" spans="1:4">
      <c r="A3741" s="274" t="s">
        <v>9</v>
      </c>
      <c r="B3741" s="274" t="s">
        <v>3908</v>
      </c>
      <c r="C3741" s="15">
        <v>3.2000000000000001E-2</v>
      </c>
      <c r="D3741" s="16">
        <v>0</v>
      </c>
    </row>
    <row r="3742" spans="1:4">
      <c r="A3742" s="274" t="s">
        <v>9</v>
      </c>
      <c r="B3742" s="274" t="s">
        <v>3909</v>
      </c>
      <c r="C3742" s="15">
        <v>2.7E-2</v>
      </c>
      <c r="D3742" s="16">
        <v>0</v>
      </c>
    </row>
    <row r="3743" spans="1:4">
      <c r="A3743" s="274" t="s">
        <v>9</v>
      </c>
      <c r="B3743" s="274" t="s">
        <v>3910</v>
      </c>
      <c r="C3743" s="15">
        <v>2.7E-2</v>
      </c>
      <c r="D3743" s="16">
        <v>0</v>
      </c>
    </row>
    <row r="3744" spans="1:4">
      <c r="A3744" s="274" t="s">
        <v>9</v>
      </c>
      <c r="B3744" s="274" t="s">
        <v>3911</v>
      </c>
      <c r="C3744" s="15">
        <v>0.10100000000000001</v>
      </c>
      <c r="D3744" s="16">
        <v>3.0000000000000001E-3</v>
      </c>
    </row>
    <row r="3745" spans="1:4">
      <c r="A3745" s="274" t="s">
        <v>9</v>
      </c>
      <c r="B3745" s="274" t="s">
        <v>3912</v>
      </c>
      <c r="C3745" s="15">
        <v>0.13200000000000001</v>
      </c>
      <c r="D3745" s="16">
        <v>0</v>
      </c>
    </row>
    <row r="3746" spans="1:4">
      <c r="A3746" s="274" t="s">
        <v>9</v>
      </c>
      <c r="B3746" s="274" t="s">
        <v>3913</v>
      </c>
      <c r="C3746" s="15">
        <v>2.3E-2</v>
      </c>
      <c r="D3746" s="16">
        <v>0</v>
      </c>
    </row>
    <row r="3747" spans="1:4">
      <c r="A3747" s="274" t="s">
        <v>9</v>
      </c>
      <c r="B3747" s="274" t="s">
        <v>3914</v>
      </c>
      <c r="C3747" s="15">
        <v>0.03</v>
      </c>
      <c r="D3747" s="16">
        <v>0</v>
      </c>
    </row>
    <row r="3748" spans="1:4">
      <c r="A3748" s="274" t="s">
        <v>9</v>
      </c>
      <c r="B3748" s="274" t="s">
        <v>3915</v>
      </c>
      <c r="C3748" s="15">
        <v>0.03</v>
      </c>
      <c r="D3748" s="16">
        <v>4.0000000000000001E-3</v>
      </c>
    </row>
    <row r="3749" spans="1:4">
      <c r="A3749" s="274" t="s">
        <v>9</v>
      </c>
      <c r="B3749" s="274" t="s">
        <v>3916</v>
      </c>
      <c r="C3749" s="15">
        <v>3.5000000000000003E-2</v>
      </c>
      <c r="D3749" s="16">
        <v>2E-3</v>
      </c>
    </row>
    <row r="3750" spans="1:4">
      <c r="A3750" s="274" t="s">
        <v>9</v>
      </c>
      <c r="B3750" s="274" t="s">
        <v>3917</v>
      </c>
      <c r="C3750" s="15">
        <v>4.1000000000000002E-2</v>
      </c>
      <c r="D3750" s="16">
        <v>3.0000000000000001E-3</v>
      </c>
    </row>
    <row r="3751" spans="1:4">
      <c r="A3751" s="274" t="s">
        <v>9</v>
      </c>
      <c r="B3751" s="274" t="s">
        <v>3918</v>
      </c>
      <c r="C3751" s="15">
        <v>1.6E-2</v>
      </c>
      <c r="D3751" s="16">
        <v>3.0000000000000001E-3</v>
      </c>
    </row>
    <row r="3752" spans="1:4">
      <c r="A3752" s="274" t="s">
        <v>9</v>
      </c>
      <c r="B3752" s="274" t="s">
        <v>3919</v>
      </c>
      <c r="C3752" s="15">
        <v>4.9000000000000002E-2</v>
      </c>
      <c r="D3752" s="16">
        <v>0</v>
      </c>
    </row>
    <row r="3753" spans="1:4">
      <c r="A3753" s="274" t="s">
        <v>9</v>
      </c>
      <c r="B3753" s="274" t="s">
        <v>3920</v>
      </c>
      <c r="C3753" s="15">
        <v>1.6E-2</v>
      </c>
      <c r="D3753" s="16">
        <v>0</v>
      </c>
    </row>
    <row r="3754" spans="1:4">
      <c r="A3754" s="274" t="s">
        <v>9</v>
      </c>
      <c r="B3754" s="274" t="s">
        <v>3921</v>
      </c>
      <c r="C3754" s="15">
        <v>4.5999999999999999E-2</v>
      </c>
      <c r="D3754" s="16">
        <v>0</v>
      </c>
    </row>
    <row r="3755" spans="1:4">
      <c r="A3755" s="274" t="s">
        <v>9</v>
      </c>
      <c r="B3755" s="274" t="s">
        <v>3922</v>
      </c>
      <c r="C3755" s="15">
        <v>4.1000000000000002E-2</v>
      </c>
      <c r="D3755" s="16">
        <v>0</v>
      </c>
    </row>
    <row r="3756" spans="1:4">
      <c r="A3756" s="274" t="s">
        <v>9</v>
      </c>
      <c r="B3756" s="274" t="s">
        <v>3923</v>
      </c>
      <c r="C3756" s="15">
        <v>2.3E-2</v>
      </c>
      <c r="D3756" s="16">
        <v>0</v>
      </c>
    </row>
    <row r="3757" spans="1:4">
      <c r="A3757" s="274" t="s">
        <v>9</v>
      </c>
      <c r="B3757" s="274" t="s">
        <v>3924</v>
      </c>
      <c r="C3757" s="15">
        <v>8.9999999999999993E-3</v>
      </c>
      <c r="D3757" s="16">
        <v>1E-3</v>
      </c>
    </row>
    <row r="3758" spans="1:4">
      <c r="A3758" s="274" t="s">
        <v>9</v>
      </c>
      <c r="B3758" s="274" t="s">
        <v>3925</v>
      </c>
      <c r="C3758" s="15">
        <v>2.8000000000000001E-2</v>
      </c>
      <c r="D3758" s="16">
        <v>7.0000000000000001E-3</v>
      </c>
    </row>
    <row r="3759" spans="1:4">
      <c r="A3759" s="274" t="s">
        <v>9</v>
      </c>
      <c r="B3759" s="274" t="s">
        <v>3926</v>
      </c>
      <c r="C3759" s="15">
        <v>8.0000000000000002E-3</v>
      </c>
      <c r="D3759" s="16">
        <v>0</v>
      </c>
    </row>
    <row r="3760" spans="1:4">
      <c r="A3760" s="274" t="s">
        <v>9</v>
      </c>
      <c r="B3760" s="274" t="s">
        <v>3927</v>
      </c>
      <c r="C3760" s="15">
        <v>1.6E-2</v>
      </c>
      <c r="D3760" s="16">
        <v>3.0000000000000001E-3</v>
      </c>
    </row>
    <row r="3761" spans="1:4">
      <c r="A3761" s="274" t="s">
        <v>9</v>
      </c>
      <c r="B3761" s="274" t="s">
        <v>3928</v>
      </c>
      <c r="C3761" s="15">
        <v>2.5999999999999999E-2</v>
      </c>
      <c r="D3761" s="16">
        <v>1E-3</v>
      </c>
    </row>
    <row r="3762" spans="1:4">
      <c r="A3762" s="274" t="s">
        <v>9</v>
      </c>
      <c r="B3762" s="274" t="s">
        <v>3929</v>
      </c>
      <c r="C3762" s="15">
        <v>4.2000000000000003E-2</v>
      </c>
      <c r="D3762" s="16">
        <v>2E-3</v>
      </c>
    </row>
    <row r="3763" spans="1:4">
      <c r="A3763" s="274" t="s">
        <v>9</v>
      </c>
      <c r="B3763" s="274" t="s">
        <v>3930</v>
      </c>
      <c r="C3763" s="15">
        <v>2.8000000000000001E-2</v>
      </c>
      <c r="D3763" s="16">
        <v>2E-3</v>
      </c>
    </row>
    <row r="3764" spans="1:4">
      <c r="A3764" s="274" t="s">
        <v>9</v>
      </c>
      <c r="B3764" s="274" t="s">
        <v>3931</v>
      </c>
      <c r="C3764" s="15">
        <v>3.5999999999999997E-2</v>
      </c>
      <c r="D3764" s="16">
        <v>1.2999999999999999E-2</v>
      </c>
    </row>
    <row r="3765" spans="1:4">
      <c r="A3765" s="274" t="s">
        <v>9</v>
      </c>
      <c r="B3765" s="274" t="s">
        <v>3932</v>
      </c>
      <c r="C3765" s="15">
        <v>4.4999999999999998E-2</v>
      </c>
      <c r="D3765" s="16">
        <v>1.7999999999999999E-2</v>
      </c>
    </row>
    <row r="3766" spans="1:4">
      <c r="A3766" s="274" t="s">
        <v>9</v>
      </c>
      <c r="B3766" s="274" t="s">
        <v>3933</v>
      </c>
      <c r="C3766" s="15">
        <v>0.03</v>
      </c>
      <c r="D3766" s="16">
        <v>1.2999999999999999E-2</v>
      </c>
    </row>
    <row r="3767" spans="1:4">
      <c r="A3767" s="274" t="s">
        <v>9</v>
      </c>
      <c r="B3767" s="274" t="s">
        <v>3934</v>
      </c>
      <c r="C3767" s="15">
        <v>3.2000000000000001E-2</v>
      </c>
      <c r="D3767" s="16">
        <v>6.0000000000000001E-3</v>
      </c>
    </row>
    <row r="3768" spans="1:4">
      <c r="A3768" s="274" t="s">
        <v>9</v>
      </c>
      <c r="B3768" s="274" t="s">
        <v>3935</v>
      </c>
      <c r="C3768" s="15">
        <v>3.9E-2</v>
      </c>
      <c r="D3768" s="16">
        <v>2E-3</v>
      </c>
    </row>
    <row r="3769" spans="1:4">
      <c r="A3769" s="274" t="s">
        <v>9</v>
      </c>
      <c r="B3769" s="274" t="s">
        <v>3936</v>
      </c>
      <c r="C3769" s="15">
        <v>4.3999999999999997E-2</v>
      </c>
      <c r="D3769" s="16">
        <v>0.02</v>
      </c>
    </row>
    <row r="3770" spans="1:4">
      <c r="A3770" s="274" t="s">
        <v>9</v>
      </c>
      <c r="B3770" s="274" t="s">
        <v>3937</v>
      </c>
      <c r="C3770" s="15">
        <v>2.9000000000000001E-2</v>
      </c>
      <c r="D3770" s="16">
        <v>3.0000000000000001E-3</v>
      </c>
    </row>
    <row r="3771" spans="1:4">
      <c r="A3771" s="274" t="s">
        <v>9</v>
      </c>
      <c r="B3771" s="274" t="s">
        <v>3938</v>
      </c>
      <c r="C3771" s="15">
        <v>4.2000000000000003E-2</v>
      </c>
      <c r="D3771" s="16">
        <v>3.0000000000000001E-3</v>
      </c>
    </row>
    <row r="3772" spans="1:4">
      <c r="A3772" s="274" t="s">
        <v>9</v>
      </c>
      <c r="B3772" s="274" t="s">
        <v>3939</v>
      </c>
      <c r="C3772" s="15">
        <v>3.6999999999999998E-2</v>
      </c>
      <c r="D3772" s="16">
        <v>1.2E-2</v>
      </c>
    </row>
    <row r="3773" spans="1:4">
      <c r="A3773" s="274" t="s">
        <v>9</v>
      </c>
      <c r="B3773" s="274" t="s">
        <v>3940</v>
      </c>
      <c r="C3773" s="15">
        <v>3.7999999999999999E-2</v>
      </c>
      <c r="D3773" s="16">
        <v>8.0000000000000002E-3</v>
      </c>
    </row>
    <row r="3774" spans="1:4">
      <c r="A3774" s="274" t="s">
        <v>9</v>
      </c>
      <c r="B3774" s="274" t="s">
        <v>3941</v>
      </c>
      <c r="C3774" s="15">
        <v>4.4999999999999998E-2</v>
      </c>
      <c r="D3774" s="16">
        <v>1.9E-2</v>
      </c>
    </row>
    <row r="3775" spans="1:4">
      <c r="A3775" s="274" t="s">
        <v>9</v>
      </c>
      <c r="B3775" s="274" t="s">
        <v>3942</v>
      </c>
      <c r="C3775" s="15">
        <v>4.2000000000000003E-2</v>
      </c>
      <c r="D3775" s="16">
        <v>8.9999999999999993E-3</v>
      </c>
    </row>
    <row r="3776" spans="1:4">
      <c r="A3776" s="274" t="s">
        <v>9</v>
      </c>
      <c r="B3776" s="274" t="s">
        <v>3943</v>
      </c>
      <c r="C3776" s="15">
        <v>6.4000000000000001E-2</v>
      </c>
      <c r="D3776" s="16">
        <v>0.01</v>
      </c>
    </row>
    <row r="3777" spans="1:4">
      <c r="A3777" s="274" t="s">
        <v>9</v>
      </c>
      <c r="B3777" s="274" t="s">
        <v>3944</v>
      </c>
      <c r="C3777" s="15">
        <v>1.2999999999999999E-2</v>
      </c>
      <c r="D3777" s="16">
        <v>0</v>
      </c>
    </row>
    <row r="3778" spans="1:4">
      <c r="A3778" s="274" t="s">
        <v>9</v>
      </c>
      <c r="B3778" s="274" t="s">
        <v>3945</v>
      </c>
      <c r="C3778" s="15">
        <v>1.0999999999999999E-2</v>
      </c>
      <c r="D3778" s="16">
        <v>5.0000000000000001E-3</v>
      </c>
    </row>
    <row r="3779" spans="1:4">
      <c r="A3779" s="274" t="s">
        <v>9</v>
      </c>
      <c r="B3779" s="274" t="s">
        <v>3946</v>
      </c>
      <c r="C3779" s="15">
        <v>2.4E-2</v>
      </c>
      <c r="D3779" s="16">
        <v>3.0000000000000001E-3</v>
      </c>
    </row>
    <row r="3780" spans="1:4">
      <c r="A3780" s="274" t="s">
        <v>9</v>
      </c>
      <c r="B3780" s="274" t="s">
        <v>3947</v>
      </c>
      <c r="C3780" s="15">
        <v>3.6999999999999998E-2</v>
      </c>
      <c r="D3780" s="16">
        <v>4.0000000000000001E-3</v>
      </c>
    </row>
    <row r="3781" spans="1:4">
      <c r="A3781" s="274" t="s">
        <v>9</v>
      </c>
      <c r="B3781" s="274" t="s">
        <v>3948</v>
      </c>
      <c r="C3781" s="15">
        <v>3.7999999999999999E-2</v>
      </c>
      <c r="D3781" s="16">
        <v>0.01</v>
      </c>
    </row>
    <row r="3782" spans="1:4">
      <c r="A3782" s="274" t="s">
        <v>9</v>
      </c>
      <c r="B3782" s="274" t="s">
        <v>3949</v>
      </c>
      <c r="C3782" s="15">
        <v>1.9E-2</v>
      </c>
      <c r="D3782" s="16">
        <v>3.0000000000000001E-3</v>
      </c>
    </row>
    <row r="3783" spans="1:4">
      <c r="A3783" s="274" t="s">
        <v>9</v>
      </c>
      <c r="B3783" s="274" t="s">
        <v>3950</v>
      </c>
      <c r="C3783" s="15">
        <v>0.02</v>
      </c>
      <c r="D3783" s="16">
        <v>0</v>
      </c>
    </row>
    <row r="3784" spans="1:4">
      <c r="A3784" s="274" t="s">
        <v>9</v>
      </c>
      <c r="B3784" s="274" t="s">
        <v>3951</v>
      </c>
      <c r="C3784" s="15">
        <v>1.2E-2</v>
      </c>
      <c r="D3784" s="16">
        <v>1E-3</v>
      </c>
    </row>
    <row r="3785" spans="1:4">
      <c r="A3785" s="274" t="s">
        <v>9</v>
      </c>
      <c r="B3785" s="274" t="s">
        <v>3952</v>
      </c>
      <c r="C3785" s="15">
        <v>2.4E-2</v>
      </c>
      <c r="D3785" s="16">
        <v>2E-3</v>
      </c>
    </row>
    <row r="3786" spans="1:4">
      <c r="A3786" s="274" t="s">
        <v>9</v>
      </c>
      <c r="B3786" s="274" t="s">
        <v>3953</v>
      </c>
      <c r="C3786" s="15">
        <v>7.0000000000000001E-3</v>
      </c>
      <c r="D3786" s="16">
        <v>3.0000000000000001E-3</v>
      </c>
    </row>
    <row r="3787" spans="1:4">
      <c r="A3787" s="274" t="s">
        <v>9</v>
      </c>
      <c r="B3787" s="274" t="s">
        <v>3954</v>
      </c>
      <c r="C3787" s="15">
        <v>2.9000000000000001E-2</v>
      </c>
      <c r="D3787" s="16">
        <v>2E-3</v>
      </c>
    </row>
    <row r="3788" spans="1:4">
      <c r="A3788" s="274" t="s">
        <v>9</v>
      </c>
      <c r="B3788" s="274" t="s">
        <v>3955</v>
      </c>
      <c r="C3788" s="15">
        <v>0.01</v>
      </c>
      <c r="D3788" s="16">
        <v>5.0000000000000001E-3</v>
      </c>
    </row>
    <row r="3789" spans="1:4">
      <c r="A3789" s="274" t="s">
        <v>9</v>
      </c>
      <c r="B3789" s="274" t="s">
        <v>3956</v>
      </c>
      <c r="C3789" s="15">
        <v>2.7E-2</v>
      </c>
      <c r="D3789" s="16">
        <v>1.2999999999999999E-2</v>
      </c>
    </row>
    <row r="3790" spans="1:4">
      <c r="A3790" s="274" t="s">
        <v>9</v>
      </c>
      <c r="B3790" s="274" t="s">
        <v>3957</v>
      </c>
      <c r="C3790" s="15">
        <v>3.1E-2</v>
      </c>
      <c r="D3790" s="16">
        <v>8.0000000000000002E-3</v>
      </c>
    </row>
    <row r="3791" spans="1:4">
      <c r="A3791" s="274" t="s">
        <v>9</v>
      </c>
      <c r="B3791" s="274" t="s">
        <v>3958</v>
      </c>
      <c r="C3791" s="15">
        <v>2.3E-2</v>
      </c>
      <c r="D3791" s="16">
        <v>0</v>
      </c>
    </row>
    <row r="3792" spans="1:4">
      <c r="A3792" s="274" t="s">
        <v>9</v>
      </c>
      <c r="B3792" s="274" t="s">
        <v>3959</v>
      </c>
      <c r="C3792" s="15">
        <v>0.03</v>
      </c>
      <c r="D3792" s="16">
        <v>8.9999999999999993E-3</v>
      </c>
    </row>
    <row r="3793" spans="1:4">
      <c r="A3793" s="274" t="s">
        <v>9</v>
      </c>
      <c r="B3793" s="274" t="s">
        <v>3960</v>
      </c>
      <c r="C3793" s="15">
        <v>2.1000000000000001E-2</v>
      </c>
      <c r="D3793" s="16">
        <v>2E-3</v>
      </c>
    </row>
    <row r="3794" spans="1:4">
      <c r="A3794" s="274" t="s">
        <v>9</v>
      </c>
      <c r="B3794" s="274" t="s">
        <v>3961</v>
      </c>
      <c r="C3794" s="15">
        <v>2.1999999999999999E-2</v>
      </c>
      <c r="D3794" s="16">
        <v>0</v>
      </c>
    </row>
    <row r="3795" spans="1:4">
      <c r="A3795" s="274" t="s">
        <v>9</v>
      </c>
      <c r="B3795" s="274" t="s">
        <v>3962</v>
      </c>
      <c r="C3795" s="15">
        <v>2.4E-2</v>
      </c>
      <c r="D3795" s="16">
        <v>0</v>
      </c>
    </row>
    <row r="3796" spans="1:4">
      <c r="A3796" s="274" t="s">
        <v>9</v>
      </c>
      <c r="B3796" s="274" t="s">
        <v>3963</v>
      </c>
      <c r="C3796" s="15">
        <v>1.7000000000000001E-2</v>
      </c>
      <c r="D3796" s="16">
        <v>3.0000000000000001E-3</v>
      </c>
    </row>
    <row r="3797" spans="1:4">
      <c r="A3797" s="274" t="s">
        <v>9</v>
      </c>
      <c r="B3797" s="274" t="s">
        <v>3964</v>
      </c>
      <c r="C3797" s="15">
        <v>2.3E-2</v>
      </c>
      <c r="D3797" s="16">
        <v>0</v>
      </c>
    </row>
    <row r="3798" spans="1:4">
      <c r="A3798" s="274" t="s">
        <v>9</v>
      </c>
      <c r="B3798" s="274" t="s">
        <v>3965</v>
      </c>
      <c r="C3798" s="15">
        <v>2.1000000000000001E-2</v>
      </c>
      <c r="D3798" s="16">
        <v>0</v>
      </c>
    </row>
    <row r="3799" spans="1:4">
      <c r="A3799" s="274" t="s">
        <v>9</v>
      </c>
      <c r="B3799" s="274" t="s">
        <v>3966</v>
      </c>
      <c r="C3799" s="15">
        <v>0.04</v>
      </c>
      <c r="D3799" s="16">
        <v>0</v>
      </c>
    </row>
    <row r="3800" spans="1:4">
      <c r="A3800" s="274" t="s">
        <v>9</v>
      </c>
      <c r="B3800" s="274" t="s">
        <v>3967</v>
      </c>
      <c r="C3800" s="15">
        <v>0.04</v>
      </c>
      <c r="D3800" s="16">
        <v>6.0000000000000001E-3</v>
      </c>
    </row>
    <row r="3801" spans="1:4">
      <c r="A3801" s="274" t="s">
        <v>9</v>
      </c>
      <c r="B3801" s="274" t="s">
        <v>3968</v>
      </c>
      <c r="C3801" s="15">
        <v>3.5000000000000003E-2</v>
      </c>
      <c r="D3801" s="16">
        <v>0</v>
      </c>
    </row>
    <row r="3802" spans="1:4">
      <c r="A3802" s="274" t="s">
        <v>9</v>
      </c>
      <c r="B3802" s="274" t="s">
        <v>3969</v>
      </c>
      <c r="C3802" s="15">
        <v>1.2999999999999999E-2</v>
      </c>
      <c r="D3802" s="16">
        <v>0</v>
      </c>
    </row>
    <row r="3803" spans="1:4">
      <c r="A3803" s="274" t="s">
        <v>9</v>
      </c>
      <c r="B3803" s="274" t="s">
        <v>3970</v>
      </c>
      <c r="C3803" s="15">
        <v>2.4E-2</v>
      </c>
      <c r="D3803" s="16">
        <v>0</v>
      </c>
    </row>
    <row r="3804" spans="1:4">
      <c r="A3804" s="274" t="s">
        <v>9</v>
      </c>
      <c r="B3804" s="274" t="s">
        <v>3971</v>
      </c>
      <c r="C3804" s="15">
        <v>3.2000000000000001E-2</v>
      </c>
      <c r="D3804" s="16">
        <v>0</v>
      </c>
    </row>
    <row r="3805" spans="1:4">
      <c r="A3805" s="274" t="s">
        <v>9</v>
      </c>
      <c r="B3805" s="274" t="s">
        <v>3972</v>
      </c>
      <c r="C3805" s="15">
        <v>1.7999999999999999E-2</v>
      </c>
      <c r="D3805" s="16">
        <v>0</v>
      </c>
    </row>
    <row r="3806" spans="1:4">
      <c r="A3806" s="274" t="s">
        <v>9</v>
      </c>
      <c r="B3806" s="274" t="s">
        <v>3973</v>
      </c>
      <c r="C3806" s="15">
        <v>0.02</v>
      </c>
      <c r="D3806" s="16">
        <v>8.9999999999999993E-3</v>
      </c>
    </row>
    <row r="3807" spans="1:4">
      <c r="A3807" s="274" t="s">
        <v>9</v>
      </c>
      <c r="B3807" s="274" t="s">
        <v>3974</v>
      </c>
      <c r="C3807" s="15">
        <v>1.2999999999999999E-2</v>
      </c>
      <c r="D3807" s="16">
        <v>1.2999999999999999E-2</v>
      </c>
    </row>
    <row r="3808" spans="1:4">
      <c r="A3808" s="274" t="s">
        <v>9</v>
      </c>
      <c r="B3808" s="274" t="s">
        <v>3975</v>
      </c>
      <c r="C3808" s="15">
        <v>1.7000000000000001E-2</v>
      </c>
      <c r="D3808" s="16">
        <v>3.0000000000000001E-3</v>
      </c>
    </row>
    <row r="3809" spans="1:4">
      <c r="A3809" s="274" t="s">
        <v>9</v>
      </c>
      <c r="B3809" s="274" t="s">
        <v>3976</v>
      </c>
      <c r="C3809" s="15">
        <v>2.1000000000000001E-2</v>
      </c>
      <c r="D3809" s="16">
        <v>0</v>
      </c>
    </row>
    <row r="3810" spans="1:4">
      <c r="A3810" s="274" t="s">
        <v>9</v>
      </c>
      <c r="B3810" s="274" t="s">
        <v>3977</v>
      </c>
      <c r="C3810" s="15">
        <v>1.4999999999999999E-2</v>
      </c>
      <c r="D3810" s="16">
        <v>0</v>
      </c>
    </row>
    <row r="3811" spans="1:4">
      <c r="A3811" s="274" t="s">
        <v>9</v>
      </c>
      <c r="B3811" s="274" t="s">
        <v>3978</v>
      </c>
      <c r="C3811" s="15">
        <v>9.4E-2</v>
      </c>
      <c r="D3811" s="16">
        <v>0</v>
      </c>
    </row>
    <row r="3812" spans="1:4">
      <c r="A3812" s="274" t="s">
        <v>9</v>
      </c>
      <c r="B3812" s="274" t="s">
        <v>3979</v>
      </c>
      <c r="C3812" s="15">
        <v>1.9E-2</v>
      </c>
      <c r="D3812" s="16">
        <v>0</v>
      </c>
    </row>
    <row r="3813" spans="1:4">
      <c r="A3813" s="274" t="s">
        <v>9</v>
      </c>
      <c r="B3813" s="274" t="s">
        <v>3980</v>
      </c>
      <c r="C3813" s="15">
        <v>6.0000000000000001E-3</v>
      </c>
      <c r="D3813" s="16">
        <v>0</v>
      </c>
    </row>
    <row r="3814" spans="1:4">
      <c r="A3814" s="274" t="s">
        <v>9</v>
      </c>
      <c r="B3814" s="274" t="s">
        <v>3981</v>
      </c>
      <c r="C3814" s="15">
        <v>1.2E-2</v>
      </c>
      <c r="D3814" s="16">
        <v>1E-3</v>
      </c>
    </row>
    <row r="3815" spans="1:4">
      <c r="A3815" s="274" t="s">
        <v>9</v>
      </c>
      <c r="B3815" s="274" t="s">
        <v>3982</v>
      </c>
      <c r="C3815" s="15">
        <v>8.0000000000000002E-3</v>
      </c>
      <c r="D3815" s="16">
        <v>0</v>
      </c>
    </row>
    <row r="3816" spans="1:4">
      <c r="A3816" s="274" t="s">
        <v>9</v>
      </c>
      <c r="B3816" s="274" t="s">
        <v>3983</v>
      </c>
      <c r="C3816" s="15">
        <v>2.9000000000000001E-2</v>
      </c>
      <c r="D3816" s="16">
        <v>0</v>
      </c>
    </row>
    <row r="3817" spans="1:4">
      <c r="A3817" s="274" t="s">
        <v>9</v>
      </c>
      <c r="B3817" s="274" t="s">
        <v>3984</v>
      </c>
      <c r="C3817" s="15">
        <v>2.5000000000000001E-2</v>
      </c>
      <c r="D3817" s="16">
        <v>5.0000000000000001E-3</v>
      </c>
    </row>
    <row r="3818" spans="1:4">
      <c r="A3818" s="274" t="s">
        <v>9</v>
      </c>
      <c r="B3818" s="274" t="s">
        <v>3985</v>
      </c>
      <c r="C3818" s="15">
        <v>1.6E-2</v>
      </c>
      <c r="D3818" s="16">
        <v>2E-3</v>
      </c>
    </row>
    <row r="3819" spans="1:4">
      <c r="A3819" s="274" t="s">
        <v>9</v>
      </c>
      <c r="B3819" s="274" t="s">
        <v>3986</v>
      </c>
      <c r="C3819" s="15">
        <v>2.1999999999999999E-2</v>
      </c>
      <c r="D3819" s="16">
        <v>2E-3</v>
      </c>
    </row>
    <row r="3820" spans="1:4">
      <c r="A3820" s="274" t="s">
        <v>9</v>
      </c>
      <c r="B3820" s="274" t="s">
        <v>3987</v>
      </c>
      <c r="C3820" s="15">
        <v>3.5999999999999997E-2</v>
      </c>
      <c r="D3820" s="16">
        <v>0</v>
      </c>
    </row>
    <row r="3821" spans="1:4">
      <c r="A3821" s="274" t="s">
        <v>9</v>
      </c>
      <c r="B3821" s="274" t="s">
        <v>3988</v>
      </c>
      <c r="C3821" s="15">
        <v>3.4000000000000002E-2</v>
      </c>
      <c r="D3821" s="16">
        <v>2E-3</v>
      </c>
    </row>
    <row r="3822" spans="1:4">
      <c r="A3822" s="274" t="s">
        <v>9</v>
      </c>
      <c r="B3822" s="274" t="s">
        <v>3989</v>
      </c>
      <c r="C3822" s="15">
        <v>2.9000000000000001E-2</v>
      </c>
      <c r="D3822" s="16">
        <v>1.0999999999999999E-2</v>
      </c>
    </row>
    <row r="3823" spans="1:4">
      <c r="A3823" s="274" t="s">
        <v>9</v>
      </c>
      <c r="B3823" s="274" t="s">
        <v>3990</v>
      </c>
      <c r="C3823" s="15">
        <v>3.9E-2</v>
      </c>
      <c r="D3823" s="16">
        <v>0</v>
      </c>
    </row>
    <row r="3824" spans="1:4">
      <c r="A3824" s="274" t="s">
        <v>9</v>
      </c>
      <c r="B3824" s="274" t="s">
        <v>3991</v>
      </c>
      <c r="C3824" s="15">
        <v>0.01</v>
      </c>
      <c r="D3824" s="16">
        <v>0</v>
      </c>
    </row>
    <row r="3825" spans="1:4">
      <c r="A3825" s="274" t="s">
        <v>9</v>
      </c>
      <c r="B3825" s="274" t="s">
        <v>3992</v>
      </c>
      <c r="C3825" s="15">
        <v>2.5999999999999999E-2</v>
      </c>
      <c r="D3825" s="16">
        <v>0</v>
      </c>
    </row>
    <row r="3826" spans="1:4">
      <c r="A3826" s="274" t="s">
        <v>9</v>
      </c>
      <c r="B3826" s="274" t="s">
        <v>3993</v>
      </c>
      <c r="C3826" s="15">
        <v>3.5999999999999997E-2</v>
      </c>
      <c r="D3826" s="16">
        <v>0</v>
      </c>
    </row>
    <row r="3827" spans="1:4">
      <c r="A3827" s="274" t="s">
        <v>9</v>
      </c>
      <c r="B3827" s="274" t="s">
        <v>3994</v>
      </c>
      <c r="C3827" s="15">
        <v>1.7999999999999999E-2</v>
      </c>
      <c r="D3827" s="16">
        <v>0</v>
      </c>
    </row>
    <row r="3828" spans="1:4">
      <c r="A3828" s="274" t="s">
        <v>9</v>
      </c>
      <c r="B3828" s="274" t="s">
        <v>3995</v>
      </c>
      <c r="C3828" s="15">
        <v>1.0999999999999999E-2</v>
      </c>
      <c r="D3828" s="16">
        <v>0</v>
      </c>
    </row>
    <row r="3829" spans="1:4">
      <c r="A3829" s="274" t="s">
        <v>9</v>
      </c>
      <c r="B3829" s="274" t="s">
        <v>3996</v>
      </c>
      <c r="C3829" s="15">
        <v>6.0000000000000001E-3</v>
      </c>
      <c r="D3829" s="16">
        <v>3.0000000000000001E-3</v>
      </c>
    </row>
    <row r="3830" spans="1:4">
      <c r="A3830" s="274" t="s">
        <v>9</v>
      </c>
      <c r="B3830" s="274" t="s">
        <v>3997</v>
      </c>
      <c r="C3830" s="15">
        <v>2.1000000000000001E-2</v>
      </c>
      <c r="D3830" s="16">
        <v>0</v>
      </c>
    </row>
    <row r="3831" spans="1:4">
      <c r="A3831" s="274" t="s">
        <v>9</v>
      </c>
      <c r="B3831" s="274" t="s">
        <v>3998</v>
      </c>
      <c r="C3831" s="15">
        <v>1.9E-2</v>
      </c>
      <c r="D3831" s="16">
        <v>0</v>
      </c>
    </row>
    <row r="3832" spans="1:4">
      <c r="A3832" s="274" t="s">
        <v>9</v>
      </c>
      <c r="B3832" s="274" t="s">
        <v>3999</v>
      </c>
      <c r="C3832" s="15">
        <v>7.0000000000000001E-3</v>
      </c>
      <c r="D3832" s="16">
        <v>0</v>
      </c>
    </row>
    <row r="3833" spans="1:4">
      <c r="A3833" s="274" t="s">
        <v>9</v>
      </c>
      <c r="B3833" s="274" t="s">
        <v>4000</v>
      </c>
      <c r="C3833" s="15">
        <v>3.1E-2</v>
      </c>
      <c r="D3833" s="16">
        <v>0</v>
      </c>
    </row>
    <row r="3834" spans="1:4">
      <c r="A3834" s="274" t="s">
        <v>9</v>
      </c>
      <c r="B3834" s="274" t="s">
        <v>4001</v>
      </c>
      <c r="C3834" s="15">
        <v>1.6E-2</v>
      </c>
      <c r="D3834" s="16">
        <v>0</v>
      </c>
    </row>
    <row r="3835" spans="1:4">
      <c r="A3835" s="274" t="s">
        <v>9</v>
      </c>
      <c r="B3835" s="274" t="s">
        <v>4002</v>
      </c>
      <c r="C3835" s="15">
        <v>1.2999999999999999E-2</v>
      </c>
      <c r="D3835" s="16">
        <v>0</v>
      </c>
    </row>
    <row r="3836" spans="1:4">
      <c r="A3836" s="274" t="s">
        <v>9</v>
      </c>
      <c r="B3836" s="274" t="s">
        <v>4003</v>
      </c>
      <c r="C3836" s="15">
        <v>1.7000000000000001E-2</v>
      </c>
      <c r="D3836" s="16">
        <v>0</v>
      </c>
    </row>
    <row r="3837" spans="1:4">
      <c r="A3837" s="274" t="s">
        <v>9</v>
      </c>
      <c r="B3837" s="274" t="s">
        <v>4004</v>
      </c>
      <c r="C3837" s="15">
        <v>1.2E-2</v>
      </c>
      <c r="D3837" s="16">
        <v>0</v>
      </c>
    </row>
    <row r="3838" spans="1:4">
      <c r="A3838" s="274" t="s">
        <v>9</v>
      </c>
      <c r="B3838" s="274" t="s">
        <v>4005</v>
      </c>
      <c r="C3838" s="15">
        <v>1.2E-2</v>
      </c>
      <c r="D3838" s="16">
        <v>0</v>
      </c>
    </row>
    <row r="3839" spans="1:4">
      <c r="A3839" s="274" t="s">
        <v>9</v>
      </c>
      <c r="B3839" s="274" t="s">
        <v>4006</v>
      </c>
      <c r="C3839" s="15">
        <v>0.02</v>
      </c>
      <c r="D3839" s="16">
        <v>0</v>
      </c>
    </row>
    <row r="3840" spans="1:4">
      <c r="A3840" s="274" t="s">
        <v>9</v>
      </c>
      <c r="B3840" s="274" t="s">
        <v>4007</v>
      </c>
      <c r="C3840" s="15">
        <v>1.7000000000000001E-2</v>
      </c>
      <c r="D3840" s="16">
        <v>2E-3</v>
      </c>
    </row>
    <row r="3841" spans="1:4">
      <c r="A3841" s="274" t="s">
        <v>9</v>
      </c>
      <c r="B3841" s="274" t="s">
        <v>4008</v>
      </c>
      <c r="C3841" s="15">
        <v>2.1000000000000001E-2</v>
      </c>
      <c r="D3841" s="16">
        <v>0</v>
      </c>
    </row>
    <row r="3842" spans="1:4">
      <c r="A3842" s="274" t="s">
        <v>9</v>
      </c>
      <c r="B3842" s="274" t="s">
        <v>4009</v>
      </c>
      <c r="C3842" s="15">
        <v>2.7E-2</v>
      </c>
      <c r="D3842" s="16">
        <v>0</v>
      </c>
    </row>
    <row r="3843" spans="1:4">
      <c r="A3843" s="274" t="s">
        <v>9</v>
      </c>
      <c r="B3843" s="274" t="s">
        <v>4010</v>
      </c>
      <c r="C3843" s="15">
        <v>1.4E-2</v>
      </c>
      <c r="D3843" s="16">
        <v>0</v>
      </c>
    </row>
    <row r="3844" spans="1:4">
      <c r="A3844" s="274" t="s">
        <v>9</v>
      </c>
      <c r="B3844" s="274" t="s">
        <v>4011</v>
      </c>
      <c r="C3844" s="15">
        <v>2.3E-2</v>
      </c>
      <c r="D3844" s="16">
        <v>0</v>
      </c>
    </row>
    <row r="3845" spans="1:4">
      <c r="A3845" s="274" t="s">
        <v>9</v>
      </c>
      <c r="B3845" s="274" t="s">
        <v>4012</v>
      </c>
      <c r="C3845" s="15">
        <v>7.0000000000000001E-3</v>
      </c>
      <c r="D3845" s="16">
        <v>0</v>
      </c>
    </row>
    <row r="3846" spans="1:4">
      <c r="A3846" s="274" t="s">
        <v>9</v>
      </c>
      <c r="B3846" s="274" t="s">
        <v>4013</v>
      </c>
      <c r="C3846" s="15">
        <v>5.0000000000000001E-3</v>
      </c>
      <c r="D3846" s="16">
        <v>0</v>
      </c>
    </row>
    <row r="3847" spans="1:4">
      <c r="A3847" s="274" t="s">
        <v>9</v>
      </c>
      <c r="B3847" s="274" t="s">
        <v>4014</v>
      </c>
      <c r="C3847" s="15">
        <v>0.02</v>
      </c>
      <c r="D3847" s="16">
        <v>0</v>
      </c>
    </row>
    <row r="3848" spans="1:4">
      <c r="A3848" s="274" t="s">
        <v>9</v>
      </c>
      <c r="B3848" s="274" t="s">
        <v>4015</v>
      </c>
      <c r="C3848" s="15">
        <v>2.3E-2</v>
      </c>
      <c r="D3848" s="16">
        <v>2E-3</v>
      </c>
    </row>
    <row r="3849" spans="1:4">
      <c r="A3849" s="274" t="s">
        <v>9</v>
      </c>
      <c r="B3849" s="274" t="s">
        <v>4016</v>
      </c>
      <c r="C3849" s="15">
        <v>1.6E-2</v>
      </c>
      <c r="D3849" s="16">
        <v>0</v>
      </c>
    </row>
    <row r="3850" spans="1:4">
      <c r="A3850" s="274" t="s">
        <v>9</v>
      </c>
      <c r="B3850" s="274" t="s">
        <v>4017</v>
      </c>
      <c r="C3850" s="15">
        <v>0.01</v>
      </c>
      <c r="D3850" s="16">
        <v>0</v>
      </c>
    </row>
    <row r="3851" spans="1:4">
      <c r="A3851" s="274" t="s">
        <v>9</v>
      </c>
      <c r="B3851" s="274" t="s">
        <v>4018</v>
      </c>
      <c r="C3851" s="15">
        <v>7.0000000000000001E-3</v>
      </c>
      <c r="D3851" s="16">
        <v>0</v>
      </c>
    </row>
    <row r="3852" spans="1:4">
      <c r="A3852" s="274" t="s">
        <v>9</v>
      </c>
      <c r="B3852" s="274" t="s">
        <v>4019</v>
      </c>
      <c r="C3852" s="15">
        <v>2.4E-2</v>
      </c>
      <c r="D3852" s="16">
        <v>3.0000000000000001E-3</v>
      </c>
    </row>
    <row r="3853" spans="1:4">
      <c r="A3853" s="274" t="s">
        <v>9</v>
      </c>
      <c r="B3853" s="274" t="s">
        <v>4020</v>
      </c>
      <c r="C3853" s="15">
        <v>3.2000000000000001E-2</v>
      </c>
      <c r="D3853" s="16">
        <v>0</v>
      </c>
    </row>
    <row r="3854" spans="1:4">
      <c r="A3854" s="274" t="s">
        <v>9</v>
      </c>
      <c r="B3854" s="274" t="s">
        <v>4021</v>
      </c>
      <c r="C3854" s="15">
        <v>1.9E-2</v>
      </c>
      <c r="D3854" s="16">
        <v>0</v>
      </c>
    </row>
    <row r="3855" spans="1:4">
      <c r="A3855" s="274" t="s">
        <v>9</v>
      </c>
      <c r="B3855" s="274" t="s">
        <v>4022</v>
      </c>
      <c r="C3855" s="15">
        <v>2.8000000000000001E-2</v>
      </c>
      <c r="D3855" s="16">
        <v>0</v>
      </c>
    </row>
    <row r="3856" spans="1:4">
      <c r="A3856" s="274" t="s">
        <v>9</v>
      </c>
      <c r="B3856" s="274" t="s">
        <v>4023</v>
      </c>
      <c r="C3856" s="15">
        <v>1.6E-2</v>
      </c>
      <c r="D3856" s="16">
        <v>0</v>
      </c>
    </row>
    <row r="3857" spans="1:4">
      <c r="A3857" s="274" t="s">
        <v>9</v>
      </c>
      <c r="B3857" s="274" t="s">
        <v>4024</v>
      </c>
      <c r="C3857" s="15">
        <v>3.5000000000000003E-2</v>
      </c>
      <c r="D3857" s="16">
        <v>0</v>
      </c>
    </row>
    <row r="3858" spans="1:4">
      <c r="A3858" s="274" t="s">
        <v>9</v>
      </c>
      <c r="B3858" s="274" t="s">
        <v>4025</v>
      </c>
      <c r="C3858" s="15">
        <v>2.8000000000000001E-2</v>
      </c>
      <c r="D3858" s="16">
        <v>0</v>
      </c>
    </row>
    <row r="3859" spans="1:4">
      <c r="A3859" s="274" t="s">
        <v>9</v>
      </c>
      <c r="B3859" s="274" t="s">
        <v>4026</v>
      </c>
      <c r="C3859" s="15">
        <v>8.0000000000000002E-3</v>
      </c>
      <c r="D3859" s="16">
        <v>0</v>
      </c>
    </row>
    <row r="3860" spans="1:4">
      <c r="A3860" s="274" t="s">
        <v>9</v>
      </c>
      <c r="B3860" s="274" t="s">
        <v>4027</v>
      </c>
      <c r="C3860" s="15">
        <v>2.4E-2</v>
      </c>
      <c r="D3860" s="16">
        <v>0</v>
      </c>
    </row>
    <row r="3861" spans="1:4">
      <c r="A3861" s="274" t="s">
        <v>9</v>
      </c>
      <c r="B3861" s="274" t="s">
        <v>4028</v>
      </c>
      <c r="C3861" s="15">
        <v>4.2999999999999997E-2</v>
      </c>
      <c r="D3861" s="16">
        <v>0</v>
      </c>
    </row>
    <row r="3862" spans="1:4">
      <c r="A3862" s="274" t="s">
        <v>9</v>
      </c>
      <c r="B3862" s="274" t="s">
        <v>4029</v>
      </c>
      <c r="C3862" s="15">
        <v>3.5999999999999997E-2</v>
      </c>
      <c r="D3862" s="16">
        <v>2E-3</v>
      </c>
    </row>
    <row r="3863" spans="1:4">
      <c r="A3863" s="274" t="s">
        <v>9</v>
      </c>
      <c r="B3863" s="274" t="s">
        <v>4030</v>
      </c>
      <c r="C3863" s="15">
        <v>0.03</v>
      </c>
      <c r="D3863" s="16">
        <v>3.0000000000000001E-3</v>
      </c>
    </row>
    <row r="3864" spans="1:4">
      <c r="A3864" s="274" t="s">
        <v>9</v>
      </c>
      <c r="B3864" s="274" t="s">
        <v>4031</v>
      </c>
      <c r="C3864" s="15">
        <v>1.4999999999999999E-2</v>
      </c>
      <c r="D3864" s="16">
        <v>0</v>
      </c>
    </row>
    <row r="3865" spans="1:4">
      <c r="A3865" s="274" t="s">
        <v>9</v>
      </c>
      <c r="B3865" s="274" t="s">
        <v>4032</v>
      </c>
      <c r="C3865" s="15">
        <v>3.4000000000000002E-2</v>
      </c>
      <c r="D3865" s="16">
        <v>6.0000000000000001E-3</v>
      </c>
    </row>
    <row r="3866" spans="1:4">
      <c r="A3866" s="274" t="s">
        <v>9</v>
      </c>
      <c r="B3866" s="274" t="s">
        <v>4033</v>
      </c>
      <c r="C3866" s="15">
        <v>1.6E-2</v>
      </c>
      <c r="D3866" s="16">
        <v>5.0000000000000001E-3</v>
      </c>
    </row>
    <row r="3867" spans="1:4">
      <c r="A3867" s="274" t="s">
        <v>9</v>
      </c>
      <c r="B3867" s="274" t="s">
        <v>4034</v>
      </c>
      <c r="C3867" s="15">
        <v>2.8000000000000001E-2</v>
      </c>
      <c r="D3867" s="16">
        <v>5.0000000000000001E-3</v>
      </c>
    </row>
    <row r="3868" spans="1:4">
      <c r="A3868" s="274" t="s">
        <v>9</v>
      </c>
      <c r="B3868" s="274" t="s">
        <v>4035</v>
      </c>
      <c r="C3868" s="15">
        <v>0.03</v>
      </c>
      <c r="D3868" s="16">
        <v>2.1999999999999999E-2</v>
      </c>
    </row>
    <row r="3869" spans="1:4">
      <c r="A3869" s="274" t="s">
        <v>9</v>
      </c>
      <c r="B3869" s="274" t="s">
        <v>4036</v>
      </c>
      <c r="C3869" s="15">
        <v>2.4E-2</v>
      </c>
      <c r="D3869" s="16">
        <v>0</v>
      </c>
    </row>
    <row r="3870" spans="1:4">
      <c r="A3870" s="274" t="s">
        <v>9</v>
      </c>
      <c r="B3870" s="274" t="s">
        <v>4037</v>
      </c>
      <c r="C3870" s="15">
        <v>3.5000000000000003E-2</v>
      </c>
      <c r="D3870" s="16">
        <v>3.0000000000000001E-3</v>
      </c>
    </row>
    <row r="3871" spans="1:4">
      <c r="A3871" s="274" t="s">
        <v>9</v>
      </c>
      <c r="B3871" s="274" t="s">
        <v>4038</v>
      </c>
      <c r="C3871" s="15">
        <v>2.3E-2</v>
      </c>
      <c r="D3871" s="16">
        <v>7.0000000000000001E-3</v>
      </c>
    </row>
    <row r="3872" spans="1:4">
      <c r="A3872" s="274" t="s">
        <v>9</v>
      </c>
      <c r="B3872" s="274" t="s">
        <v>4039</v>
      </c>
      <c r="C3872" s="15">
        <v>1.7000000000000001E-2</v>
      </c>
      <c r="D3872" s="16">
        <v>4.0000000000000001E-3</v>
      </c>
    </row>
    <row r="3873" spans="1:4">
      <c r="A3873" s="274" t="s">
        <v>9</v>
      </c>
      <c r="B3873" s="274" t="s">
        <v>4040</v>
      </c>
      <c r="C3873" s="15">
        <v>2.5999999999999999E-2</v>
      </c>
      <c r="D3873" s="16">
        <v>2E-3</v>
      </c>
    </row>
    <row r="3874" spans="1:4">
      <c r="A3874" s="274" t="s">
        <v>9</v>
      </c>
      <c r="B3874" s="274" t="s">
        <v>4041</v>
      </c>
      <c r="C3874" s="15">
        <v>3.5000000000000003E-2</v>
      </c>
      <c r="D3874" s="16">
        <v>1.4E-2</v>
      </c>
    </row>
    <row r="3875" spans="1:4">
      <c r="A3875" s="274" t="s">
        <v>9</v>
      </c>
      <c r="B3875" s="274" t="s">
        <v>4042</v>
      </c>
      <c r="C3875" s="15">
        <v>8.2000000000000003E-2</v>
      </c>
      <c r="D3875" s="16">
        <v>7.0000000000000001E-3</v>
      </c>
    </row>
    <row r="3876" spans="1:4">
      <c r="A3876" s="274" t="s">
        <v>9</v>
      </c>
      <c r="B3876" s="274" t="s">
        <v>4043</v>
      </c>
      <c r="C3876" s="15">
        <v>6.8000000000000005E-2</v>
      </c>
      <c r="D3876" s="16">
        <v>0</v>
      </c>
    </row>
    <row r="3877" spans="1:4">
      <c r="A3877" s="274" t="s">
        <v>9</v>
      </c>
      <c r="B3877" s="274" t="s">
        <v>4044</v>
      </c>
      <c r="C3877" s="15">
        <v>3.1E-2</v>
      </c>
      <c r="D3877" s="16">
        <v>8.0000000000000002E-3</v>
      </c>
    </row>
    <row r="3878" spans="1:4">
      <c r="A3878" s="274" t="s">
        <v>9</v>
      </c>
      <c r="B3878" s="274" t="s">
        <v>4045</v>
      </c>
      <c r="C3878" s="15">
        <v>4.8000000000000001E-2</v>
      </c>
      <c r="D3878" s="16">
        <v>6.0000000000000001E-3</v>
      </c>
    </row>
    <row r="3879" spans="1:4">
      <c r="A3879" s="274" t="s">
        <v>9</v>
      </c>
      <c r="B3879" s="274" t="s">
        <v>4046</v>
      </c>
      <c r="C3879" s="15">
        <v>2.4E-2</v>
      </c>
      <c r="D3879" s="16">
        <v>4.0000000000000001E-3</v>
      </c>
    </row>
    <row r="3880" spans="1:4">
      <c r="A3880" s="274" t="s">
        <v>9</v>
      </c>
      <c r="B3880" s="274" t="s">
        <v>4047</v>
      </c>
      <c r="C3880" s="15">
        <v>2.1000000000000001E-2</v>
      </c>
      <c r="D3880" s="16">
        <v>0</v>
      </c>
    </row>
    <row r="3881" spans="1:4">
      <c r="A3881" s="274" t="s">
        <v>9</v>
      </c>
      <c r="B3881" s="274" t="s">
        <v>4048</v>
      </c>
      <c r="C3881" s="15">
        <v>4.4999999999999998E-2</v>
      </c>
      <c r="D3881" s="16">
        <v>8.0000000000000002E-3</v>
      </c>
    </row>
    <row r="3882" spans="1:4">
      <c r="A3882" s="274" t="s">
        <v>9</v>
      </c>
      <c r="B3882" s="274" t="s">
        <v>4049</v>
      </c>
      <c r="C3882" s="15">
        <v>2.8000000000000001E-2</v>
      </c>
      <c r="D3882" s="16">
        <v>6.0000000000000001E-3</v>
      </c>
    </row>
    <row r="3883" spans="1:4">
      <c r="A3883" s="274" t="s">
        <v>9</v>
      </c>
      <c r="B3883" s="274" t="s">
        <v>4050</v>
      </c>
      <c r="C3883" s="15">
        <v>3.5000000000000003E-2</v>
      </c>
      <c r="D3883" s="16">
        <v>2E-3</v>
      </c>
    </row>
    <row r="3884" spans="1:4">
      <c r="A3884" s="274" t="s">
        <v>9</v>
      </c>
      <c r="B3884" s="274" t="s">
        <v>4051</v>
      </c>
      <c r="C3884" s="15">
        <v>8.0000000000000002E-3</v>
      </c>
      <c r="D3884" s="16">
        <v>1E-3</v>
      </c>
    </row>
    <row r="3885" spans="1:4">
      <c r="A3885" s="274" t="s">
        <v>9</v>
      </c>
      <c r="B3885" s="274" t="s">
        <v>4052</v>
      </c>
      <c r="C3885" s="15">
        <v>2.5999999999999999E-2</v>
      </c>
      <c r="D3885" s="16">
        <v>2E-3</v>
      </c>
    </row>
    <row r="3886" spans="1:4">
      <c r="A3886" s="274" t="s">
        <v>9</v>
      </c>
      <c r="B3886" s="274" t="s">
        <v>4053</v>
      </c>
      <c r="C3886" s="15">
        <v>1.0999999999999999E-2</v>
      </c>
      <c r="D3886" s="16">
        <v>1E-3</v>
      </c>
    </row>
    <row r="3887" spans="1:4">
      <c r="A3887" s="274" t="s">
        <v>9</v>
      </c>
      <c r="B3887" s="274" t="s">
        <v>4054</v>
      </c>
      <c r="C3887" s="15">
        <v>7.0000000000000001E-3</v>
      </c>
      <c r="D3887" s="16">
        <v>0</v>
      </c>
    </row>
    <row r="3888" spans="1:4">
      <c r="A3888" s="274" t="s">
        <v>9</v>
      </c>
      <c r="B3888" s="274" t="s">
        <v>4055</v>
      </c>
      <c r="C3888" s="15">
        <v>1.2999999999999999E-2</v>
      </c>
      <c r="D3888" s="16">
        <v>5.0000000000000001E-3</v>
      </c>
    </row>
    <row r="3889" spans="1:4">
      <c r="A3889" s="274" t="s">
        <v>9</v>
      </c>
      <c r="B3889" s="274" t="s">
        <v>4056</v>
      </c>
      <c r="C3889" s="15">
        <v>2.4E-2</v>
      </c>
      <c r="D3889" s="16">
        <v>1.9E-2</v>
      </c>
    </row>
    <row r="3890" spans="1:4">
      <c r="A3890" s="274" t="s">
        <v>9</v>
      </c>
      <c r="B3890" s="274" t="s">
        <v>4057</v>
      </c>
      <c r="C3890" s="15">
        <v>2.1000000000000001E-2</v>
      </c>
      <c r="D3890" s="16">
        <v>3.0000000000000001E-3</v>
      </c>
    </row>
    <row r="3891" spans="1:4">
      <c r="A3891" s="274" t="s">
        <v>9</v>
      </c>
      <c r="B3891" s="274" t="s">
        <v>4058</v>
      </c>
      <c r="C3891" s="15">
        <v>1.7999999999999999E-2</v>
      </c>
      <c r="D3891" s="16">
        <v>2E-3</v>
      </c>
    </row>
    <row r="3892" spans="1:4">
      <c r="A3892" s="274" t="s">
        <v>9</v>
      </c>
      <c r="B3892" s="274" t="s">
        <v>4059</v>
      </c>
      <c r="C3892" s="15">
        <v>1.4E-2</v>
      </c>
      <c r="D3892" s="16">
        <v>1.4E-2</v>
      </c>
    </row>
    <row r="3893" spans="1:4">
      <c r="A3893" s="274" t="s">
        <v>9</v>
      </c>
      <c r="B3893" s="274" t="s">
        <v>4060</v>
      </c>
      <c r="C3893" s="15">
        <v>3.1E-2</v>
      </c>
      <c r="D3893" s="16">
        <v>5.0000000000000001E-3</v>
      </c>
    </row>
    <row r="3894" spans="1:4">
      <c r="A3894" s="274" t="s">
        <v>9</v>
      </c>
      <c r="B3894" s="274" t="s">
        <v>4061</v>
      </c>
      <c r="C3894" s="15">
        <v>1.6E-2</v>
      </c>
      <c r="D3894" s="16">
        <v>0</v>
      </c>
    </row>
    <row r="3895" spans="1:4">
      <c r="A3895" s="274" t="s">
        <v>9</v>
      </c>
      <c r="B3895" s="274" t="s">
        <v>4062</v>
      </c>
      <c r="C3895" s="15">
        <v>2.9000000000000001E-2</v>
      </c>
      <c r="D3895" s="16">
        <v>3.0000000000000001E-3</v>
      </c>
    </row>
    <row r="3896" spans="1:4">
      <c r="A3896" s="274" t="s">
        <v>9</v>
      </c>
      <c r="B3896" s="274" t="s">
        <v>4063</v>
      </c>
      <c r="C3896" s="15">
        <v>2.9000000000000001E-2</v>
      </c>
      <c r="D3896" s="16">
        <v>8.0000000000000002E-3</v>
      </c>
    </row>
    <row r="3897" spans="1:4">
      <c r="A3897" s="274" t="s">
        <v>9</v>
      </c>
      <c r="B3897" s="274" t="s">
        <v>4064</v>
      </c>
      <c r="C3897" s="15">
        <v>8.9999999999999993E-3</v>
      </c>
      <c r="D3897" s="16">
        <v>1.2E-2</v>
      </c>
    </row>
    <row r="3898" spans="1:4">
      <c r="A3898" s="274" t="s">
        <v>9</v>
      </c>
      <c r="B3898" s="274" t="s">
        <v>4065</v>
      </c>
      <c r="C3898" s="15">
        <v>2.4E-2</v>
      </c>
      <c r="D3898" s="16">
        <v>7.0000000000000001E-3</v>
      </c>
    </row>
    <row r="3899" spans="1:4">
      <c r="A3899" s="274" t="s">
        <v>9</v>
      </c>
      <c r="B3899" s="274" t="s">
        <v>4066</v>
      </c>
      <c r="C3899" s="15">
        <v>2.5000000000000001E-2</v>
      </c>
      <c r="D3899" s="16">
        <v>5.0000000000000001E-3</v>
      </c>
    </row>
    <row r="3900" spans="1:4">
      <c r="A3900" s="274" t="s">
        <v>9</v>
      </c>
      <c r="B3900" s="274" t="s">
        <v>4067</v>
      </c>
      <c r="C3900" s="15">
        <v>4.4999999999999998E-2</v>
      </c>
      <c r="D3900" s="16">
        <v>7.0000000000000001E-3</v>
      </c>
    </row>
    <row r="3901" spans="1:4">
      <c r="A3901" s="274" t="s">
        <v>9</v>
      </c>
      <c r="B3901" s="274" t="s">
        <v>4068</v>
      </c>
      <c r="C3901" s="15">
        <v>2.5999999999999999E-2</v>
      </c>
      <c r="D3901" s="16">
        <v>5.0000000000000001E-3</v>
      </c>
    </row>
    <row r="3902" spans="1:4">
      <c r="A3902" s="274" t="s">
        <v>9</v>
      </c>
      <c r="B3902" s="274" t="s">
        <v>4069</v>
      </c>
      <c r="C3902" s="15">
        <v>2.3E-2</v>
      </c>
      <c r="D3902" s="16">
        <v>1.0999999999999999E-2</v>
      </c>
    </row>
    <row r="3903" spans="1:4">
      <c r="A3903" s="274" t="s">
        <v>9</v>
      </c>
      <c r="B3903" s="274" t="s">
        <v>4070</v>
      </c>
      <c r="C3903" s="15">
        <v>2.5000000000000001E-2</v>
      </c>
      <c r="D3903" s="16">
        <v>8.0000000000000002E-3</v>
      </c>
    </row>
    <row r="3904" spans="1:4">
      <c r="A3904" s="274" t="s">
        <v>9</v>
      </c>
      <c r="B3904" s="274" t="s">
        <v>4071</v>
      </c>
      <c r="C3904" s="15">
        <v>2.5000000000000001E-2</v>
      </c>
      <c r="D3904" s="16">
        <v>6.0000000000000001E-3</v>
      </c>
    </row>
    <row r="3905" spans="1:4">
      <c r="A3905" s="274" t="s">
        <v>9</v>
      </c>
      <c r="B3905" s="274" t="s">
        <v>4072</v>
      </c>
      <c r="C3905" s="15">
        <v>1.4999999999999999E-2</v>
      </c>
      <c r="D3905" s="16">
        <v>8.9999999999999993E-3</v>
      </c>
    </row>
    <row r="3906" spans="1:4">
      <c r="A3906" s="274" t="s">
        <v>9</v>
      </c>
      <c r="B3906" s="274" t="s">
        <v>4073</v>
      </c>
      <c r="C3906" s="15">
        <v>2.8000000000000001E-2</v>
      </c>
      <c r="D3906" s="16">
        <v>6.0000000000000001E-3</v>
      </c>
    </row>
    <row r="3907" spans="1:4">
      <c r="A3907" s="274" t="s">
        <v>9</v>
      </c>
      <c r="B3907" s="274" t="s">
        <v>4074</v>
      </c>
      <c r="C3907" s="15">
        <v>3.6999999999999998E-2</v>
      </c>
      <c r="D3907" s="16">
        <v>2E-3</v>
      </c>
    </row>
    <row r="3908" spans="1:4">
      <c r="A3908" s="274" t="s">
        <v>9</v>
      </c>
      <c r="B3908" s="274" t="s">
        <v>4075</v>
      </c>
      <c r="C3908" s="15">
        <v>1.4E-2</v>
      </c>
      <c r="D3908" s="16">
        <v>4.0000000000000001E-3</v>
      </c>
    </row>
    <row r="3909" spans="1:4">
      <c r="A3909" s="274" t="s">
        <v>9</v>
      </c>
      <c r="B3909" s="274" t="s">
        <v>4076</v>
      </c>
      <c r="C3909" s="15">
        <v>1.2E-2</v>
      </c>
      <c r="D3909" s="16">
        <v>4.0000000000000001E-3</v>
      </c>
    </row>
    <row r="3910" spans="1:4">
      <c r="A3910" s="274" t="s">
        <v>9</v>
      </c>
      <c r="B3910" s="274" t="s">
        <v>4077</v>
      </c>
      <c r="C3910" s="15">
        <v>1.0999999999999999E-2</v>
      </c>
      <c r="D3910" s="16">
        <v>4.0000000000000001E-3</v>
      </c>
    </row>
    <row r="3911" spans="1:4">
      <c r="A3911" s="274" t="s">
        <v>9</v>
      </c>
      <c r="B3911" s="274" t="s">
        <v>4078</v>
      </c>
      <c r="C3911" s="15">
        <v>1.4E-2</v>
      </c>
      <c r="D3911" s="16">
        <v>3.0000000000000001E-3</v>
      </c>
    </row>
    <row r="3912" spans="1:4">
      <c r="A3912" s="274" t="s">
        <v>9</v>
      </c>
      <c r="B3912" s="274" t="s">
        <v>4079</v>
      </c>
      <c r="C3912" s="15">
        <v>2.1000000000000001E-2</v>
      </c>
      <c r="D3912" s="16">
        <v>0.01</v>
      </c>
    </row>
    <row r="3913" spans="1:4">
      <c r="A3913" s="274" t="s">
        <v>9</v>
      </c>
      <c r="B3913" s="274" t="s">
        <v>4080</v>
      </c>
      <c r="C3913" s="15">
        <v>2.1999999999999999E-2</v>
      </c>
      <c r="D3913" s="16">
        <v>1.6E-2</v>
      </c>
    </row>
    <row r="3914" spans="1:4">
      <c r="A3914" s="274" t="s">
        <v>9</v>
      </c>
      <c r="B3914" s="274" t="s">
        <v>4081</v>
      </c>
      <c r="C3914" s="15">
        <v>0.02</v>
      </c>
      <c r="D3914" s="16">
        <v>0</v>
      </c>
    </row>
    <row r="3915" spans="1:4">
      <c r="A3915" s="274" t="s">
        <v>9</v>
      </c>
      <c r="B3915" s="274" t="s">
        <v>4082</v>
      </c>
      <c r="C3915" s="15">
        <v>2.4E-2</v>
      </c>
      <c r="D3915" s="16">
        <v>5.0000000000000001E-3</v>
      </c>
    </row>
    <row r="3916" spans="1:4">
      <c r="A3916" s="274" t="s">
        <v>9</v>
      </c>
      <c r="B3916" s="274" t="s">
        <v>4083</v>
      </c>
      <c r="C3916" s="15">
        <v>2.5000000000000001E-2</v>
      </c>
      <c r="D3916" s="16">
        <v>8.9999999999999993E-3</v>
      </c>
    </row>
    <row r="3917" spans="1:4">
      <c r="A3917" s="274" t="s">
        <v>9</v>
      </c>
      <c r="B3917" s="274" t="s">
        <v>4084</v>
      </c>
      <c r="C3917" s="15">
        <v>2.1000000000000001E-2</v>
      </c>
      <c r="D3917" s="16">
        <v>7.0000000000000001E-3</v>
      </c>
    </row>
    <row r="3918" spans="1:4">
      <c r="A3918" s="274" t="s">
        <v>9</v>
      </c>
      <c r="B3918" s="274" t="s">
        <v>4085</v>
      </c>
      <c r="C3918" s="15">
        <v>1.6E-2</v>
      </c>
      <c r="D3918" s="16">
        <v>8.9999999999999993E-3</v>
      </c>
    </row>
    <row r="3919" spans="1:4">
      <c r="A3919" s="274" t="s">
        <v>9</v>
      </c>
      <c r="B3919" s="274" t="s">
        <v>4086</v>
      </c>
      <c r="C3919" s="15">
        <v>1.7000000000000001E-2</v>
      </c>
      <c r="D3919" s="16">
        <v>4.0000000000000001E-3</v>
      </c>
    </row>
    <row r="3920" spans="1:4">
      <c r="A3920" s="274" t="s">
        <v>9</v>
      </c>
      <c r="B3920" s="274" t="s">
        <v>4087</v>
      </c>
      <c r="C3920" s="15">
        <v>2.9000000000000001E-2</v>
      </c>
      <c r="D3920" s="16">
        <v>0</v>
      </c>
    </row>
    <row r="3921" spans="1:4">
      <c r="A3921" s="274" t="s">
        <v>9</v>
      </c>
      <c r="B3921" s="274" t="s">
        <v>4088</v>
      </c>
      <c r="C3921" s="15">
        <v>1.7000000000000001E-2</v>
      </c>
      <c r="D3921" s="16">
        <v>0</v>
      </c>
    </row>
    <row r="3922" spans="1:4">
      <c r="A3922" s="274" t="s">
        <v>9</v>
      </c>
      <c r="B3922" s="274" t="s">
        <v>4089</v>
      </c>
      <c r="C3922" s="15">
        <v>0.02</v>
      </c>
      <c r="D3922" s="16">
        <v>0</v>
      </c>
    </row>
    <row r="3923" spans="1:4">
      <c r="A3923" s="274" t="s">
        <v>9</v>
      </c>
      <c r="B3923" s="274" t="s">
        <v>4090</v>
      </c>
      <c r="C3923" s="15">
        <v>2.5999999999999999E-2</v>
      </c>
      <c r="D3923" s="16">
        <v>0</v>
      </c>
    </row>
    <row r="3924" spans="1:4">
      <c r="A3924" s="274" t="s">
        <v>9</v>
      </c>
      <c r="B3924" s="274" t="s">
        <v>4091</v>
      </c>
      <c r="C3924" s="15">
        <v>1.7000000000000001E-2</v>
      </c>
      <c r="D3924" s="16">
        <v>5.0000000000000001E-3</v>
      </c>
    </row>
    <row r="3925" spans="1:4">
      <c r="A3925" s="274" t="s">
        <v>9</v>
      </c>
      <c r="B3925" s="274" t="s">
        <v>4092</v>
      </c>
      <c r="C3925" s="15">
        <v>1.9E-2</v>
      </c>
      <c r="D3925" s="16">
        <v>3.0000000000000001E-3</v>
      </c>
    </row>
    <row r="3926" spans="1:4">
      <c r="A3926" s="274" t="s">
        <v>9</v>
      </c>
      <c r="B3926" s="274" t="s">
        <v>4093</v>
      </c>
      <c r="C3926" s="15">
        <v>3.7999999999999999E-2</v>
      </c>
      <c r="D3926" s="16">
        <v>0</v>
      </c>
    </row>
    <row r="3927" spans="1:4">
      <c r="A3927" s="274" t="s">
        <v>9</v>
      </c>
      <c r="B3927" s="274" t="s">
        <v>4094</v>
      </c>
      <c r="C3927" s="15">
        <v>0.01</v>
      </c>
      <c r="D3927" s="16">
        <v>2E-3</v>
      </c>
    </row>
    <row r="3928" spans="1:4">
      <c r="A3928" s="274" t="s">
        <v>9</v>
      </c>
      <c r="B3928" s="274" t="s">
        <v>4095</v>
      </c>
      <c r="C3928" s="15">
        <v>2.8000000000000001E-2</v>
      </c>
      <c r="D3928" s="16">
        <v>0</v>
      </c>
    </row>
    <row r="3929" spans="1:4">
      <c r="A3929" s="274" t="s">
        <v>9</v>
      </c>
      <c r="B3929" s="274" t="s">
        <v>4096</v>
      </c>
      <c r="C3929" s="15">
        <v>8.0000000000000002E-3</v>
      </c>
      <c r="D3929" s="16">
        <v>0</v>
      </c>
    </row>
    <row r="3930" spans="1:4">
      <c r="A3930" s="274" t="s">
        <v>9</v>
      </c>
      <c r="B3930" s="274" t="s">
        <v>4097</v>
      </c>
      <c r="C3930" s="15">
        <v>1.9E-2</v>
      </c>
      <c r="D3930" s="16">
        <v>0</v>
      </c>
    </row>
    <row r="3931" spans="1:4">
      <c r="A3931" s="274" t="s">
        <v>9</v>
      </c>
      <c r="B3931" s="274" t="s">
        <v>4098</v>
      </c>
      <c r="C3931" s="15">
        <v>1.4999999999999999E-2</v>
      </c>
      <c r="D3931" s="16">
        <v>4.0000000000000001E-3</v>
      </c>
    </row>
    <row r="3932" spans="1:4">
      <c r="A3932" s="274" t="s">
        <v>9</v>
      </c>
      <c r="B3932" s="274" t="s">
        <v>4099</v>
      </c>
      <c r="C3932" s="15">
        <v>1.2999999999999999E-2</v>
      </c>
      <c r="D3932" s="16">
        <v>0</v>
      </c>
    </row>
    <row r="3933" spans="1:4">
      <c r="A3933" s="274" t="s">
        <v>9</v>
      </c>
      <c r="B3933" s="274" t="s">
        <v>4100</v>
      </c>
      <c r="C3933" s="15">
        <v>2.8000000000000001E-2</v>
      </c>
      <c r="D3933" s="16">
        <v>0</v>
      </c>
    </row>
    <row r="3934" spans="1:4">
      <c r="A3934" s="274" t="s">
        <v>9</v>
      </c>
      <c r="B3934" s="274" t="s">
        <v>4101</v>
      </c>
      <c r="C3934" s="15">
        <v>1.4999999999999999E-2</v>
      </c>
      <c r="D3934" s="16">
        <v>0</v>
      </c>
    </row>
    <row r="3935" spans="1:4">
      <c r="A3935" s="274" t="s">
        <v>9</v>
      </c>
      <c r="B3935" s="274" t="s">
        <v>4102</v>
      </c>
      <c r="C3935" s="15">
        <v>1.7000000000000001E-2</v>
      </c>
      <c r="D3935" s="16">
        <v>3.0000000000000001E-3</v>
      </c>
    </row>
    <row r="3936" spans="1:4">
      <c r="A3936" s="274" t="s">
        <v>9</v>
      </c>
      <c r="B3936" s="274" t="s">
        <v>4103</v>
      </c>
      <c r="C3936" s="15">
        <v>1.7999999999999999E-2</v>
      </c>
      <c r="D3936" s="16">
        <v>0</v>
      </c>
    </row>
    <row r="3937" spans="1:4">
      <c r="A3937" s="274" t="s">
        <v>9</v>
      </c>
      <c r="B3937" s="274" t="s">
        <v>4104</v>
      </c>
      <c r="C3937" s="15">
        <v>2.5000000000000001E-2</v>
      </c>
      <c r="D3937" s="16">
        <v>0</v>
      </c>
    </row>
    <row r="3938" spans="1:4">
      <c r="A3938" s="274" t="s">
        <v>9</v>
      </c>
      <c r="B3938" s="274" t="s">
        <v>4105</v>
      </c>
      <c r="C3938" s="15">
        <v>3.0000000000000001E-3</v>
      </c>
      <c r="D3938" s="16">
        <v>0</v>
      </c>
    </row>
    <row r="3939" spans="1:4">
      <c r="A3939" s="274" t="s">
        <v>9</v>
      </c>
      <c r="B3939" s="274" t="s">
        <v>4106</v>
      </c>
      <c r="C3939" s="15">
        <v>2.7E-2</v>
      </c>
      <c r="D3939" s="16">
        <v>0</v>
      </c>
    </row>
    <row r="3940" spans="1:4">
      <c r="A3940" s="274" t="s">
        <v>9</v>
      </c>
      <c r="B3940" s="274" t="s">
        <v>4107</v>
      </c>
      <c r="C3940" s="15">
        <v>2.1000000000000001E-2</v>
      </c>
      <c r="D3940" s="16">
        <v>0</v>
      </c>
    </row>
    <row r="3941" spans="1:4">
      <c r="A3941" s="274" t="s">
        <v>9</v>
      </c>
      <c r="B3941" s="274" t="s">
        <v>4108</v>
      </c>
      <c r="C3941" s="15">
        <v>0.02</v>
      </c>
      <c r="D3941" s="16">
        <v>2E-3</v>
      </c>
    </row>
    <row r="3942" spans="1:4">
      <c r="A3942" s="274" t="s">
        <v>9</v>
      </c>
      <c r="B3942" s="274" t="s">
        <v>4109</v>
      </c>
      <c r="C3942" s="15">
        <v>1.2E-2</v>
      </c>
      <c r="D3942" s="16">
        <v>0</v>
      </c>
    </row>
    <row r="3943" spans="1:4">
      <c r="A3943" s="274" t="s">
        <v>9</v>
      </c>
      <c r="B3943" s="274" t="s">
        <v>4110</v>
      </c>
      <c r="C3943" s="15">
        <v>1.2999999999999999E-2</v>
      </c>
      <c r="D3943" s="16">
        <v>0</v>
      </c>
    </row>
    <row r="3944" spans="1:4">
      <c r="A3944" s="274" t="s">
        <v>9</v>
      </c>
      <c r="B3944" s="274" t="s">
        <v>4111</v>
      </c>
      <c r="C3944" s="15">
        <v>1.7000000000000001E-2</v>
      </c>
      <c r="D3944" s="16">
        <v>7.0000000000000001E-3</v>
      </c>
    </row>
    <row r="3945" spans="1:4">
      <c r="A3945" s="274" t="s">
        <v>9</v>
      </c>
      <c r="B3945" s="274" t="s">
        <v>4112</v>
      </c>
      <c r="C3945" s="15">
        <v>1.6E-2</v>
      </c>
      <c r="D3945" s="16">
        <v>0</v>
      </c>
    </row>
    <row r="3946" spans="1:4">
      <c r="A3946" s="274" t="s">
        <v>9</v>
      </c>
      <c r="B3946" s="274" t="s">
        <v>4113</v>
      </c>
      <c r="C3946" s="15">
        <v>1.4999999999999999E-2</v>
      </c>
      <c r="D3946" s="16">
        <v>0</v>
      </c>
    </row>
    <row r="3947" spans="1:4">
      <c r="A3947" s="274" t="s">
        <v>9</v>
      </c>
      <c r="B3947" s="274" t="s">
        <v>4114</v>
      </c>
      <c r="C3947" s="15">
        <v>1.4999999999999999E-2</v>
      </c>
      <c r="D3947" s="16">
        <v>2E-3</v>
      </c>
    </row>
    <row r="3948" spans="1:4">
      <c r="A3948" s="274" t="s">
        <v>9</v>
      </c>
      <c r="B3948" s="274" t="s">
        <v>4115</v>
      </c>
      <c r="C3948" s="15">
        <v>1.7000000000000001E-2</v>
      </c>
      <c r="D3948" s="16">
        <v>3.0000000000000001E-3</v>
      </c>
    </row>
    <row r="3949" spans="1:4">
      <c r="A3949" s="274" t="s">
        <v>9</v>
      </c>
      <c r="B3949" s="274" t="s">
        <v>4116</v>
      </c>
      <c r="C3949" s="15">
        <v>2.4E-2</v>
      </c>
      <c r="D3949" s="16">
        <v>0</v>
      </c>
    </row>
    <row r="3950" spans="1:4">
      <c r="A3950" s="274" t="s">
        <v>9</v>
      </c>
      <c r="B3950" s="274" t="s">
        <v>4117</v>
      </c>
      <c r="C3950" s="15">
        <v>1.9E-2</v>
      </c>
      <c r="D3950" s="16">
        <v>2E-3</v>
      </c>
    </row>
    <row r="3951" spans="1:4">
      <c r="A3951" s="274" t="s">
        <v>9</v>
      </c>
      <c r="B3951" s="274" t="s">
        <v>4118</v>
      </c>
      <c r="C3951" s="15">
        <v>2.5000000000000001E-2</v>
      </c>
      <c r="D3951" s="16">
        <v>2E-3</v>
      </c>
    </row>
    <row r="3952" spans="1:4">
      <c r="A3952" s="274" t="s">
        <v>9</v>
      </c>
      <c r="B3952" s="274" t="s">
        <v>4119</v>
      </c>
      <c r="C3952" s="15">
        <v>2.4E-2</v>
      </c>
      <c r="D3952" s="16">
        <v>0</v>
      </c>
    </row>
    <row r="3953" spans="1:4">
      <c r="A3953" s="274" t="s">
        <v>9</v>
      </c>
      <c r="B3953" s="274" t="s">
        <v>4120</v>
      </c>
      <c r="C3953" s="15">
        <v>1.2999999999999999E-2</v>
      </c>
      <c r="D3953" s="16">
        <v>3.0000000000000001E-3</v>
      </c>
    </row>
    <row r="3954" spans="1:4">
      <c r="A3954" s="274" t="s">
        <v>9</v>
      </c>
      <c r="B3954" s="274" t="s">
        <v>4121</v>
      </c>
      <c r="C3954" s="15">
        <v>2.5999999999999999E-2</v>
      </c>
      <c r="D3954" s="16">
        <v>3.0000000000000001E-3</v>
      </c>
    </row>
    <row r="3955" spans="1:4">
      <c r="A3955" s="274" t="s">
        <v>9</v>
      </c>
      <c r="B3955" s="274" t="s">
        <v>4122</v>
      </c>
      <c r="C3955" s="15">
        <v>3.1E-2</v>
      </c>
      <c r="D3955" s="16">
        <v>5.0000000000000001E-3</v>
      </c>
    </row>
    <row r="3956" spans="1:4">
      <c r="A3956" s="274" t="s">
        <v>9</v>
      </c>
      <c r="B3956" s="274" t="s">
        <v>4123</v>
      </c>
      <c r="C3956" s="15">
        <v>1.9E-2</v>
      </c>
      <c r="D3956" s="16">
        <v>3.0000000000000001E-3</v>
      </c>
    </row>
    <row r="3957" spans="1:4">
      <c r="A3957" s="274" t="s">
        <v>9</v>
      </c>
      <c r="B3957" s="274" t="s">
        <v>4124</v>
      </c>
      <c r="C3957" s="15">
        <v>3.5999999999999997E-2</v>
      </c>
      <c r="D3957" s="16">
        <v>0</v>
      </c>
    </row>
    <row r="3958" spans="1:4">
      <c r="A3958" s="274" t="s">
        <v>9</v>
      </c>
      <c r="B3958" s="274" t="s">
        <v>4125</v>
      </c>
      <c r="C3958" s="15">
        <v>2.9000000000000001E-2</v>
      </c>
      <c r="D3958" s="16">
        <v>0</v>
      </c>
    </row>
    <row r="3959" spans="1:4">
      <c r="A3959" s="274" t="s">
        <v>9</v>
      </c>
      <c r="B3959" s="274" t="s">
        <v>4126</v>
      </c>
      <c r="C3959" s="15">
        <v>1.2E-2</v>
      </c>
      <c r="D3959" s="16">
        <v>4.0000000000000001E-3</v>
      </c>
    </row>
    <row r="3960" spans="1:4">
      <c r="A3960" s="274" t="s">
        <v>9</v>
      </c>
      <c r="B3960" s="274" t="s">
        <v>4127</v>
      </c>
      <c r="C3960" s="15">
        <v>1.7000000000000001E-2</v>
      </c>
      <c r="D3960" s="16">
        <v>3.0000000000000001E-3</v>
      </c>
    </row>
    <row r="3961" spans="1:4">
      <c r="A3961" s="274" t="s">
        <v>9</v>
      </c>
      <c r="B3961" s="274" t="s">
        <v>4128</v>
      </c>
      <c r="C3961" s="15">
        <v>2.8000000000000001E-2</v>
      </c>
      <c r="D3961" s="16">
        <v>0</v>
      </c>
    </row>
    <row r="3962" spans="1:4">
      <c r="A3962" s="274" t="s">
        <v>9</v>
      </c>
      <c r="B3962" s="274" t="s">
        <v>4129</v>
      </c>
      <c r="C3962" s="15">
        <v>4.4999999999999998E-2</v>
      </c>
      <c r="D3962" s="16">
        <v>0</v>
      </c>
    </row>
    <row r="3963" spans="1:4">
      <c r="A3963" s="274" t="s">
        <v>9</v>
      </c>
      <c r="B3963" s="274" t="s">
        <v>4130</v>
      </c>
      <c r="C3963" s="15">
        <v>2.9000000000000001E-2</v>
      </c>
      <c r="D3963" s="16">
        <v>3.0000000000000001E-3</v>
      </c>
    </row>
    <row r="3964" spans="1:4">
      <c r="A3964" s="274" t="s">
        <v>9</v>
      </c>
      <c r="B3964" s="274" t="s">
        <v>4131</v>
      </c>
      <c r="C3964" s="15">
        <v>1.2E-2</v>
      </c>
      <c r="D3964" s="16">
        <v>0</v>
      </c>
    </row>
    <row r="3965" spans="1:4">
      <c r="A3965" s="274" t="s">
        <v>9</v>
      </c>
      <c r="B3965" s="274" t="s">
        <v>4132</v>
      </c>
      <c r="C3965" s="15">
        <v>1.9E-2</v>
      </c>
      <c r="D3965" s="16">
        <v>0</v>
      </c>
    </row>
    <row r="3966" spans="1:4">
      <c r="A3966" s="274" t="s">
        <v>9</v>
      </c>
      <c r="B3966" s="274" t="s">
        <v>4133</v>
      </c>
      <c r="C3966" s="15">
        <v>1.6E-2</v>
      </c>
      <c r="D3966" s="16">
        <v>2E-3</v>
      </c>
    </row>
    <row r="3967" spans="1:4">
      <c r="A3967" s="274" t="s">
        <v>9</v>
      </c>
      <c r="B3967" s="274" t="s">
        <v>4134</v>
      </c>
      <c r="C3967" s="15">
        <v>1.2999999999999999E-2</v>
      </c>
      <c r="D3967" s="16">
        <v>1.4999999999999999E-2</v>
      </c>
    </row>
    <row r="3968" spans="1:4">
      <c r="A3968" s="274" t="s">
        <v>9</v>
      </c>
      <c r="B3968" s="274" t="s">
        <v>4135</v>
      </c>
      <c r="C3968" s="15">
        <v>2.1999999999999999E-2</v>
      </c>
      <c r="D3968" s="16">
        <v>5.0000000000000001E-3</v>
      </c>
    </row>
    <row r="3969" spans="1:4">
      <c r="A3969" s="274" t="s">
        <v>9</v>
      </c>
      <c r="B3969" s="274" t="s">
        <v>4136</v>
      </c>
      <c r="C3969" s="15">
        <v>2.4E-2</v>
      </c>
      <c r="D3969" s="16">
        <v>4.0000000000000001E-3</v>
      </c>
    </row>
    <row r="3970" spans="1:4">
      <c r="A3970" s="274" t="s">
        <v>9</v>
      </c>
      <c r="B3970" s="274" t="s">
        <v>4137</v>
      </c>
      <c r="C3970" s="15">
        <v>2.9000000000000001E-2</v>
      </c>
      <c r="D3970" s="16">
        <v>3.0000000000000001E-3</v>
      </c>
    </row>
    <row r="3971" spans="1:4">
      <c r="A3971" s="274" t="s">
        <v>9</v>
      </c>
      <c r="B3971" s="274" t="s">
        <v>4138</v>
      </c>
      <c r="C3971" s="15">
        <v>8.9999999999999993E-3</v>
      </c>
      <c r="D3971" s="16">
        <v>0</v>
      </c>
    </row>
    <row r="3972" spans="1:4">
      <c r="A3972" s="274" t="s">
        <v>9</v>
      </c>
      <c r="B3972" s="274" t="s">
        <v>4139</v>
      </c>
      <c r="C3972" s="15">
        <v>0.01</v>
      </c>
      <c r="D3972" s="16">
        <v>3.0000000000000001E-3</v>
      </c>
    </row>
    <row r="3973" spans="1:4">
      <c r="A3973" s="274" t="s">
        <v>9</v>
      </c>
      <c r="B3973" s="274" t="s">
        <v>4140</v>
      </c>
      <c r="C3973" s="15">
        <v>2.1999999999999999E-2</v>
      </c>
      <c r="D3973" s="16">
        <v>0</v>
      </c>
    </row>
    <row r="3974" spans="1:4">
      <c r="A3974" s="274" t="s">
        <v>9</v>
      </c>
      <c r="B3974" s="274" t="s">
        <v>4141</v>
      </c>
      <c r="C3974" s="15">
        <v>3.6999999999999998E-2</v>
      </c>
      <c r="D3974" s="16">
        <v>2E-3</v>
      </c>
    </row>
    <row r="3975" spans="1:4">
      <c r="A3975" s="274" t="s">
        <v>9</v>
      </c>
      <c r="B3975" s="274" t="s">
        <v>4142</v>
      </c>
      <c r="C3975" s="15">
        <v>4.0000000000000001E-3</v>
      </c>
      <c r="D3975" s="16">
        <v>2E-3</v>
      </c>
    </row>
    <row r="3976" spans="1:4">
      <c r="A3976" s="274" t="s">
        <v>9</v>
      </c>
      <c r="B3976" s="274" t="s">
        <v>4143</v>
      </c>
      <c r="C3976" s="15">
        <v>4.4999999999999998E-2</v>
      </c>
      <c r="D3976" s="16">
        <v>2E-3</v>
      </c>
    </row>
    <row r="3977" spans="1:4">
      <c r="A3977" s="274" t="s">
        <v>9</v>
      </c>
      <c r="B3977" s="274" t="s">
        <v>4144</v>
      </c>
      <c r="C3977" s="15">
        <v>2.1999999999999999E-2</v>
      </c>
      <c r="D3977" s="16">
        <v>0</v>
      </c>
    </row>
    <row r="3978" spans="1:4">
      <c r="A3978" s="274" t="s">
        <v>9</v>
      </c>
      <c r="B3978" s="274" t="s">
        <v>4145</v>
      </c>
      <c r="C3978" s="15">
        <v>2.3E-2</v>
      </c>
      <c r="D3978" s="16">
        <v>2E-3</v>
      </c>
    </row>
    <row r="3979" spans="1:4">
      <c r="A3979" s="274" t="s">
        <v>9</v>
      </c>
      <c r="B3979" s="274" t="s">
        <v>4146</v>
      </c>
      <c r="C3979" s="15">
        <v>8.9999999999999993E-3</v>
      </c>
      <c r="D3979" s="16">
        <v>0</v>
      </c>
    </row>
    <row r="3980" spans="1:4">
      <c r="A3980" s="274" t="s">
        <v>9</v>
      </c>
      <c r="B3980" s="274" t="s">
        <v>4147</v>
      </c>
      <c r="C3980" s="15">
        <v>0.01</v>
      </c>
      <c r="D3980" s="16">
        <v>3.0000000000000001E-3</v>
      </c>
    </row>
    <row r="3981" spans="1:4">
      <c r="A3981" s="274" t="s">
        <v>9</v>
      </c>
      <c r="B3981" s="274" t="s">
        <v>4148</v>
      </c>
      <c r="C3981" s="15">
        <v>1.9E-2</v>
      </c>
      <c r="D3981" s="16">
        <v>0</v>
      </c>
    </row>
    <row r="3982" spans="1:4">
      <c r="A3982" s="274" t="s">
        <v>9</v>
      </c>
      <c r="B3982" s="274" t="s">
        <v>4149</v>
      </c>
      <c r="C3982" s="15">
        <v>0.02</v>
      </c>
      <c r="D3982" s="16">
        <v>0</v>
      </c>
    </row>
    <row r="3983" spans="1:4">
      <c r="A3983" s="274" t="s">
        <v>9</v>
      </c>
      <c r="B3983" s="274" t="s">
        <v>4150</v>
      </c>
      <c r="C3983" s="15">
        <v>1.2999999999999999E-2</v>
      </c>
      <c r="D3983" s="16">
        <v>2E-3</v>
      </c>
    </row>
    <row r="3984" spans="1:4">
      <c r="A3984" s="274" t="s">
        <v>9</v>
      </c>
      <c r="B3984" s="274" t="s">
        <v>4151</v>
      </c>
      <c r="C3984" s="15">
        <v>4.0000000000000001E-3</v>
      </c>
      <c r="D3984" s="16">
        <v>0</v>
      </c>
    </row>
    <row r="3985" spans="1:4">
      <c r="A3985" s="274" t="s">
        <v>9</v>
      </c>
      <c r="B3985" s="274" t="s">
        <v>4152</v>
      </c>
      <c r="C3985" s="15">
        <v>1.2E-2</v>
      </c>
      <c r="D3985" s="16">
        <v>0</v>
      </c>
    </row>
    <row r="3986" spans="1:4">
      <c r="A3986" s="274" t="s">
        <v>9</v>
      </c>
      <c r="B3986" s="274" t="s">
        <v>4153</v>
      </c>
      <c r="C3986" s="15">
        <v>1.7999999999999999E-2</v>
      </c>
      <c r="D3986" s="16">
        <v>0</v>
      </c>
    </row>
    <row r="3987" spans="1:4">
      <c r="A3987" s="274" t="s">
        <v>9</v>
      </c>
      <c r="B3987" s="274" t="s">
        <v>4154</v>
      </c>
      <c r="C3987" s="15">
        <v>5.0000000000000001E-3</v>
      </c>
      <c r="D3987" s="16">
        <v>0</v>
      </c>
    </row>
    <row r="3988" spans="1:4">
      <c r="A3988" s="274" t="s">
        <v>9</v>
      </c>
      <c r="B3988" s="274" t="s">
        <v>4155</v>
      </c>
      <c r="C3988" s="15">
        <v>3.5000000000000003E-2</v>
      </c>
      <c r="D3988" s="16">
        <v>0</v>
      </c>
    </row>
    <row r="3989" spans="1:4">
      <c r="A3989" s="274" t="s">
        <v>9</v>
      </c>
      <c r="B3989" s="274" t="s">
        <v>4156</v>
      </c>
      <c r="C3989" s="15">
        <v>1.0999999999999999E-2</v>
      </c>
      <c r="D3989" s="16">
        <v>0</v>
      </c>
    </row>
    <row r="3990" spans="1:4">
      <c r="A3990" s="274" t="s">
        <v>9</v>
      </c>
      <c r="B3990" s="274" t="s">
        <v>4157</v>
      </c>
      <c r="C3990" s="15">
        <v>2.9000000000000001E-2</v>
      </c>
      <c r="D3990" s="16">
        <v>0</v>
      </c>
    </row>
    <row r="3991" spans="1:4">
      <c r="A3991" s="274" t="s">
        <v>9</v>
      </c>
      <c r="B3991" s="274" t="s">
        <v>4158</v>
      </c>
      <c r="C3991" s="15">
        <v>1.2E-2</v>
      </c>
      <c r="D3991" s="16">
        <v>0</v>
      </c>
    </row>
    <row r="3992" spans="1:4">
      <c r="A3992" s="274" t="s">
        <v>9</v>
      </c>
      <c r="B3992" s="274" t="s">
        <v>4159</v>
      </c>
      <c r="C3992" s="15">
        <v>1.6E-2</v>
      </c>
      <c r="D3992" s="16">
        <v>0</v>
      </c>
    </row>
    <row r="3993" spans="1:4">
      <c r="A3993" s="274" t="s">
        <v>9</v>
      </c>
      <c r="B3993" s="274" t="s">
        <v>4160</v>
      </c>
      <c r="C3993" s="15">
        <v>0.01</v>
      </c>
      <c r="D3993" s="16">
        <v>0</v>
      </c>
    </row>
    <row r="3994" spans="1:4">
      <c r="A3994" s="274" t="s">
        <v>9</v>
      </c>
      <c r="B3994" s="274" t="s">
        <v>4161</v>
      </c>
      <c r="C3994" s="15">
        <v>4.0000000000000001E-3</v>
      </c>
      <c r="D3994" s="16">
        <v>0</v>
      </c>
    </row>
    <row r="3995" spans="1:4">
      <c r="A3995" s="274" t="s">
        <v>9</v>
      </c>
      <c r="B3995" s="274" t="s">
        <v>4162</v>
      </c>
      <c r="C3995" s="15">
        <v>0.03</v>
      </c>
      <c r="D3995" s="16">
        <v>0</v>
      </c>
    </row>
    <row r="3996" spans="1:4">
      <c r="A3996" s="274" t="s">
        <v>9</v>
      </c>
      <c r="B3996" s="274" t="s">
        <v>4163</v>
      </c>
      <c r="C3996" s="15">
        <v>2.1999999999999999E-2</v>
      </c>
      <c r="D3996" s="16">
        <v>0</v>
      </c>
    </row>
    <row r="3997" spans="1:4">
      <c r="A3997" s="274" t="s">
        <v>9</v>
      </c>
      <c r="B3997" s="274" t="s">
        <v>4164</v>
      </c>
      <c r="C3997" s="15">
        <v>7.0000000000000001E-3</v>
      </c>
      <c r="D3997" s="16">
        <v>0</v>
      </c>
    </row>
    <row r="3998" spans="1:4">
      <c r="A3998" s="274" t="s">
        <v>9</v>
      </c>
      <c r="B3998" s="274" t="s">
        <v>4165</v>
      </c>
      <c r="C3998" s="15">
        <v>3.0000000000000001E-3</v>
      </c>
      <c r="D3998" s="16">
        <v>0</v>
      </c>
    </row>
    <row r="3999" spans="1:4">
      <c r="A3999" s="274" t="s">
        <v>9</v>
      </c>
      <c r="B3999" s="274" t="s">
        <v>4166</v>
      </c>
      <c r="C3999" s="15">
        <v>2.5000000000000001E-2</v>
      </c>
      <c r="D3999" s="16">
        <v>0</v>
      </c>
    </row>
    <row r="4000" spans="1:4">
      <c r="A4000" s="274" t="s">
        <v>9</v>
      </c>
      <c r="B4000" s="274" t="s">
        <v>4167</v>
      </c>
      <c r="C4000" s="15">
        <v>1.2999999999999999E-2</v>
      </c>
      <c r="D4000" s="16">
        <v>0</v>
      </c>
    </row>
    <row r="4001" spans="1:4">
      <c r="A4001" s="274" t="s">
        <v>9</v>
      </c>
      <c r="B4001" s="274" t="s">
        <v>4168</v>
      </c>
      <c r="C4001" s="15">
        <v>4.0000000000000001E-3</v>
      </c>
      <c r="D4001" s="16">
        <v>2E-3</v>
      </c>
    </row>
    <row r="4002" spans="1:4">
      <c r="A4002" s="274" t="s">
        <v>9</v>
      </c>
      <c r="B4002" s="274" t="s">
        <v>4169</v>
      </c>
      <c r="C4002" s="15">
        <v>3.0000000000000001E-3</v>
      </c>
      <c r="D4002" s="16">
        <v>0</v>
      </c>
    </row>
    <row r="4003" spans="1:4">
      <c r="A4003" s="274" t="s">
        <v>9</v>
      </c>
      <c r="B4003" s="274" t="s">
        <v>4170</v>
      </c>
      <c r="C4003" s="15">
        <v>8.9999999999999993E-3</v>
      </c>
      <c r="D4003" s="16">
        <v>0</v>
      </c>
    </row>
    <row r="4004" spans="1:4">
      <c r="A4004" s="274" t="s">
        <v>20</v>
      </c>
      <c r="B4004" s="274" t="s">
        <v>4171</v>
      </c>
      <c r="C4004" s="15">
        <v>5.0999999999999997E-2</v>
      </c>
      <c r="D4004" s="16">
        <v>0.16800000000000001</v>
      </c>
    </row>
    <row r="4005" spans="1:4">
      <c r="A4005" s="274" t="s">
        <v>20</v>
      </c>
      <c r="B4005" s="274" t="s">
        <v>4172</v>
      </c>
      <c r="C4005" s="15">
        <v>0.06</v>
      </c>
      <c r="D4005" s="16">
        <v>0.13100000000000001</v>
      </c>
    </row>
    <row r="4006" spans="1:4">
      <c r="A4006" s="274" t="s">
        <v>20</v>
      </c>
      <c r="B4006" s="274" t="s">
        <v>4173</v>
      </c>
      <c r="C4006" s="15">
        <v>4.2999999999999997E-2</v>
      </c>
      <c r="D4006" s="16">
        <v>0.11</v>
      </c>
    </row>
    <row r="4007" spans="1:4">
      <c r="A4007" s="274" t="s">
        <v>20</v>
      </c>
      <c r="B4007" s="274" t="s">
        <v>4174</v>
      </c>
      <c r="C4007" s="15">
        <v>4.1000000000000002E-2</v>
      </c>
      <c r="D4007" s="16">
        <v>1.4E-2</v>
      </c>
    </row>
    <row r="4008" spans="1:4">
      <c r="A4008" s="274" t="s">
        <v>20</v>
      </c>
      <c r="B4008" s="274" t="s">
        <v>4175</v>
      </c>
      <c r="C4008" s="15">
        <v>5.6000000000000001E-2</v>
      </c>
      <c r="D4008" s="16">
        <v>0.114</v>
      </c>
    </row>
    <row r="4009" spans="1:4">
      <c r="A4009" s="274" t="s">
        <v>20</v>
      </c>
      <c r="B4009" s="274" t="s">
        <v>4176</v>
      </c>
      <c r="C4009" s="15">
        <v>0.03</v>
      </c>
      <c r="D4009" s="16">
        <v>6.2E-2</v>
      </c>
    </row>
    <row r="4010" spans="1:4">
      <c r="A4010" s="274" t="s">
        <v>20</v>
      </c>
      <c r="B4010" s="274" t="s">
        <v>4177</v>
      </c>
      <c r="C4010" s="15">
        <v>2.5000000000000001E-2</v>
      </c>
      <c r="D4010" s="16">
        <v>0</v>
      </c>
    </row>
    <row r="4011" spans="1:4">
      <c r="A4011" s="274" t="s">
        <v>20</v>
      </c>
      <c r="B4011" s="274" t="s">
        <v>4178</v>
      </c>
      <c r="C4011" s="15">
        <v>8.0000000000000002E-3</v>
      </c>
      <c r="D4011" s="16">
        <v>0</v>
      </c>
    </row>
    <row r="4012" spans="1:4">
      <c r="A4012" s="274" t="s">
        <v>20</v>
      </c>
      <c r="B4012" s="274" t="s">
        <v>4179</v>
      </c>
      <c r="C4012" s="15">
        <v>2.4E-2</v>
      </c>
      <c r="D4012" s="16">
        <v>3.0000000000000001E-3</v>
      </c>
    </row>
    <row r="4013" spans="1:4">
      <c r="A4013" s="274" t="s">
        <v>20</v>
      </c>
      <c r="B4013" s="274" t="s">
        <v>4180</v>
      </c>
      <c r="C4013" s="15">
        <v>1.7999999999999999E-2</v>
      </c>
      <c r="D4013" s="16">
        <v>8.9999999999999993E-3</v>
      </c>
    </row>
    <row r="4014" spans="1:4">
      <c r="A4014" s="274" t="s">
        <v>20</v>
      </c>
      <c r="B4014" s="274" t="s">
        <v>4181</v>
      </c>
      <c r="C4014" s="15">
        <v>0.02</v>
      </c>
      <c r="D4014" s="16">
        <v>7.0000000000000001E-3</v>
      </c>
    </row>
    <row r="4015" spans="1:4">
      <c r="A4015" s="274" t="s">
        <v>20</v>
      </c>
      <c r="B4015" s="274" t="s">
        <v>4182</v>
      </c>
      <c r="C4015" s="15">
        <v>8.0000000000000002E-3</v>
      </c>
      <c r="D4015" s="16">
        <v>1.0999999999999999E-2</v>
      </c>
    </row>
    <row r="4016" spans="1:4">
      <c r="A4016" s="274" t="s">
        <v>20</v>
      </c>
      <c r="B4016" s="274" t="s">
        <v>4183</v>
      </c>
      <c r="C4016" s="15">
        <v>3.6999999999999998E-2</v>
      </c>
      <c r="D4016" s="16">
        <v>2.5000000000000001E-2</v>
      </c>
    </row>
    <row r="4017" spans="1:4">
      <c r="A4017" s="274" t="s">
        <v>20</v>
      </c>
      <c r="B4017" s="274" t="s">
        <v>4184</v>
      </c>
      <c r="C4017" s="15">
        <v>2.5000000000000001E-2</v>
      </c>
      <c r="D4017" s="16">
        <v>8.0000000000000002E-3</v>
      </c>
    </row>
    <row r="4018" spans="1:4">
      <c r="A4018" s="274" t="s">
        <v>20</v>
      </c>
      <c r="B4018" s="274" t="s">
        <v>4185</v>
      </c>
      <c r="C4018" s="15">
        <v>0.03</v>
      </c>
      <c r="D4018" s="16">
        <v>0.01</v>
      </c>
    </row>
    <row r="4019" spans="1:4">
      <c r="A4019" s="274" t="s">
        <v>20</v>
      </c>
      <c r="B4019" s="274" t="s">
        <v>4186</v>
      </c>
      <c r="C4019" s="15">
        <v>1.2999999999999999E-2</v>
      </c>
      <c r="D4019" s="16">
        <v>0</v>
      </c>
    </row>
    <row r="4020" spans="1:4">
      <c r="A4020" s="274" t="s">
        <v>20</v>
      </c>
      <c r="B4020" s="274" t="s">
        <v>4187</v>
      </c>
      <c r="C4020" s="15">
        <v>3.5999999999999997E-2</v>
      </c>
      <c r="D4020" s="16">
        <v>2E-3</v>
      </c>
    </row>
    <row r="4021" spans="1:4">
      <c r="A4021" s="274" t="s">
        <v>20</v>
      </c>
      <c r="B4021" s="274" t="s">
        <v>4188</v>
      </c>
      <c r="C4021" s="15">
        <v>3.4000000000000002E-2</v>
      </c>
      <c r="D4021" s="16">
        <v>7.0000000000000001E-3</v>
      </c>
    </row>
    <row r="4022" spans="1:4">
      <c r="A4022" s="274" t="s">
        <v>20</v>
      </c>
      <c r="B4022" s="274" t="s">
        <v>4189</v>
      </c>
      <c r="C4022" s="15">
        <v>3.6999999999999998E-2</v>
      </c>
      <c r="D4022" s="16">
        <v>8.0000000000000002E-3</v>
      </c>
    </row>
    <row r="4023" spans="1:4">
      <c r="A4023" s="274" t="s">
        <v>20</v>
      </c>
      <c r="B4023" s="274" t="s">
        <v>4190</v>
      </c>
      <c r="C4023" s="15">
        <v>1.7999999999999999E-2</v>
      </c>
      <c r="D4023" s="16">
        <v>0</v>
      </c>
    </row>
    <row r="4024" spans="1:4">
      <c r="A4024" s="274" t="s">
        <v>20</v>
      </c>
      <c r="B4024" s="274" t="s">
        <v>4191</v>
      </c>
      <c r="C4024" s="15">
        <v>1.7999999999999999E-2</v>
      </c>
      <c r="D4024" s="16">
        <v>5.3999999999999999E-2</v>
      </c>
    </row>
    <row r="4025" spans="1:4">
      <c r="A4025" s="274" t="s">
        <v>20</v>
      </c>
      <c r="B4025" s="274" t="s">
        <v>4192</v>
      </c>
      <c r="C4025" s="15">
        <v>2.5999999999999999E-2</v>
      </c>
      <c r="D4025" s="16">
        <v>0.11899999999999999</v>
      </c>
    </row>
    <row r="4026" spans="1:4">
      <c r="A4026" s="274" t="s">
        <v>20</v>
      </c>
      <c r="B4026" s="274" t="s">
        <v>4193</v>
      </c>
      <c r="C4026" s="15">
        <v>0.04</v>
      </c>
      <c r="D4026" s="16">
        <v>2.3E-2</v>
      </c>
    </row>
    <row r="4027" spans="1:4">
      <c r="A4027" s="274" t="s">
        <v>20</v>
      </c>
      <c r="B4027" s="274" t="s">
        <v>4194</v>
      </c>
      <c r="C4027" s="15">
        <v>5.2999999999999999E-2</v>
      </c>
      <c r="D4027" s="16">
        <v>3.3000000000000002E-2</v>
      </c>
    </row>
    <row r="4028" spans="1:4">
      <c r="A4028" s="274" t="s">
        <v>20</v>
      </c>
      <c r="B4028" s="274" t="s">
        <v>4195</v>
      </c>
      <c r="C4028" s="15">
        <v>5.2999999999999999E-2</v>
      </c>
      <c r="D4028" s="16">
        <v>4.3999999999999997E-2</v>
      </c>
    </row>
    <row r="4029" spans="1:4">
      <c r="A4029" s="274" t="s">
        <v>20</v>
      </c>
      <c r="B4029" s="274" t="s">
        <v>4196</v>
      </c>
      <c r="C4029" s="15">
        <v>1.6E-2</v>
      </c>
      <c r="D4029" s="16">
        <v>1.9E-2</v>
      </c>
    </row>
    <row r="4030" spans="1:4">
      <c r="A4030" s="274" t="s">
        <v>20</v>
      </c>
      <c r="B4030" s="274" t="s">
        <v>4197</v>
      </c>
      <c r="C4030" s="15">
        <v>5.2999999999999999E-2</v>
      </c>
      <c r="D4030" s="16">
        <v>8.5999999999999993E-2</v>
      </c>
    </row>
    <row r="4031" spans="1:4">
      <c r="A4031" s="274" t="s">
        <v>20</v>
      </c>
      <c r="B4031" s="274" t="s">
        <v>4198</v>
      </c>
      <c r="C4031" s="15">
        <v>2.5000000000000001E-2</v>
      </c>
      <c r="D4031" s="16">
        <v>8.1000000000000003E-2</v>
      </c>
    </row>
    <row r="4032" spans="1:4">
      <c r="A4032" s="274" t="s">
        <v>20</v>
      </c>
      <c r="B4032" s="274" t="s">
        <v>4199</v>
      </c>
      <c r="C4032" s="15">
        <v>0.06</v>
      </c>
      <c r="D4032" s="16">
        <v>9.1999999999999998E-2</v>
      </c>
    </row>
    <row r="4033" spans="1:4">
      <c r="A4033" s="274" t="s">
        <v>20</v>
      </c>
      <c r="B4033" s="274" t="s">
        <v>4200</v>
      </c>
      <c r="C4033" s="15">
        <v>5.2999999999999999E-2</v>
      </c>
      <c r="D4033" s="16">
        <v>6.6000000000000003E-2</v>
      </c>
    </row>
    <row r="4034" spans="1:4">
      <c r="A4034" s="274" t="s">
        <v>20</v>
      </c>
      <c r="B4034" s="274" t="s">
        <v>4201</v>
      </c>
      <c r="C4034" s="15">
        <v>0.02</v>
      </c>
      <c r="D4034" s="16">
        <v>3.5000000000000003E-2</v>
      </c>
    </row>
    <row r="4035" spans="1:4">
      <c r="A4035" s="274" t="s">
        <v>20</v>
      </c>
      <c r="B4035" s="274" t="s">
        <v>4202</v>
      </c>
      <c r="C4035" s="15">
        <v>6.7000000000000004E-2</v>
      </c>
      <c r="D4035" s="16">
        <v>0.20799999999999999</v>
      </c>
    </row>
    <row r="4036" spans="1:4">
      <c r="A4036" s="274" t="s">
        <v>20</v>
      </c>
      <c r="B4036" s="274" t="s">
        <v>4203</v>
      </c>
      <c r="C4036" s="15">
        <v>1.7999999999999999E-2</v>
      </c>
      <c r="D4036" s="16">
        <v>2.3E-2</v>
      </c>
    </row>
    <row r="4037" spans="1:4">
      <c r="A4037" s="274" t="s">
        <v>20</v>
      </c>
      <c r="B4037" s="274" t="s">
        <v>4204</v>
      </c>
      <c r="C4037" s="15">
        <v>4.4999999999999998E-2</v>
      </c>
      <c r="D4037" s="16">
        <v>6.5000000000000002E-2</v>
      </c>
    </row>
    <row r="4038" spans="1:4">
      <c r="A4038" s="274" t="s">
        <v>20</v>
      </c>
      <c r="B4038" s="274" t="s">
        <v>4205</v>
      </c>
      <c r="C4038" s="15">
        <v>1.4999999999999999E-2</v>
      </c>
      <c r="D4038" s="16">
        <v>0.10299999999999999</v>
      </c>
    </row>
    <row r="4039" spans="1:4">
      <c r="A4039" s="274" t="s">
        <v>20</v>
      </c>
      <c r="B4039" s="274" t="s">
        <v>4206</v>
      </c>
      <c r="C4039" s="15">
        <v>2.3E-2</v>
      </c>
      <c r="D4039" s="16">
        <v>0.19400000000000001</v>
      </c>
    </row>
    <row r="4040" spans="1:4">
      <c r="A4040" s="274" t="s">
        <v>20</v>
      </c>
      <c r="B4040" s="274" t="s">
        <v>4207</v>
      </c>
      <c r="C4040" s="15">
        <v>3.6999999999999998E-2</v>
      </c>
      <c r="D4040" s="16">
        <v>0.161</v>
      </c>
    </row>
    <row r="4041" spans="1:4">
      <c r="A4041" s="274" t="s">
        <v>20</v>
      </c>
      <c r="B4041" s="274" t="s">
        <v>4208</v>
      </c>
      <c r="C4041" s="15">
        <v>2.7E-2</v>
      </c>
      <c r="D4041" s="16">
        <v>7.5999999999999998E-2</v>
      </c>
    </row>
    <row r="4042" spans="1:4">
      <c r="A4042" s="274" t="s">
        <v>20</v>
      </c>
      <c r="B4042" s="274" t="s">
        <v>4209</v>
      </c>
      <c r="C4042" s="15">
        <v>6.5000000000000002E-2</v>
      </c>
      <c r="D4042" s="16">
        <v>0.16800000000000001</v>
      </c>
    </row>
    <row r="4043" spans="1:4">
      <c r="A4043" s="274" t="s">
        <v>20</v>
      </c>
      <c r="B4043" s="274" t="s">
        <v>4210</v>
      </c>
      <c r="C4043" s="15">
        <v>0.06</v>
      </c>
      <c r="D4043" s="16">
        <v>0.108</v>
      </c>
    </row>
    <row r="4044" spans="1:4">
      <c r="A4044" s="274" t="s">
        <v>20</v>
      </c>
      <c r="B4044" s="274" t="s">
        <v>4211</v>
      </c>
      <c r="C4044" s="15">
        <v>3.3000000000000002E-2</v>
      </c>
      <c r="D4044" s="16">
        <v>0.02</v>
      </c>
    </row>
    <row r="4045" spans="1:4">
      <c r="A4045" s="274" t="s">
        <v>20</v>
      </c>
      <c r="B4045" s="274" t="s">
        <v>4212</v>
      </c>
      <c r="C4045" s="15">
        <v>3.4000000000000002E-2</v>
      </c>
      <c r="D4045" s="16">
        <v>4.3999999999999997E-2</v>
      </c>
    </row>
    <row r="4046" spans="1:4">
      <c r="A4046" s="274" t="s">
        <v>20</v>
      </c>
      <c r="B4046" s="274" t="s">
        <v>4213</v>
      </c>
      <c r="C4046" s="15">
        <v>3.5000000000000003E-2</v>
      </c>
      <c r="D4046" s="16">
        <v>5.6000000000000001E-2</v>
      </c>
    </row>
    <row r="4047" spans="1:4">
      <c r="A4047" s="274" t="s">
        <v>20</v>
      </c>
      <c r="B4047" s="274" t="s">
        <v>4214</v>
      </c>
      <c r="C4047" s="15">
        <v>7.1999999999999995E-2</v>
      </c>
      <c r="D4047" s="16">
        <v>0.109</v>
      </c>
    </row>
    <row r="4048" spans="1:4">
      <c r="A4048" s="274" t="s">
        <v>20</v>
      </c>
      <c r="B4048" s="274" t="s">
        <v>4215</v>
      </c>
      <c r="C4048" s="15">
        <v>2.3E-2</v>
      </c>
      <c r="D4048" s="16">
        <v>2.5999999999999999E-2</v>
      </c>
    </row>
    <row r="4049" spans="1:4">
      <c r="A4049" s="274" t="s">
        <v>20</v>
      </c>
      <c r="B4049" s="274" t="s">
        <v>4216</v>
      </c>
      <c r="C4049" s="15">
        <v>0.01</v>
      </c>
      <c r="D4049" s="16">
        <v>1.2999999999999999E-2</v>
      </c>
    </row>
    <row r="4050" spans="1:4">
      <c r="A4050" s="274" t="s">
        <v>20</v>
      </c>
      <c r="B4050" s="274" t="s">
        <v>4217</v>
      </c>
      <c r="C4050" s="15">
        <v>2.8000000000000001E-2</v>
      </c>
      <c r="D4050" s="16">
        <v>4.0000000000000001E-3</v>
      </c>
    </row>
    <row r="4051" spans="1:4">
      <c r="A4051" s="274" t="s">
        <v>20</v>
      </c>
      <c r="B4051" s="274" t="s">
        <v>4218</v>
      </c>
      <c r="C4051" s="15">
        <v>3.1E-2</v>
      </c>
      <c r="D4051" s="16">
        <v>1.0999999999999999E-2</v>
      </c>
    </row>
    <row r="4052" spans="1:4">
      <c r="A4052" s="274" t="s">
        <v>20</v>
      </c>
      <c r="B4052" s="274" t="s">
        <v>4219</v>
      </c>
      <c r="C4052" s="15">
        <v>4.1000000000000002E-2</v>
      </c>
      <c r="D4052" s="16">
        <v>1.9E-2</v>
      </c>
    </row>
    <row r="4053" spans="1:4">
      <c r="A4053" s="274" t="s">
        <v>20</v>
      </c>
      <c r="B4053" s="274" t="s">
        <v>4220</v>
      </c>
      <c r="C4053" s="15">
        <v>4.4999999999999998E-2</v>
      </c>
      <c r="D4053" s="16">
        <v>3.7999999999999999E-2</v>
      </c>
    </row>
    <row r="4054" spans="1:4">
      <c r="A4054" s="274" t="s">
        <v>20</v>
      </c>
      <c r="B4054" s="274" t="s">
        <v>4221</v>
      </c>
      <c r="C4054" s="15">
        <v>5.0999999999999997E-2</v>
      </c>
      <c r="D4054" s="16">
        <v>5.1999999999999998E-2</v>
      </c>
    </row>
    <row r="4055" spans="1:4">
      <c r="A4055" s="274" t="s">
        <v>20</v>
      </c>
      <c r="B4055" s="274" t="s">
        <v>4222</v>
      </c>
      <c r="C4055" s="15">
        <v>5.6000000000000001E-2</v>
      </c>
      <c r="D4055" s="16">
        <v>0.02</v>
      </c>
    </row>
    <row r="4056" spans="1:4">
      <c r="A4056" s="274" t="s">
        <v>20</v>
      </c>
      <c r="B4056" s="274" t="s">
        <v>4223</v>
      </c>
      <c r="C4056" s="15">
        <v>2.4E-2</v>
      </c>
      <c r="D4056" s="16">
        <v>2E-3</v>
      </c>
    </row>
    <row r="4057" spans="1:4">
      <c r="A4057" s="274" t="s">
        <v>20</v>
      </c>
      <c r="B4057" s="274" t="s">
        <v>4224</v>
      </c>
      <c r="C4057" s="15">
        <v>1.7000000000000001E-2</v>
      </c>
      <c r="D4057" s="16">
        <v>0</v>
      </c>
    </row>
    <row r="4058" spans="1:4">
      <c r="A4058" s="274" t="s">
        <v>20</v>
      </c>
      <c r="B4058" s="274" t="s">
        <v>4225</v>
      </c>
      <c r="C4058" s="15">
        <v>2.5000000000000001E-2</v>
      </c>
      <c r="D4058" s="16">
        <v>0.01</v>
      </c>
    </row>
    <row r="4059" spans="1:4">
      <c r="A4059" s="274" t="s">
        <v>20</v>
      </c>
      <c r="B4059" s="274" t="s">
        <v>4226</v>
      </c>
      <c r="C4059" s="15">
        <v>3.5000000000000003E-2</v>
      </c>
      <c r="D4059" s="16">
        <v>5.5E-2</v>
      </c>
    </row>
    <row r="4060" spans="1:4">
      <c r="A4060" s="274" t="s">
        <v>20</v>
      </c>
      <c r="B4060" s="274" t="s">
        <v>4227</v>
      </c>
      <c r="C4060" s="15">
        <v>7.0000000000000001E-3</v>
      </c>
      <c r="D4060" s="16">
        <v>7.0000000000000001E-3</v>
      </c>
    </row>
    <row r="4061" spans="1:4">
      <c r="A4061" s="274" t="s">
        <v>20</v>
      </c>
      <c r="B4061" s="274" t="s">
        <v>4228</v>
      </c>
      <c r="C4061" s="15">
        <v>0.01</v>
      </c>
      <c r="D4061" s="16">
        <v>3.7999999999999999E-2</v>
      </c>
    </row>
    <row r="4062" spans="1:4">
      <c r="A4062" s="274" t="s">
        <v>20</v>
      </c>
      <c r="B4062" s="274" t="s">
        <v>4229</v>
      </c>
      <c r="C4062" s="15">
        <v>1.6E-2</v>
      </c>
      <c r="D4062" s="16">
        <v>8.9999999999999993E-3</v>
      </c>
    </row>
    <row r="4063" spans="1:4">
      <c r="A4063" s="274" t="s">
        <v>20</v>
      </c>
      <c r="B4063" s="274" t="s">
        <v>4230</v>
      </c>
      <c r="C4063" s="15">
        <v>2.3E-2</v>
      </c>
      <c r="D4063" s="16">
        <v>0</v>
      </c>
    </row>
    <row r="4064" spans="1:4">
      <c r="A4064" s="274" t="s">
        <v>20</v>
      </c>
      <c r="B4064" s="274" t="s">
        <v>4231</v>
      </c>
      <c r="C4064" s="15">
        <v>7.0000000000000001E-3</v>
      </c>
      <c r="D4064" s="16">
        <v>0</v>
      </c>
    </row>
    <row r="4065" spans="1:4">
      <c r="A4065" s="274" t="s">
        <v>20</v>
      </c>
      <c r="B4065" s="274" t="s">
        <v>4232</v>
      </c>
      <c r="C4065" s="15">
        <v>7.0000000000000001E-3</v>
      </c>
      <c r="D4065" s="16">
        <v>3.0000000000000001E-3</v>
      </c>
    </row>
    <row r="4066" spans="1:4">
      <c r="A4066" s="274" t="s">
        <v>20</v>
      </c>
      <c r="B4066" s="274" t="s">
        <v>4233</v>
      </c>
      <c r="C4066" s="15">
        <v>3.4000000000000002E-2</v>
      </c>
      <c r="D4066" s="16">
        <v>5.0999999999999997E-2</v>
      </c>
    </row>
    <row r="4067" spans="1:4">
      <c r="A4067" s="274" t="s">
        <v>20</v>
      </c>
      <c r="B4067" s="274" t="s">
        <v>4234</v>
      </c>
      <c r="C4067" s="15">
        <v>3.7999999999999999E-2</v>
      </c>
      <c r="D4067" s="16">
        <v>7.0000000000000001E-3</v>
      </c>
    </row>
    <row r="4068" spans="1:4">
      <c r="A4068" s="274" t="s">
        <v>20</v>
      </c>
      <c r="B4068" s="274" t="s">
        <v>4235</v>
      </c>
      <c r="C4068" s="15">
        <v>2.4E-2</v>
      </c>
      <c r="D4068" s="16">
        <v>1.4E-2</v>
      </c>
    </row>
    <row r="4069" spans="1:4">
      <c r="A4069" s="274" t="s">
        <v>20</v>
      </c>
      <c r="B4069" s="274" t="s">
        <v>4236</v>
      </c>
      <c r="C4069" s="15">
        <v>5.8000000000000003E-2</v>
      </c>
      <c r="D4069" s="16">
        <v>1.2999999999999999E-2</v>
      </c>
    </row>
    <row r="4070" spans="1:4">
      <c r="A4070" s="274" t="s">
        <v>20</v>
      </c>
      <c r="B4070" s="274" t="s">
        <v>4237</v>
      </c>
      <c r="C4070" s="15">
        <v>2.1000000000000001E-2</v>
      </c>
      <c r="D4070" s="16">
        <v>1.4E-2</v>
      </c>
    </row>
    <row r="4071" spans="1:4">
      <c r="A4071" s="274" t="s">
        <v>20</v>
      </c>
      <c r="B4071" s="274" t="s">
        <v>4238</v>
      </c>
      <c r="C4071" s="15">
        <v>3.7999999999999999E-2</v>
      </c>
      <c r="D4071" s="16">
        <v>5.0000000000000001E-3</v>
      </c>
    </row>
    <row r="4072" spans="1:4">
      <c r="A4072" s="274" t="s">
        <v>20</v>
      </c>
      <c r="B4072" s="274" t="s">
        <v>4239</v>
      </c>
      <c r="C4072" s="15">
        <v>1.7999999999999999E-2</v>
      </c>
      <c r="D4072" s="16">
        <v>3.0000000000000001E-3</v>
      </c>
    </row>
    <row r="4073" spans="1:4">
      <c r="A4073" s="274" t="s">
        <v>20</v>
      </c>
      <c r="B4073" s="274" t="s">
        <v>4240</v>
      </c>
      <c r="C4073" s="15">
        <v>1.7999999999999999E-2</v>
      </c>
      <c r="D4073" s="16">
        <v>8.9999999999999993E-3</v>
      </c>
    </row>
    <row r="4074" spans="1:4">
      <c r="A4074" s="274" t="s">
        <v>20</v>
      </c>
      <c r="B4074" s="274" t="s">
        <v>4241</v>
      </c>
      <c r="C4074" s="15">
        <v>2.1000000000000001E-2</v>
      </c>
      <c r="D4074" s="16">
        <v>1.2999999999999999E-2</v>
      </c>
    </row>
    <row r="4075" spans="1:4">
      <c r="A4075" s="274" t="s">
        <v>20</v>
      </c>
      <c r="B4075" s="274" t="s">
        <v>4242</v>
      </c>
      <c r="C4075" s="15">
        <v>0.03</v>
      </c>
      <c r="D4075" s="16">
        <v>1.7000000000000001E-2</v>
      </c>
    </row>
    <row r="4076" spans="1:4">
      <c r="A4076" s="274" t="s">
        <v>20</v>
      </c>
      <c r="B4076" s="274" t="s">
        <v>4243</v>
      </c>
      <c r="C4076" s="15">
        <v>2.5999999999999999E-2</v>
      </c>
      <c r="D4076" s="16">
        <v>0</v>
      </c>
    </row>
    <row r="4077" spans="1:4">
      <c r="A4077" s="274" t="s">
        <v>20</v>
      </c>
      <c r="B4077" s="274" t="s">
        <v>4244</v>
      </c>
      <c r="C4077" s="15">
        <v>1.4E-2</v>
      </c>
      <c r="D4077" s="16">
        <v>0</v>
      </c>
    </row>
    <row r="4078" spans="1:4">
      <c r="A4078" s="274" t="s">
        <v>20</v>
      </c>
      <c r="B4078" s="274" t="s">
        <v>4245</v>
      </c>
      <c r="C4078" s="15">
        <v>1.4999999999999999E-2</v>
      </c>
      <c r="D4078" s="16">
        <v>0</v>
      </c>
    </row>
    <row r="4079" spans="1:4">
      <c r="A4079" s="274" t="s">
        <v>20</v>
      </c>
      <c r="B4079" s="274" t="s">
        <v>4246</v>
      </c>
      <c r="C4079" s="15">
        <v>2.1000000000000001E-2</v>
      </c>
      <c r="D4079" s="16">
        <v>3.0000000000000001E-3</v>
      </c>
    </row>
    <row r="4080" spans="1:4">
      <c r="A4080" s="274" t="s">
        <v>20</v>
      </c>
      <c r="B4080" s="274" t="s">
        <v>4247</v>
      </c>
      <c r="C4080" s="15">
        <v>3.4000000000000002E-2</v>
      </c>
      <c r="D4080" s="16">
        <v>6.0000000000000001E-3</v>
      </c>
    </row>
    <row r="4081" spans="1:4">
      <c r="A4081" s="274" t="s">
        <v>20</v>
      </c>
      <c r="B4081" s="274" t="s">
        <v>4248</v>
      </c>
      <c r="C4081" s="15">
        <v>4.2999999999999997E-2</v>
      </c>
      <c r="D4081" s="16">
        <v>4.0000000000000001E-3</v>
      </c>
    </row>
    <row r="4082" spans="1:4">
      <c r="A4082" s="274" t="s">
        <v>20</v>
      </c>
      <c r="B4082" s="274" t="s">
        <v>4249</v>
      </c>
      <c r="C4082" s="15">
        <v>0.01</v>
      </c>
      <c r="D4082" s="16">
        <v>8.0000000000000002E-3</v>
      </c>
    </row>
    <row r="4083" spans="1:4">
      <c r="A4083" s="274" t="s">
        <v>20</v>
      </c>
      <c r="B4083" s="274" t="s">
        <v>4250</v>
      </c>
      <c r="C4083" s="15">
        <v>0.02</v>
      </c>
      <c r="D4083" s="16">
        <v>2E-3</v>
      </c>
    </row>
    <row r="4084" spans="1:4">
      <c r="A4084" s="274" t="s">
        <v>20</v>
      </c>
      <c r="B4084" s="274" t="s">
        <v>4251</v>
      </c>
      <c r="C4084" s="15">
        <v>8.9999999999999993E-3</v>
      </c>
      <c r="D4084" s="16">
        <v>4.0000000000000001E-3</v>
      </c>
    </row>
    <row r="4085" spans="1:4">
      <c r="A4085" s="274" t="s">
        <v>20</v>
      </c>
      <c r="B4085" s="274" t="s">
        <v>4252</v>
      </c>
      <c r="C4085" s="15">
        <v>8.9999999999999993E-3</v>
      </c>
      <c r="D4085" s="16">
        <v>3.0000000000000001E-3</v>
      </c>
    </row>
    <row r="4086" spans="1:4">
      <c r="A4086" s="274" t="s">
        <v>20</v>
      </c>
      <c r="B4086" s="274" t="s">
        <v>4253</v>
      </c>
      <c r="C4086" s="15">
        <v>3.0000000000000001E-3</v>
      </c>
      <c r="D4086" s="16">
        <v>1.6E-2</v>
      </c>
    </row>
    <row r="4087" spans="1:4">
      <c r="A4087" s="274" t="s">
        <v>20</v>
      </c>
      <c r="B4087" s="274" t="s">
        <v>4254</v>
      </c>
      <c r="C4087" s="15">
        <v>1.6E-2</v>
      </c>
      <c r="D4087" s="16">
        <v>3.0000000000000001E-3</v>
      </c>
    </row>
    <row r="4088" spans="1:4">
      <c r="A4088" s="274" t="s">
        <v>20</v>
      </c>
      <c r="B4088" s="274" t="s">
        <v>4255</v>
      </c>
      <c r="C4088" s="15">
        <v>1.7000000000000001E-2</v>
      </c>
      <c r="D4088" s="16">
        <v>7.0000000000000001E-3</v>
      </c>
    </row>
    <row r="4089" spans="1:4">
      <c r="A4089" s="274" t="s">
        <v>20</v>
      </c>
      <c r="B4089" s="274" t="s">
        <v>4256</v>
      </c>
      <c r="C4089" s="15">
        <v>0.03</v>
      </c>
      <c r="D4089" s="16">
        <v>3.0000000000000001E-3</v>
      </c>
    </row>
    <row r="4090" spans="1:4">
      <c r="A4090" s="274" t="s">
        <v>20</v>
      </c>
      <c r="B4090" s="274" t="s">
        <v>4257</v>
      </c>
      <c r="C4090" s="15">
        <v>3.0000000000000001E-3</v>
      </c>
      <c r="D4090" s="16">
        <v>0</v>
      </c>
    </row>
    <row r="4091" spans="1:4">
      <c r="A4091" s="274" t="s">
        <v>20</v>
      </c>
      <c r="B4091" s="274" t="s">
        <v>4258</v>
      </c>
      <c r="C4091" s="15">
        <v>1.2E-2</v>
      </c>
      <c r="D4091" s="16">
        <v>7.0000000000000001E-3</v>
      </c>
    </row>
    <row r="4092" spans="1:4">
      <c r="A4092" s="274" t="s">
        <v>20</v>
      </c>
      <c r="B4092" s="274" t="s">
        <v>4259</v>
      </c>
      <c r="C4092" s="15">
        <v>3.5999999999999997E-2</v>
      </c>
      <c r="D4092" s="16">
        <v>7.0000000000000001E-3</v>
      </c>
    </row>
    <row r="4093" spans="1:4">
      <c r="A4093" s="274" t="s">
        <v>20</v>
      </c>
      <c r="B4093" s="274" t="s">
        <v>4260</v>
      </c>
      <c r="C4093" s="15">
        <v>2.5000000000000001E-2</v>
      </c>
      <c r="D4093" s="16">
        <v>8.9999999999999993E-3</v>
      </c>
    </row>
    <row r="4094" spans="1:4">
      <c r="A4094" s="274" t="s">
        <v>20</v>
      </c>
      <c r="B4094" s="274" t="s">
        <v>4261</v>
      </c>
      <c r="C4094" s="15">
        <v>2.3E-2</v>
      </c>
      <c r="D4094" s="16">
        <v>3.0000000000000001E-3</v>
      </c>
    </row>
    <row r="4095" spans="1:4">
      <c r="A4095" s="274" t="s">
        <v>20</v>
      </c>
      <c r="B4095" s="274" t="s">
        <v>4262</v>
      </c>
      <c r="C4095" s="15">
        <v>1.6E-2</v>
      </c>
      <c r="D4095" s="16">
        <v>6.0000000000000001E-3</v>
      </c>
    </row>
    <row r="4096" spans="1:4">
      <c r="A4096" s="274" t="s">
        <v>20</v>
      </c>
      <c r="B4096" s="274" t="s">
        <v>4263</v>
      </c>
      <c r="C4096" s="15">
        <v>2.1999999999999999E-2</v>
      </c>
      <c r="D4096" s="16">
        <v>1.4E-2</v>
      </c>
    </row>
    <row r="4097" spans="1:4">
      <c r="A4097" s="274" t="s">
        <v>20</v>
      </c>
      <c r="B4097" s="274" t="s">
        <v>4264</v>
      </c>
      <c r="C4097" s="15">
        <v>0.02</v>
      </c>
      <c r="D4097" s="16">
        <v>8.0000000000000002E-3</v>
      </c>
    </row>
    <row r="4098" spans="1:4">
      <c r="A4098" s="274" t="s">
        <v>20</v>
      </c>
      <c r="B4098" s="274" t="s">
        <v>4265</v>
      </c>
      <c r="C4098" s="15">
        <v>1.7000000000000001E-2</v>
      </c>
      <c r="D4098" s="16">
        <v>2E-3</v>
      </c>
    </row>
    <row r="4099" spans="1:4">
      <c r="A4099" s="274" t="s">
        <v>20</v>
      </c>
      <c r="B4099" s="274" t="s">
        <v>4266</v>
      </c>
      <c r="C4099" s="15">
        <v>1.4999999999999999E-2</v>
      </c>
      <c r="D4099" s="16">
        <v>3.0000000000000001E-3</v>
      </c>
    </row>
    <row r="4100" spans="1:4">
      <c r="A4100" s="274" t="s">
        <v>20</v>
      </c>
      <c r="B4100" s="274" t="s">
        <v>4267</v>
      </c>
      <c r="C4100" s="15">
        <v>0.03</v>
      </c>
      <c r="D4100" s="16">
        <v>7.0000000000000001E-3</v>
      </c>
    </row>
    <row r="4101" spans="1:4">
      <c r="A4101" s="274" t="s">
        <v>20</v>
      </c>
      <c r="B4101" s="274" t="s">
        <v>4268</v>
      </c>
      <c r="C4101" s="15">
        <v>1.9E-2</v>
      </c>
      <c r="D4101" s="16">
        <v>0</v>
      </c>
    </row>
    <row r="4102" spans="1:4">
      <c r="A4102" s="274" t="s">
        <v>20</v>
      </c>
      <c r="B4102" s="274" t="s">
        <v>4269</v>
      </c>
      <c r="C4102" s="15">
        <v>1.4999999999999999E-2</v>
      </c>
      <c r="D4102" s="16">
        <v>4.0000000000000001E-3</v>
      </c>
    </row>
    <row r="4103" spans="1:4">
      <c r="A4103" s="274" t="s">
        <v>20</v>
      </c>
      <c r="B4103" s="274" t="s">
        <v>4270</v>
      </c>
      <c r="C4103" s="15">
        <v>2.7E-2</v>
      </c>
      <c r="D4103" s="16">
        <v>5.0000000000000001E-3</v>
      </c>
    </row>
    <row r="4104" spans="1:4">
      <c r="A4104" s="274" t="s">
        <v>20</v>
      </c>
      <c r="B4104" s="274" t="s">
        <v>4271</v>
      </c>
      <c r="C4104" s="15">
        <v>1.4999999999999999E-2</v>
      </c>
      <c r="D4104" s="16">
        <v>0</v>
      </c>
    </row>
    <row r="4105" spans="1:4">
      <c r="A4105" s="274" t="s">
        <v>20</v>
      </c>
      <c r="B4105" s="274" t="s">
        <v>4272</v>
      </c>
      <c r="C4105" s="15">
        <v>2.5000000000000001E-2</v>
      </c>
      <c r="D4105" s="16">
        <v>0.01</v>
      </c>
    </row>
    <row r="4106" spans="1:4">
      <c r="A4106" s="274" t="s">
        <v>20</v>
      </c>
      <c r="B4106" s="274" t="s">
        <v>4273</v>
      </c>
      <c r="C4106" s="15">
        <v>4.1000000000000002E-2</v>
      </c>
      <c r="D4106" s="16">
        <v>0</v>
      </c>
    </row>
    <row r="4107" spans="1:4">
      <c r="A4107" s="274" t="s">
        <v>20</v>
      </c>
      <c r="B4107" s="274" t="s">
        <v>4274</v>
      </c>
      <c r="C4107" s="15">
        <v>2.8000000000000001E-2</v>
      </c>
      <c r="D4107" s="16">
        <v>1.0999999999999999E-2</v>
      </c>
    </row>
    <row r="4108" spans="1:4">
      <c r="A4108" s="274" t="s">
        <v>20</v>
      </c>
      <c r="B4108" s="274" t="s">
        <v>4275</v>
      </c>
      <c r="C4108" s="15">
        <v>1.9E-2</v>
      </c>
      <c r="D4108" s="16">
        <v>0</v>
      </c>
    </row>
    <row r="4109" spans="1:4">
      <c r="A4109" s="274" t="s">
        <v>20</v>
      </c>
      <c r="B4109" s="274" t="s">
        <v>4276</v>
      </c>
      <c r="C4109" s="15">
        <v>3.1E-2</v>
      </c>
      <c r="D4109" s="16">
        <v>0</v>
      </c>
    </row>
    <row r="4110" spans="1:4">
      <c r="A4110" s="274" t="s">
        <v>20</v>
      </c>
      <c r="B4110" s="274" t="s">
        <v>4277</v>
      </c>
      <c r="C4110" s="15">
        <v>4.2000000000000003E-2</v>
      </c>
      <c r="D4110" s="16">
        <v>2.7E-2</v>
      </c>
    </row>
    <row r="4111" spans="1:4">
      <c r="A4111" s="274" t="s">
        <v>20</v>
      </c>
      <c r="B4111" s="274" t="s">
        <v>4278</v>
      </c>
      <c r="C4111" s="15">
        <v>2.8000000000000001E-2</v>
      </c>
      <c r="D4111" s="16">
        <v>2E-3</v>
      </c>
    </row>
    <row r="4112" spans="1:4">
      <c r="A4112" s="274" t="s">
        <v>20</v>
      </c>
      <c r="B4112" s="274" t="s">
        <v>4279</v>
      </c>
      <c r="C4112" s="15">
        <v>2.1999999999999999E-2</v>
      </c>
      <c r="D4112" s="16">
        <v>0</v>
      </c>
    </row>
    <row r="4113" spans="1:4">
      <c r="A4113" s="274" t="s">
        <v>20</v>
      </c>
      <c r="B4113" s="274" t="s">
        <v>4280</v>
      </c>
      <c r="C4113" s="15">
        <v>3.6999999999999998E-2</v>
      </c>
      <c r="D4113" s="16">
        <v>3.0000000000000001E-3</v>
      </c>
    </row>
    <row r="4114" spans="1:4">
      <c r="A4114" s="274" t="s">
        <v>20</v>
      </c>
      <c r="B4114" s="274" t="s">
        <v>4281</v>
      </c>
      <c r="C4114" s="15">
        <v>1.9E-2</v>
      </c>
      <c r="D4114" s="16">
        <v>0</v>
      </c>
    </row>
    <row r="4115" spans="1:4">
      <c r="A4115" s="274" t="s">
        <v>20</v>
      </c>
      <c r="B4115" s="274" t="s">
        <v>4282</v>
      </c>
      <c r="C4115" s="15">
        <v>4.1000000000000002E-2</v>
      </c>
      <c r="D4115" s="16">
        <v>0.01</v>
      </c>
    </row>
    <row r="4116" spans="1:4">
      <c r="A4116" s="274" t="s">
        <v>20</v>
      </c>
      <c r="B4116" s="274" t="s">
        <v>4283</v>
      </c>
      <c r="C4116" s="15">
        <v>4.8000000000000001E-2</v>
      </c>
      <c r="D4116" s="16">
        <v>1.2999999999999999E-2</v>
      </c>
    </row>
    <row r="4117" spans="1:4">
      <c r="A4117" s="274" t="s">
        <v>20</v>
      </c>
      <c r="B4117" s="274" t="s">
        <v>4284</v>
      </c>
      <c r="C4117" s="15">
        <v>1.0999999999999999E-2</v>
      </c>
      <c r="D4117" s="16">
        <v>0</v>
      </c>
    </row>
    <row r="4118" spans="1:4">
      <c r="A4118" s="274" t="s">
        <v>20</v>
      </c>
      <c r="B4118" s="274" t="s">
        <v>4285</v>
      </c>
      <c r="C4118" s="15">
        <v>2.9000000000000001E-2</v>
      </c>
      <c r="D4118" s="16">
        <v>0.01</v>
      </c>
    </row>
    <row r="4119" spans="1:4">
      <c r="A4119" s="274" t="s">
        <v>20</v>
      </c>
      <c r="B4119" s="274" t="s">
        <v>4286</v>
      </c>
      <c r="C4119" s="15">
        <v>4.8000000000000001E-2</v>
      </c>
      <c r="D4119" s="16">
        <v>0</v>
      </c>
    </row>
    <row r="4120" spans="1:4">
      <c r="A4120" s="274" t="s">
        <v>20</v>
      </c>
      <c r="B4120" s="274" t="s">
        <v>4287</v>
      </c>
      <c r="C4120" s="15">
        <v>7.8E-2</v>
      </c>
      <c r="D4120" s="16">
        <v>1.6E-2</v>
      </c>
    </row>
    <row r="4121" spans="1:4">
      <c r="A4121" s="274" t="s">
        <v>20</v>
      </c>
      <c r="B4121" s="274" t="s">
        <v>4288</v>
      </c>
      <c r="C4121" s="15">
        <v>4.4999999999999998E-2</v>
      </c>
      <c r="D4121" s="16">
        <v>5.0000000000000001E-3</v>
      </c>
    </row>
    <row r="4122" spans="1:4">
      <c r="A4122" s="274" t="s">
        <v>20</v>
      </c>
      <c r="B4122" s="274" t="s">
        <v>4289</v>
      </c>
      <c r="C4122" s="15">
        <v>0.02</v>
      </c>
      <c r="D4122" s="16">
        <v>0</v>
      </c>
    </row>
    <row r="4123" spans="1:4">
      <c r="A4123" s="274" t="s">
        <v>20</v>
      </c>
      <c r="B4123" s="274" t="s">
        <v>4290</v>
      </c>
      <c r="C4123" s="15">
        <v>0.01</v>
      </c>
      <c r="D4123" s="16">
        <v>0</v>
      </c>
    </row>
    <row r="4124" spans="1:4">
      <c r="A4124" s="274" t="s">
        <v>20</v>
      </c>
      <c r="B4124" s="274" t="s">
        <v>4291</v>
      </c>
      <c r="C4124" s="15">
        <v>8.0000000000000002E-3</v>
      </c>
      <c r="D4124" s="16">
        <v>0</v>
      </c>
    </row>
    <row r="4125" spans="1:4">
      <c r="A4125" s="274" t="s">
        <v>20</v>
      </c>
      <c r="B4125" s="274" t="s">
        <v>4292</v>
      </c>
      <c r="C4125" s="15">
        <v>5.8000000000000003E-2</v>
      </c>
      <c r="D4125" s="16">
        <v>0.02</v>
      </c>
    </row>
    <row r="4126" spans="1:4">
      <c r="A4126" s="274" t="s">
        <v>20</v>
      </c>
      <c r="B4126" s="274" t="s">
        <v>4293</v>
      </c>
      <c r="C4126" s="15">
        <v>2.9000000000000001E-2</v>
      </c>
      <c r="D4126" s="16">
        <v>1.4E-2</v>
      </c>
    </row>
    <row r="4127" spans="1:4">
      <c r="A4127" s="274" t="s">
        <v>20</v>
      </c>
      <c r="B4127" s="274" t="s">
        <v>4294</v>
      </c>
      <c r="C4127" s="15">
        <v>6.0999999999999999E-2</v>
      </c>
      <c r="D4127" s="16">
        <v>2.9000000000000001E-2</v>
      </c>
    </row>
    <row r="4128" spans="1:4">
      <c r="A4128" s="274" t="s">
        <v>20</v>
      </c>
      <c r="B4128" s="274" t="s">
        <v>4295</v>
      </c>
      <c r="C4128" s="15">
        <v>7.1999999999999995E-2</v>
      </c>
      <c r="D4128" s="16">
        <v>1.7000000000000001E-2</v>
      </c>
    </row>
    <row r="4129" spans="1:4">
      <c r="A4129" s="274" t="s">
        <v>20</v>
      </c>
      <c r="B4129" s="274" t="s">
        <v>4296</v>
      </c>
      <c r="C4129" s="15">
        <v>4.2000000000000003E-2</v>
      </c>
      <c r="D4129" s="16">
        <v>1.0999999999999999E-2</v>
      </c>
    </row>
    <row r="4130" spans="1:4">
      <c r="A4130" s="274" t="s">
        <v>20</v>
      </c>
      <c r="B4130" s="274" t="s">
        <v>4297</v>
      </c>
      <c r="C4130" s="15">
        <v>1.9E-2</v>
      </c>
      <c r="D4130" s="16">
        <v>0</v>
      </c>
    </row>
    <row r="4131" spans="1:4">
      <c r="A4131" s="274" t="s">
        <v>20</v>
      </c>
      <c r="B4131" s="274" t="s">
        <v>4298</v>
      </c>
      <c r="C4131" s="15">
        <v>5.2999999999999999E-2</v>
      </c>
      <c r="D4131" s="16">
        <v>2.8000000000000001E-2</v>
      </c>
    </row>
    <row r="4132" spans="1:4">
      <c r="A4132" s="274" t="s">
        <v>20</v>
      </c>
      <c r="B4132" s="274" t="s">
        <v>4299</v>
      </c>
      <c r="C4132" s="15">
        <v>2.1999999999999999E-2</v>
      </c>
      <c r="D4132" s="16">
        <v>2E-3</v>
      </c>
    </row>
    <row r="4133" spans="1:4">
      <c r="A4133" s="274" t="s">
        <v>20</v>
      </c>
      <c r="B4133" s="274" t="s">
        <v>4300</v>
      </c>
      <c r="C4133" s="15">
        <v>2.1999999999999999E-2</v>
      </c>
      <c r="D4133" s="16">
        <v>2E-3</v>
      </c>
    </row>
    <row r="4134" spans="1:4">
      <c r="A4134" s="274" t="s">
        <v>20</v>
      </c>
      <c r="B4134" s="274" t="s">
        <v>4301</v>
      </c>
      <c r="C4134" s="15">
        <v>3.4000000000000002E-2</v>
      </c>
      <c r="D4134" s="16">
        <v>0</v>
      </c>
    </row>
    <row r="4135" spans="1:4">
      <c r="A4135" s="274" t="s">
        <v>20</v>
      </c>
      <c r="B4135" s="274" t="s">
        <v>4302</v>
      </c>
      <c r="C4135" s="15">
        <v>1.9E-2</v>
      </c>
      <c r="D4135" s="16">
        <v>3.0000000000000001E-3</v>
      </c>
    </row>
    <row r="4136" spans="1:4">
      <c r="A4136" s="274" t="s">
        <v>20</v>
      </c>
      <c r="B4136" s="274" t="s">
        <v>4303</v>
      </c>
      <c r="C4136" s="15">
        <v>4.7E-2</v>
      </c>
      <c r="D4136" s="16">
        <v>8.0000000000000002E-3</v>
      </c>
    </row>
    <row r="4137" spans="1:4">
      <c r="A4137" s="274" t="s">
        <v>20</v>
      </c>
      <c r="B4137" s="274" t="s">
        <v>4304</v>
      </c>
      <c r="C4137" s="15">
        <v>4.7E-2</v>
      </c>
      <c r="D4137" s="16">
        <v>1.2999999999999999E-2</v>
      </c>
    </row>
    <row r="4138" spans="1:4">
      <c r="A4138" s="274" t="s">
        <v>20</v>
      </c>
      <c r="B4138" s="274" t="s">
        <v>4305</v>
      </c>
      <c r="C4138" s="15">
        <v>3.3000000000000002E-2</v>
      </c>
      <c r="D4138" s="16">
        <v>4.0000000000000001E-3</v>
      </c>
    </row>
    <row r="4139" spans="1:4">
      <c r="A4139" s="274" t="s">
        <v>20</v>
      </c>
      <c r="B4139" s="274" t="s">
        <v>4306</v>
      </c>
      <c r="C4139" s="15">
        <v>3.5000000000000003E-2</v>
      </c>
      <c r="D4139" s="16">
        <v>6.0000000000000001E-3</v>
      </c>
    </row>
    <row r="4140" spans="1:4">
      <c r="A4140" s="274" t="s">
        <v>20</v>
      </c>
      <c r="B4140" s="274" t="s">
        <v>4307</v>
      </c>
      <c r="C4140" s="15">
        <v>5.7000000000000002E-2</v>
      </c>
      <c r="D4140" s="16">
        <v>3.7999999999999999E-2</v>
      </c>
    </row>
    <row r="4141" spans="1:4">
      <c r="A4141" s="274" t="s">
        <v>20</v>
      </c>
      <c r="B4141" s="274" t="s">
        <v>4308</v>
      </c>
      <c r="C4141" s="15">
        <v>3.1E-2</v>
      </c>
      <c r="D4141" s="16">
        <v>7.0000000000000001E-3</v>
      </c>
    </row>
    <row r="4142" spans="1:4">
      <c r="A4142" s="274" t="s">
        <v>20</v>
      </c>
      <c r="B4142" s="274" t="s">
        <v>4309</v>
      </c>
      <c r="C4142" s="15">
        <v>2.8000000000000001E-2</v>
      </c>
      <c r="D4142" s="16">
        <v>0</v>
      </c>
    </row>
    <row r="4143" spans="1:4">
      <c r="A4143" s="274" t="s">
        <v>20</v>
      </c>
      <c r="B4143" s="274" t="s">
        <v>4310</v>
      </c>
      <c r="C4143" s="15">
        <v>0.01</v>
      </c>
      <c r="D4143" s="16">
        <v>0</v>
      </c>
    </row>
    <row r="4144" spans="1:4">
      <c r="A4144" s="274" t="s">
        <v>20</v>
      </c>
      <c r="B4144" s="274" t="s">
        <v>4311</v>
      </c>
      <c r="C4144" s="15">
        <v>2.3E-2</v>
      </c>
      <c r="D4144" s="16">
        <v>0</v>
      </c>
    </row>
    <row r="4145" spans="1:4">
      <c r="A4145" s="274" t="s">
        <v>20</v>
      </c>
      <c r="B4145" s="274" t="s">
        <v>4312</v>
      </c>
      <c r="C4145" s="15">
        <v>1.7000000000000001E-2</v>
      </c>
      <c r="D4145" s="16">
        <v>7.0000000000000001E-3</v>
      </c>
    </row>
    <row r="4146" spans="1:4">
      <c r="A4146" s="274" t="s">
        <v>20</v>
      </c>
      <c r="B4146" s="274" t="s">
        <v>4313</v>
      </c>
      <c r="C4146" s="15">
        <v>1.7000000000000001E-2</v>
      </c>
      <c r="D4146" s="16">
        <v>1.4E-2</v>
      </c>
    </row>
    <row r="4147" spans="1:4">
      <c r="A4147" s="274" t="s">
        <v>20</v>
      </c>
      <c r="B4147" s="274" t="s">
        <v>4314</v>
      </c>
      <c r="C4147" s="15">
        <v>0.02</v>
      </c>
      <c r="D4147" s="16">
        <v>0</v>
      </c>
    </row>
    <row r="4148" spans="1:4">
      <c r="A4148" s="274" t="s">
        <v>20</v>
      </c>
      <c r="B4148" s="274" t="s">
        <v>4315</v>
      </c>
      <c r="C4148" s="15">
        <v>2.5999999999999999E-2</v>
      </c>
      <c r="D4148" s="16">
        <v>0</v>
      </c>
    </row>
    <row r="4149" spans="1:4">
      <c r="A4149" s="274" t="s">
        <v>20</v>
      </c>
      <c r="B4149" s="274" t="s">
        <v>4316</v>
      </c>
      <c r="C4149" s="15">
        <v>2.9000000000000001E-2</v>
      </c>
      <c r="D4149" s="16">
        <v>1.6E-2</v>
      </c>
    </row>
    <row r="4150" spans="1:4">
      <c r="A4150" s="274" t="s">
        <v>20</v>
      </c>
      <c r="B4150" s="274" t="s">
        <v>4317</v>
      </c>
      <c r="C4150" s="15">
        <v>2.5000000000000001E-2</v>
      </c>
      <c r="D4150" s="16">
        <v>2E-3</v>
      </c>
    </row>
    <row r="4151" spans="1:4">
      <c r="A4151" s="274" t="s">
        <v>20</v>
      </c>
      <c r="B4151" s="274" t="s">
        <v>4318</v>
      </c>
      <c r="C4151" s="15">
        <v>1.2999999999999999E-2</v>
      </c>
      <c r="D4151" s="16">
        <v>0</v>
      </c>
    </row>
    <row r="4152" spans="1:4">
      <c r="A4152" s="274" t="s">
        <v>20</v>
      </c>
      <c r="B4152" s="274" t="s">
        <v>4319</v>
      </c>
      <c r="C4152" s="15">
        <v>1.0999999999999999E-2</v>
      </c>
      <c r="D4152" s="16">
        <v>0</v>
      </c>
    </row>
    <row r="4153" spans="1:4">
      <c r="A4153" s="274" t="s">
        <v>20</v>
      </c>
      <c r="B4153" s="274" t="s">
        <v>4320</v>
      </c>
      <c r="C4153" s="15">
        <v>2.5999999999999999E-2</v>
      </c>
      <c r="D4153" s="16">
        <v>3.0000000000000001E-3</v>
      </c>
    </row>
    <row r="4154" spans="1:4">
      <c r="A4154" s="274" t="s">
        <v>20</v>
      </c>
      <c r="B4154" s="274" t="s">
        <v>4321</v>
      </c>
      <c r="C4154" s="15">
        <v>1.4E-2</v>
      </c>
      <c r="D4154" s="16">
        <v>0</v>
      </c>
    </row>
    <row r="4155" spans="1:4">
      <c r="A4155" s="274" t="s">
        <v>20</v>
      </c>
      <c r="B4155" s="274" t="s">
        <v>4322</v>
      </c>
      <c r="C4155" s="15">
        <v>6.0999999999999999E-2</v>
      </c>
      <c r="D4155" s="16">
        <v>7.1999999999999995E-2</v>
      </c>
    </row>
    <row r="4156" spans="1:4">
      <c r="A4156" s="274" t="s">
        <v>20</v>
      </c>
      <c r="B4156" s="274" t="s">
        <v>4323</v>
      </c>
      <c r="C4156" s="15">
        <v>1.9E-2</v>
      </c>
      <c r="D4156" s="16">
        <v>6.0000000000000001E-3</v>
      </c>
    </row>
    <row r="4157" spans="1:4">
      <c r="A4157" s="274" t="s">
        <v>20</v>
      </c>
      <c r="B4157" s="274" t="s">
        <v>4324</v>
      </c>
      <c r="C4157" s="15">
        <v>4.8000000000000001E-2</v>
      </c>
      <c r="D4157" s="16">
        <v>2.4E-2</v>
      </c>
    </row>
    <row r="4158" spans="1:4">
      <c r="A4158" s="274" t="s">
        <v>20</v>
      </c>
      <c r="B4158" s="274" t="s">
        <v>4325</v>
      </c>
      <c r="C4158" s="15">
        <v>2.5000000000000001E-2</v>
      </c>
      <c r="D4158" s="16">
        <v>1.7000000000000001E-2</v>
      </c>
    </row>
    <row r="4159" spans="1:4">
      <c r="A4159" s="274" t="s">
        <v>20</v>
      </c>
      <c r="B4159" s="274" t="s">
        <v>4326</v>
      </c>
      <c r="C4159" s="15">
        <v>4.3999999999999997E-2</v>
      </c>
      <c r="D4159" s="16">
        <v>2.5000000000000001E-2</v>
      </c>
    </row>
    <row r="4160" spans="1:4">
      <c r="A4160" s="274" t="s">
        <v>20</v>
      </c>
      <c r="B4160" s="274" t="s">
        <v>4327</v>
      </c>
      <c r="C4160" s="15">
        <v>3.5000000000000003E-2</v>
      </c>
      <c r="D4160" s="16">
        <v>0</v>
      </c>
    </row>
    <row r="4161" spans="1:4">
      <c r="A4161" s="274" t="s">
        <v>20</v>
      </c>
      <c r="B4161" s="274" t="s">
        <v>4328</v>
      </c>
      <c r="C4161" s="15">
        <v>2.9000000000000001E-2</v>
      </c>
      <c r="D4161" s="16">
        <v>1.7000000000000001E-2</v>
      </c>
    </row>
    <row r="4162" spans="1:4">
      <c r="A4162" s="274" t="s">
        <v>20</v>
      </c>
      <c r="B4162" s="274" t="s">
        <v>4329</v>
      </c>
      <c r="C4162" s="15">
        <v>2.1000000000000001E-2</v>
      </c>
      <c r="D4162" s="16">
        <v>1.6E-2</v>
      </c>
    </row>
    <row r="4163" spans="1:4">
      <c r="A4163" s="274" t="s">
        <v>20</v>
      </c>
      <c r="B4163" s="274" t="s">
        <v>4330</v>
      </c>
      <c r="C4163" s="15">
        <v>0.04</v>
      </c>
      <c r="D4163" s="16">
        <v>1.4E-2</v>
      </c>
    </row>
    <row r="4164" spans="1:4">
      <c r="A4164" s="274" t="s">
        <v>20</v>
      </c>
      <c r="B4164" s="274" t="s">
        <v>4331</v>
      </c>
      <c r="C4164" s="15">
        <v>3.3000000000000002E-2</v>
      </c>
      <c r="D4164" s="16">
        <v>4.8000000000000001E-2</v>
      </c>
    </row>
    <row r="4165" spans="1:4">
      <c r="A4165" s="274" t="s">
        <v>20</v>
      </c>
      <c r="B4165" s="274" t="s">
        <v>4332</v>
      </c>
      <c r="C4165" s="15">
        <v>0.04</v>
      </c>
      <c r="D4165" s="16">
        <v>7.1999999999999995E-2</v>
      </c>
    </row>
    <row r="4166" spans="1:4">
      <c r="A4166" s="274" t="s">
        <v>20</v>
      </c>
      <c r="B4166" s="274" t="s">
        <v>4333</v>
      </c>
      <c r="C4166" s="15">
        <v>3.4000000000000002E-2</v>
      </c>
      <c r="D4166" s="16">
        <v>1.2E-2</v>
      </c>
    </row>
    <row r="4167" spans="1:4">
      <c r="A4167" s="274" t="s">
        <v>20</v>
      </c>
      <c r="B4167" s="274" t="s">
        <v>4334</v>
      </c>
      <c r="C4167" s="15">
        <v>2.8000000000000001E-2</v>
      </c>
      <c r="D4167" s="16">
        <v>2.1000000000000001E-2</v>
      </c>
    </row>
    <row r="4168" spans="1:4">
      <c r="A4168" s="274" t="s">
        <v>20</v>
      </c>
      <c r="B4168" s="274" t="s">
        <v>4335</v>
      </c>
      <c r="C4168" s="15">
        <v>4.7E-2</v>
      </c>
      <c r="D4168" s="16">
        <v>5.8000000000000003E-2</v>
      </c>
    </row>
    <row r="4169" spans="1:4">
      <c r="A4169" s="274" t="s">
        <v>20</v>
      </c>
      <c r="B4169" s="274" t="s">
        <v>4336</v>
      </c>
      <c r="C4169" s="15">
        <v>5.7000000000000002E-2</v>
      </c>
      <c r="D4169" s="16">
        <v>0.129</v>
      </c>
    </row>
    <row r="4170" spans="1:4">
      <c r="A4170" s="274" t="s">
        <v>20</v>
      </c>
      <c r="B4170" s="274" t="s">
        <v>4337</v>
      </c>
      <c r="C4170" s="15">
        <v>4.4999999999999998E-2</v>
      </c>
      <c r="D4170" s="16">
        <v>7.2999999999999995E-2</v>
      </c>
    </row>
    <row r="4171" spans="1:4">
      <c r="A4171" s="274" t="s">
        <v>20</v>
      </c>
      <c r="B4171" s="274" t="s">
        <v>4338</v>
      </c>
      <c r="C4171" s="15">
        <v>4.5999999999999999E-2</v>
      </c>
      <c r="D4171" s="16">
        <v>0.124</v>
      </c>
    </row>
    <row r="4172" spans="1:4">
      <c r="A4172" s="274" t="s">
        <v>20</v>
      </c>
      <c r="B4172" s="274" t="s">
        <v>4339</v>
      </c>
      <c r="C4172" s="15">
        <v>0.05</v>
      </c>
      <c r="D4172" s="16">
        <v>3.0000000000000001E-3</v>
      </c>
    </row>
    <row r="4173" spans="1:4">
      <c r="A4173" s="274" t="s">
        <v>20</v>
      </c>
      <c r="B4173" s="274" t="s">
        <v>4340</v>
      </c>
      <c r="C4173" s="15">
        <v>2.7E-2</v>
      </c>
      <c r="D4173" s="16">
        <v>0.04</v>
      </c>
    </row>
    <row r="4174" spans="1:4">
      <c r="A4174" s="274" t="s">
        <v>20</v>
      </c>
      <c r="B4174" s="274" t="s">
        <v>4341</v>
      </c>
      <c r="C4174" s="15">
        <v>2.8000000000000001E-2</v>
      </c>
      <c r="D4174" s="16">
        <v>6.2E-2</v>
      </c>
    </row>
    <row r="4175" spans="1:4">
      <c r="A4175" s="274" t="s">
        <v>20</v>
      </c>
      <c r="B4175" s="274" t="s">
        <v>4342</v>
      </c>
      <c r="C4175" s="15">
        <v>3.5999999999999997E-2</v>
      </c>
      <c r="D4175" s="16">
        <v>7.5999999999999998E-2</v>
      </c>
    </row>
    <row r="4176" spans="1:4">
      <c r="A4176" s="274" t="s">
        <v>20</v>
      </c>
      <c r="B4176" s="274" t="s">
        <v>4343</v>
      </c>
      <c r="C4176" s="15">
        <v>2.8000000000000001E-2</v>
      </c>
      <c r="D4176" s="16">
        <v>0.114</v>
      </c>
    </row>
    <row r="4177" spans="1:4">
      <c r="A4177" s="274" t="s">
        <v>20</v>
      </c>
      <c r="B4177" s="274" t="s">
        <v>4344</v>
      </c>
      <c r="C4177" s="15">
        <v>4.8000000000000001E-2</v>
      </c>
      <c r="D4177" s="16">
        <v>0.152</v>
      </c>
    </row>
    <row r="4178" spans="1:4">
      <c r="A4178" s="274" t="s">
        <v>20</v>
      </c>
      <c r="B4178" s="274" t="s">
        <v>4345</v>
      </c>
      <c r="C4178" s="15">
        <v>2.5999999999999999E-2</v>
      </c>
      <c r="D4178" s="16">
        <v>6.0999999999999999E-2</v>
      </c>
    </row>
    <row r="4179" spans="1:4">
      <c r="A4179" s="274" t="s">
        <v>20</v>
      </c>
      <c r="B4179" s="274" t="s">
        <v>4346</v>
      </c>
      <c r="C4179" s="15">
        <v>3.3000000000000002E-2</v>
      </c>
      <c r="D4179" s="16">
        <v>2.3E-2</v>
      </c>
    </row>
    <row r="4180" spans="1:4">
      <c r="A4180" s="274" t="s">
        <v>20</v>
      </c>
      <c r="B4180" s="274" t="s">
        <v>4347</v>
      </c>
      <c r="C4180" s="15">
        <v>2.1999999999999999E-2</v>
      </c>
      <c r="D4180" s="16">
        <v>8.0000000000000002E-3</v>
      </c>
    </row>
    <row r="4181" spans="1:4">
      <c r="A4181" s="274" t="s">
        <v>20</v>
      </c>
      <c r="B4181" s="274" t="s">
        <v>4348</v>
      </c>
      <c r="C4181" s="15">
        <v>4.5999999999999999E-2</v>
      </c>
      <c r="D4181" s="16">
        <v>1.2E-2</v>
      </c>
    </row>
    <row r="4182" spans="1:4">
      <c r="A4182" s="274" t="s">
        <v>20</v>
      </c>
      <c r="B4182" s="274" t="s">
        <v>4349</v>
      </c>
      <c r="C4182" s="15">
        <v>2.8000000000000001E-2</v>
      </c>
      <c r="D4182" s="16">
        <v>4.3999999999999997E-2</v>
      </c>
    </row>
    <row r="4183" spans="1:4">
      <c r="A4183" s="274" t="s">
        <v>20</v>
      </c>
      <c r="B4183" s="274" t="s">
        <v>4350</v>
      </c>
      <c r="C4183" s="15">
        <v>5.6000000000000001E-2</v>
      </c>
      <c r="D4183" s="16">
        <v>6.2E-2</v>
      </c>
    </row>
    <row r="4184" spans="1:4">
      <c r="A4184" s="274" t="s">
        <v>20</v>
      </c>
      <c r="B4184" s="274" t="s">
        <v>4351</v>
      </c>
      <c r="C4184" s="15">
        <v>4.5999999999999999E-2</v>
      </c>
      <c r="D4184" s="16">
        <v>0.105</v>
      </c>
    </row>
    <row r="4185" spans="1:4">
      <c r="A4185" s="274" t="s">
        <v>20</v>
      </c>
      <c r="B4185" s="274" t="s">
        <v>4352</v>
      </c>
      <c r="C4185" s="15">
        <v>6.3E-2</v>
      </c>
      <c r="D4185" s="16">
        <v>0.11600000000000001</v>
      </c>
    </row>
    <row r="4186" spans="1:4">
      <c r="A4186" s="274" t="s">
        <v>20</v>
      </c>
      <c r="B4186" s="274" t="s">
        <v>4353</v>
      </c>
      <c r="C4186" s="15">
        <v>6.3E-2</v>
      </c>
      <c r="D4186" s="16">
        <v>0.13600000000000001</v>
      </c>
    </row>
    <row r="4187" spans="1:4">
      <c r="A4187" s="274" t="s">
        <v>20</v>
      </c>
      <c r="B4187" s="274" t="s">
        <v>4354</v>
      </c>
      <c r="C4187" s="15">
        <v>7.0999999999999994E-2</v>
      </c>
      <c r="D4187" s="16">
        <v>9.4E-2</v>
      </c>
    </row>
    <row r="4188" spans="1:4">
      <c r="A4188" s="274" t="s">
        <v>20</v>
      </c>
      <c r="B4188" s="274" t="s">
        <v>4355</v>
      </c>
      <c r="C4188" s="15">
        <v>5.3999999999999999E-2</v>
      </c>
      <c r="D4188" s="16">
        <v>0.216</v>
      </c>
    </row>
    <row r="4189" spans="1:4">
      <c r="A4189" s="274" t="s">
        <v>20</v>
      </c>
      <c r="B4189" s="274" t="s">
        <v>4356</v>
      </c>
      <c r="C4189" s="15">
        <v>5.7000000000000002E-2</v>
      </c>
      <c r="D4189" s="16">
        <v>9.7000000000000003E-2</v>
      </c>
    </row>
    <row r="4190" spans="1:4">
      <c r="A4190" s="274" t="s">
        <v>20</v>
      </c>
      <c r="B4190" s="274" t="s">
        <v>4357</v>
      </c>
      <c r="C4190" s="15">
        <v>9.0999999999999998E-2</v>
      </c>
      <c r="D4190" s="16">
        <v>3.4000000000000002E-2</v>
      </c>
    </row>
    <row r="4191" spans="1:4">
      <c r="A4191" s="274" t="s">
        <v>20</v>
      </c>
      <c r="B4191" s="274" t="s">
        <v>4358</v>
      </c>
      <c r="C4191" s="15">
        <v>6.9000000000000006E-2</v>
      </c>
      <c r="D4191" s="16">
        <v>8.8999999999999996E-2</v>
      </c>
    </row>
    <row r="4192" spans="1:4">
      <c r="A4192" s="274" t="s">
        <v>20</v>
      </c>
      <c r="B4192" s="274" t="s">
        <v>4359</v>
      </c>
      <c r="C4192" s="15">
        <v>4.4999999999999998E-2</v>
      </c>
      <c r="D4192" s="16">
        <v>1.0999999999999999E-2</v>
      </c>
    </row>
    <row r="4193" spans="1:4">
      <c r="A4193" s="274" t="s">
        <v>20</v>
      </c>
      <c r="B4193" s="274" t="s">
        <v>4360</v>
      </c>
      <c r="C4193" s="15">
        <v>4.5999999999999999E-2</v>
      </c>
      <c r="D4193" s="16">
        <v>0.17299999999999999</v>
      </c>
    </row>
    <row r="4194" spans="1:4">
      <c r="A4194" s="274" t="s">
        <v>20</v>
      </c>
      <c r="B4194" s="274" t="s">
        <v>4361</v>
      </c>
      <c r="C4194" s="15">
        <v>5.7000000000000002E-2</v>
      </c>
      <c r="D4194" s="16">
        <v>0.12</v>
      </c>
    </row>
    <row r="4195" spans="1:4">
      <c r="A4195" s="274" t="s">
        <v>20</v>
      </c>
      <c r="B4195" s="274" t="s">
        <v>4362</v>
      </c>
      <c r="C4195" s="15">
        <v>4.2999999999999997E-2</v>
      </c>
      <c r="D4195" s="16">
        <v>0.02</v>
      </c>
    </row>
    <row r="4196" spans="1:4">
      <c r="A4196" s="274" t="s">
        <v>20</v>
      </c>
      <c r="B4196" s="274" t="s">
        <v>4363</v>
      </c>
      <c r="C4196" s="15">
        <v>3.5000000000000003E-2</v>
      </c>
      <c r="D4196" s="16">
        <v>2.1000000000000001E-2</v>
      </c>
    </row>
    <row r="4197" spans="1:4">
      <c r="A4197" s="274" t="s">
        <v>20</v>
      </c>
      <c r="B4197" s="274" t="s">
        <v>4364</v>
      </c>
      <c r="C4197" s="15">
        <v>3.5999999999999997E-2</v>
      </c>
      <c r="D4197" s="16">
        <v>3.4000000000000002E-2</v>
      </c>
    </row>
    <row r="4198" spans="1:4">
      <c r="A4198" s="274" t="s">
        <v>20</v>
      </c>
      <c r="B4198" s="274" t="s">
        <v>4365</v>
      </c>
      <c r="C4198" s="15">
        <v>7.1999999999999995E-2</v>
      </c>
      <c r="D4198" s="16">
        <v>6.7000000000000004E-2</v>
      </c>
    </row>
    <row r="4199" spans="1:4">
      <c r="A4199" s="274" t="s">
        <v>20</v>
      </c>
      <c r="B4199" s="274" t="s">
        <v>4366</v>
      </c>
      <c r="C4199" s="15">
        <v>3.3000000000000002E-2</v>
      </c>
      <c r="D4199" s="16">
        <v>2.9000000000000001E-2</v>
      </c>
    </row>
    <row r="4200" spans="1:4">
      <c r="A4200" s="274" t="s">
        <v>20</v>
      </c>
      <c r="B4200" s="274" t="s">
        <v>4367</v>
      </c>
      <c r="C4200" s="15">
        <v>3.3000000000000002E-2</v>
      </c>
      <c r="D4200" s="16">
        <v>4.0000000000000001E-3</v>
      </c>
    </row>
    <row r="4201" spans="1:4">
      <c r="A4201" s="274" t="s">
        <v>20</v>
      </c>
      <c r="B4201" s="274" t="s">
        <v>4368</v>
      </c>
      <c r="C4201" s="15">
        <v>1.7000000000000001E-2</v>
      </c>
      <c r="D4201" s="16">
        <v>2E-3</v>
      </c>
    </row>
    <row r="4202" spans="1:4">
      <c r="A4202" s="274" t="s">
        <v>20</v>
      </c>
      <c r="B4202" s="274" t="s">
        <v>4369</v>
      </c>
      <c r="C4202" s="15">
        <v>5.3999999999999999E-2</v>
      </c>
      <c r="D4202" s="16">
        <v>2.1999999999999999E-2</v>
      </c>
    </row>
    <row r="4203" spans="1:4">
      <c r="A4203" s="274" t="s">
        <v>20</v>
      </c>
      <c r="B4203" s="274" t="s">
        <v>4370</v>
      </c>
      <c r="C4203" s="15">
        <v>2.7E-2</v>
      </c>
      <c r="D4203" s="16">
        <v>0.01</v>
      </c>
    </row>
    <row r="4204" spans="1:4">
      <c r="A4204" s="274" t="s">
        <v>20</v>
      </c>
      <c r="B4204" s="274" t="s">
        <v>4371</v>
      </c>
      <c r="C4204" s="15">
        <v>3.4000000000000002E-2</v>
      </c>
      <c r="D4204" s="16">
        <v>0</v>
      </c>
    </row>
    <row r="4205" spans="1:4">
      <c r="A4205" s="274" t="s">
        <v>20</v>
      </c>
      <c r="B4205" s="274" t="s">
        <v>4372</v>
      </c>
      <c r="C4205" s="15">
        <v>0.04</v>
      </c>
      <c r="D4205" s="16">
        <v>2E-3</v>
      </c>
    </row>
    <row r="4206" spans="1:4">
      <c r="A4206" s="274" t="s">
        <v>20</v>
      </c>
      <c r="B4206" s="274" t="s">
        <v>4373</v>
      </c>
      <c r="C4206" s="15">
        <v>2.5999999999999999E-2</v>
      </c>
      <c r="D4206" s="16">
        <v>6.0000000000000001E-3</v>
      </c>
    </row>
    <row r="4207" spans="1:4">
      <c r="A4207" s="274" t="s">
        <v>20</v>
      </c>
      <c r="B4207" s="274" t="s">
        <v>4374</v>
      </c>
      <c r="C4207" s="15">
        <v>3.7999999999999999E-2</v>
      </c>
      <c r="D4207" s="16">
        <v>4.0000000000000001E-3</v>
      </c>
    </row>
    <row r="4208" spans="1:4">
      <c r="A4208" s="274" t="s">
        <v>20</v>
      </c>
      <c r="B4208" s="274" t="s">
        <v>4375</v>
      </c>
      <c r="C4208" s="15">
        <v>4.2000000000000003E-2</v>
      </c>
      <c r="D4208" s="16">
        <v>0</v>
      </c>
    </row>
    <row r="4209" spans="1:4">
      <c r="A4209" s="274" t="s">
        <v>20</v>
      </c>
      <c r="B4209" s="274" t="s">
        <v>4376</v>
      </c>
      <c r="C4209" s="15">
        <v>1.2999999999999999E-2</v>
      </c>
      <c r="D4209" s="16">
        <v>0.01</v>
      </c>
    </row>
    <row r="4210" spans="1:4">
      <c r="A4210" s="274" t="s">
        <v>20</v>
      </c>
      <c r="B4210" s="274" t="s">
        <v>4377</v>
      </c>
      <c r="C4210" s="15">
        <v>1.2999999999999999E-2</v>
      </c>
      <c r="D4210" s="16">
        <v>0</v>
      </c>
    </row>
    <row r="4211" spans="1:4">
      <c r="A4211" s="274" t="s">
        <v>20</v>
      </c>
      <c r="B4211" s="274" t="s">
        <v>4378</v>
      </c>
      <c r="C4211" s="15">
        <v>2.3E-2</v>
      </c>
      <c r="D4211" s="16">
        <v>3.0000000000000001E-3</v>
      </c>
    </row>
    <row r="4212" spans="1:4">
      <c r="A4212" s="274" t="s">
        <v>20</v>
      </c>
      <c r="B4212" s="274" t="s">
        <v>4379</v>
      </c>
      <c r="C4212" s="15">
        <v>2.5000000000000001E-2</v>
      </c>
      <c r="D4212" s="16">
        <v>0</v>
      </c>
    </row>
    <row r="4213" spans="1:4">
      <c r="A4213" s="274" t="s">
        <v>20</v>
      </c>
      <c r="B4213" s="274" t="s">
        <v>4380</v>
      </c>
      <c r="C4213" s="15">
        <v>3.3000000000000002E-2</v>
      </c>
      <c r="D4213" s="16">
        <v>0</v>
      </c>
    </row>
    <row r="4214" spans="1:4">
      <c r="A4214" s="274" t="s">
        <v>20</v>
      </c>
      <c r="B4214" s="274" t="s">
        <v>4381</v>
      </c>
      <c r="C4214" s="15">
        <v>0.08</v>
      </c>
      <c r="D4214" s="16">
        <v>5.0000000000000001E-3</v>
      </c>
    </row>
    <row r="4215" spans="1:4">
      <c r="A4215" s="274" t="s">
        <v>20</v>
      </c>
      <c r="B4215" s="274" t="s">
        <v>4382</v>
      </c>
      <c r="C4215" s="15">
        <v>4.8000000000000001E-2</v>
      </c>
      <c r="D4215" s="16">
        <v>6.0000000000000001E-3</v>
      </c>
    </row>
    <row r="4216" spans="1:4">
      <c r="A4216" s="274" t="s">
        <v>20</v>
      </c>
      <c r="B4216" s="274" t="s">
        <v>4383</v>
      </c>
      <c r="C4216" s="15">
        <v>4.3999999999999997E-2</v>
      </c>
      <c r="D4216" s="16">
        <v>6.0000000000000001E-3</v>
      </c>
    </row>
    <row r="4217" spans="1:4">
      <c r="A4217" s="274" t="s">
        <v>20</v>
      </c>
      <c r="B4217" s="274" t="s">
        <v>4384</v>
      </c>
      <c r="C4217" s="15">
        <v>2.3E-2</v>
      </c>
      <c r="D4217" s="16">
        <v>3.0000000000000001E-3</v>
      </c>
    </row>
    <row r="4218" spans="1:4">
      <c r="A4218" s="274" t="s">
        <v>20</v>
      </c>
      <c r="B4218" s="274" t="s">
        <v>4385</v>
      </c>
      <c r="C4218" s="15">
        <v>2.8000000000000001E-2</v>
      </c>
      <c r="D4218" s="16">
        <v>6.0000000000000001E-3</v>
      </c>
    </row>
    <row r="4219" spans="1:4">
      <c r="A4219" s="274" t="s">
        <v>20</v>
      </c>
      <c r="B4219" s="274" t="s">
        <v>4386</v>
      </c>
      <c r="C4219" s="15">
        <v>0.01</v>
      </c>
      <c r="D4219" s="16">
        <v>2.3E-2</v>
      </c>
    </row>
    <row r="4220" spans="1:4">
      <c r="A4220" s="274" t="s">
        <v>20</v>
      </c>
      <c r="B4220" s="274" t="s">
        <v>4387</v>
      </c>
      <c r="C4220" s="15">
        <v>0.02</v>
      </c>
      <c r="D4220" s="16">
        <v>1.4E-2</v>
      </c>
    </row>
    <row r="4221" spans="1:4">
      <c r="A4221" s="274" t="s">
        <v>20</v>
      </c>
      <c r="B4221" s="274" t="s">
        <v>4388</v>
      </c>
      <c r="C4221" s="15">
        <v>3.5999999999999997E-2</v>
      </c>
      <c r="D4221" s="16">
        <v>1.2E-2</v>
      </c>
    </row>
    <row r="4222" spans="1:4">
      <c r="A4222" s="274" t="s">
        <v>20</v>
      </c>
      <c r="B4222" s="274" t="s">
        <v>4389</v>
      </c>
      <c r="C4222" s="15">
        <v>0.04</v>
      </c>
      <c r="D4222" s="16">
        <v>1.7000000000000001E-2</v>
      </c>
    </row>
    <row r="4223" spans="1:4">
      <c r="A4223" s="274" t="s">
        <v>20</v>
      </c>
      <c r="B4223" s="274" t="s">
        <v>4390</v>
      </c>
      <c r="C4223" s="15">
        <v>3.7999999999999999E-2</v>
      </c>
      <c r="D4223" s="16">
        <v>8.0000000000000002E-3</v>
      </c>
    </row>
    <row r="4224" spans="1:4">
      <c r="A4224" s="274" t="s">
        <v>20</v>
      </c>
      <c r="B4224" s="274" t="s">
        <v>4391</v>
      </c>
      <c r="C4224" s="15">
        <v>3.4000000000000002E-2</v>
      </c>
      <c r="D4224" s="16">
        <v>2E-3</v>
      </c>
    </row>
    <row r="4225" spans="1:4">
      <c r="A4225" s="274" t="s">
        <v>20</v>
      </c>
      <c r="B4225" s="274" t="s">
        <v>4392</v>
      </c>
      <c r="C4225" s="15">
        <v>2.5000000000000001E-2</v>
      </c>
      <c r="D4225" s="16">
        <v>1.7999999999999999E-2</v>
      </c>
    </row>
    <row r="4226" spans="1:4">
      <c r="A4226" s="274" t="s">
        <v>20</v>
      </c>
      <c r="B4226" s="274" t="s">
        <v>4393</v>
      </c>
      <c r="C4226" s="15">
        <v>0.03</v>
      </c>
      <c r="D4226" s="16">
        <v>8.9999999999999993E-3</v>
      </c>
    </row>
    <row r="4227" spans="1:4">
      <c r="A4227" s="274" t="s">
        <v>20</v>
      </c>
      <c r="B4227" s="274" t="s">
        <v>4394</v>
      </c>
      <c r="C4227" s="15">
        <v>1.9E-2</v>
      </c>
      <c r="D4227" s="16">
        <v>1.0999999999999999E-2</v>
      </c>
    </row>
    <row r="4228" spans="1:4">
      <c r="A4228" s="274" t="s">
        <v>20</v>
      </c>
      <c r="B4228" s="274" t="s">
        <v>4395</v>
      </c>
      <c r="C4228" s="15">
        <v>0.03</v>
      </c>
      <c r="D4228" s="16">
        <v>4.0000000000000001E-3</v>
      </c>
    </row>
    <row r="4229" spans="1:4">
      <c r="A4229" s="274" t="s">
        <v>20</v>
      </c>
      <c r="B4229" s="274" t="s">
        <v>4396</v>
      </c>
      <c r="C4229" s="15">
        <v>0.04</v>
      </c>
      <c r="D4229" s="16">
        <v>3.0000000000000001E-3</v>
      </c>
    </row>
    <row r="4230" spans="1:4">
      <c r="A4230" s="274" t="s">
        <v>20</v>
      </c>
      <c r="B4230" s="274" t="s">
        <v>4397</v>
      </c>
      <c r="C4230" s="15">
        <v>3.9E-2</v>
      </c>
      <c r="D4230" s="16">
        <v>1.4999999999999999E-2</v>
      </c>
    </row>
    <row r="4231" spans="1:4">
      <c r="A4231" s="274" t="s">
        <v>20</v>
      </c>
      <c r="B4231" s="274" t="s">
        <v>4398</v>
      </c>
      <c r="C4231" s="15">
        <v>3.6999999999999998E-2</v>
      </c>
      <c r="D4231" s="16">
        <v>4.2000000000000003E-2</v>
      </c>
    </row>
    <row r="4232" spans="1:4">
      <c r="A4232" s="274" t="s">
        <v>20</v>
      </c>
      <c r="B4232" s="274" t="s">
        <v>4399</v>
      </c>
      <c r="C4232" s="15">
        <v>0.02</v>
      </c>
      <c r="D4232" s="16">
        <v>3.0000000000000001E-3</v>
      </c>
    </row>
    <row r="4233" spans="1:4">
      <c r="A4233" s="274" t="s">
        <v>20</v>
      </c>
      <c r="B4233" s="274" t="s">
        <v>4400</v>
      </c>
      <c r="C4233" s="15">
        <v>2.8000000000000001E-2</v>
      </c>
      <c r="D4233" s="16">
        <v>0</v>
      </c>
    </row>
    <row r="4234" spans="1:4">
      <c r="A4234" s="274" t="s">
        <v>20</v>
      </c>
      <c r="B4234" s="274" t="s">
        <v>4401</v>
      </c>
      <c r="C4234" s="15">
        <v>8.0000000000000002E-3</v>
      </c>
      <c r="D4234" s="16">
        <v>0</v>
      </c>
    </row>
    <row r="4235" spans="1:4">
      <c r="A4235" s="274" t="s">
        <v>20</v>
      </c>
      <c r="B4235" s="274" t="s">
        <v>4402</v>
      </c>
      <c r="C4235" s="15">
        <v>1.6E-2</v>
      </c>
      <c r="D4235" s="16">
        <v>0</v>
      </c>
    </row>
    <row r="4236" spans="1:4">
      <c r="A4236" s="274" t="s">
        <v>20</v>
      </c>
      <c r="B4236" s="274" t="s">
        <v>4403</v>
      </c>
      <c r="C4236" s="15">
        <v>1.7000000000000001E-2</v>
      </c>
      <c r="D4236" s="16">
        <v>0</v>
      </c>
    </row>
    <row r="4237" spans="1:4">
      <c r="A4237" s="274" t="s">
        <v>20</v>
      </c>
      <c r="B4237" s="274" t="s">
        <v>4404</v>
      </c>
      <c r="C4237" s="15">
        <v>3.5000000000000003E-2</v>
      </c>
      <c r="D4237" s="16">
        <v>6.0000000000000001E-3</v>
      </c>
    </row>
    <row r="4238" spans="1:4">
      <c r="A4238" s="274" t="s">
        <v>20</v>
      </c>
      <c r="B4238" s="274" t="s">
        <v>4405</v>
      </c>
      <c r="C4238" s="15">
        <v>1.9E-2</v>
      </c>
      <c r="D4238" s="16">
        <v>0</v>
      </c>
    </row>
    <row r="4239" spans="1:4">
      <c r="A4239" s="274" t="s">
        <v>20</v>
      </c>
      <c r="B4239" s="274" t="s">
        <v>4406</v>
      </c>
      <c r="C4239" s="15">
        <v>2.5000000000000001E-2</v>
      </c>
      <c r="D4239" s="16">
        <v>0</v>
      </c>
    </row>
    <row r="4240" spans="1:4">
      <c r="A4240" s="274" t="s">
        <v>20</v>
      </c>
      <c r="B4240" s="274" t="s">
        <v>4407</v>
      </c>
      <c r="C4240" s="15">
        <v>1.0999999999999999E-2</v>
      </c>
      <c r="D4240" s="16">
        <v>0</v>
      </c>
    </row>
    <row r="4241" spans="1:4">
      <c r="A4241" s="274" t="s">
        <v>20</v>
      </c>
      <c r="B4241" s="274" t="s">
        <v>4408</v>
      </c>
      <c r="C4241" s="15">
        <v>2.1999999999999999E-2</v>
      </c>
      <c r="D4241" s="16">
        <v>5.0000000000000001E-3</v>
      </c>
    </row>
    <row r="4242" spans="1:4">
      <c r="A4242" s="274" t="s">
        <v>20</v>
      </c>
      <c r="B4242" s="274" t="s">
        <v>4409</v>
      </c>
      <c r="C4242" s="15">
        <v>3.3000000000000002E-2</v>
      </c>
      <c r="D4242" s="16">
        <v>8.0000000000000002E-3</v>
      </c>
    </row>
    <row r="4243" spans="1:4">
      <c r="A4243" s="274" t="s">
        <v>20</v>
      </c>
      <c r="B4243" s="274" t="s">
        <v>4410</v>
      </c>
      <c r="C4243" s="15">
        <v>7.0000000000000001E-3</v>
      </c>
      <c r="D4243" s="16">
        <v>0</v>
      </c>
    </row>
    <row r="4244" spans="1:4">
      <c r="A4244" s="274" t="s">
        <v>20</v>
      </c>
      <c r="B4244" s="274" t="s">
        <v>4411</v>
      </c>
      <c r="C4244" s="15">
        <v>1.9E-2</v>
      </c>
      <c r="D4244" s="16">
        <v>8.0000000000000002E-3</v>
      </c>
    </row>
    <row r="4245" spans="1:4">
      <c r="A4245" s="274" t="s">
        <v>20</v>
      </c>
      <c r="B4245" s="274" t="s">
        <v>4412</v>
      </c>
      <c r="C4245" s="15">
        <v>6.2E-2</v>
      </c>
      <c r="D4245" s="16">
        <v>1.2999999999999999E-2</v>
      </c>
    </row>
    <row r="4246" spans="1:4">
      <c r="A4246" s="274" t="s">
        <v>20</v>
      </c>
      <c r="B4246" s="274" t="s">
        <v>4413</v>
      </c>
      <c r="C4246" s="15">
        <v>3.5000000000000003E-2</v>
      </c>
      <c r="D4246" s="16">
        <v>2.1999999999999999E-2</v>
      </c>
    </row>
    <row r="4247" spans="1:4">
      <c r="A4247" s="274" t="s">
        <v>20</v>
      </c>
      <c r="B4247" s="274" t="s">
        <v>4414</v>
      </c>
      <c r="C4247" s="15">
        <v>3.3000000000000002E-2</v>
      </c>
      <c r="D4247" s="16">
        <v>5.0000000000000001E-3</v>
      </c>
    </row>
    <row r="4248" spans="1:4">
      <c r="A4248" s="274" t="s">
        <v>20</v>
      </c>
      <c r="B4248" s="274" t="s">
        <v>4415</v>
      </c>
      <c r="C4248" s="15">
        <v>4.2000000000000003E-2</v>
      </c>
      <c r="D4248" s="16">
        <v>7.3999999999999996E-2</v>
      </c>
    </row>
    <row r="4249" spans="1:4">
      <c r="A4249" s="274" t="s">
        <v>20</v>
      </c>
      <c r="B4249" s="274" t="s">
        <v>4416</v>
      </c>
      <c r="C4249" s="15">
        <v>0.03</v>
      </c>
      <c r="D4249" s="16">
        <v>1.7000000000000001E-2</v>
      </c>
    </row>
    <row r="4250" spans="1:4">
      <c r="A4250" s="274" t="s">
        <v>20</v>
      </c>
      <c r="B4250" s="274" t="s">
        <v>4417</v>
      </c>
      <c r="C4250" s="15">
        <v>3.9E-2</v>
      </c>
      <c r="D4250" s="16">
        <v>3.5999999999999997E-2</v>
      </c>
    </row>
    <row r="4251" spans="1:4">
      <c r="A4251" s="274" t="s">
        <v>20</v>
      </c>
      <c r="B4251" s="274" t="s">
        <v>4418</v>
      </c>
      <c r="C4251" s="15">
        <v>2.7E-2</v>
      </c>
      <c r="D4251" s="16">
        <v>0.03</v>
      </c>
    </row>
    <row r="4252" spans="1:4">
      <c r="A4252" s="274" t="s">
        <v>20</v>
      </c>
      <c r="B4252" s="274" t="s">
        <v>4419</v>
      </c>
      <c r="C4252" s="15">
        <v>0.04</v>
      </c>
      <c r="D4252" s="16">
        <v>8.9999999999999993E-3</v>
      </c>
    </row>
    <row r="4253" spans="1:4">
      <c r="A4253" s="274" t="s">
        <v>20</v>
      </c>
      <c r="B4253" s="274" t="s">
        <v>4420</v>
      </c>
      <c r="C4253" s="15">
        <v>1.7999999999999999E-2</v>
      </c>
      <c r="D4253" s="16">
        <v>2E-3</v>
      </c>
    </row>
    <row r="4254" spans="1:4">
      <c r="A4254" s="274" t="s">
        <v>20</v>
      </c>
      <c r="B4254" s="274" t="s">
        <v>4421</v>
      </c>
      <c r="C4254" s="15">
        <v>5.8999999999999997E-2</v>
      </c>
      <c r="D4254" s="16">
        <v>8.0000000000000002E-3</v>
      </c>
    </row>
    <row r="4255" spans="1:4">
      <c r="A4255" s="274" t="s">
        <v>20</v>
      </c>
      <c r="B4255" s="274" t="s">
        <v>4422</v>
      </c>
      <c r="C4255" s="15">
        <v>3.2000000000000001E-2</v>
      </c>
      <c r="D4255" s="16">
        <v>6.0000000000000001E-3</v>
      </c>
    </row>
    <row r="4256" spans="1:4">
      <c r="A4256" s="274" t="s">
        <v>20</v>
      </c>
      <c r="B4256" s="274" t="s">
        <v>4423</v>
      </c>
      <c r="C4256" s="15">
        <v>0.03</v>
      </c>
      <c r="D4256" s="16">
        <v>7.0000000000000001E-3</v>
      </c>
    </row>
    <row r="4257" spans="1:4">
      <c r="A4257" s="274" t="s">
        <v>20</v>
      </c>
      <c r="B4257" s="274" t="s">
        <v>4424</v>
      </c>
      <c r="C4257" s="15">
        <v>6.2E-2</v>
      </c>
      <c r="D4257" s="16">
        <v>0.125</v>
      </c>
    </row>
    <row r="4258" spans="1:4">
      <c r="A4258" s="274" t="s">
        <v>20</v>
      </c>
      <c r="B4258" s="274" t="s">
        <v>4425</v>
      </c>
      <c r="C4258" s="15">
        <v>5.8999999999999997E-2</v>
      </c>
      <c r="D4258" s="16">
        <v>8.8999999999999996E-2</v>
      </c>
    </row>
    <row r="4259" spans="1:4">
      <c r="A4259" s="274" t="s">
        <v>20</v>
      </c>
      <c r="B4259" s="274" t="s">
        <v>4426</v>
      </c>
      <c r="C4259" s="15">
        <v>3.5000000000000003E-2</v>
      </c>
      <c r="D4259" s="16">
        <v>4.8000000000000001E-2</v>
      </c>
    </row>
    <row r="4260" spans="1:4">
      <c r="A4260" s="274" t="s">
        <v>20</v>
      </c>
      <c r="B4260" s="274" t="s">
        <v>4427</v>
      </c>
      <c r="C4260" s="15">
        <v>3.4000000000000002E-2</v>
      </c>
      <c r="D4260" s="16">
        <v>0.06</v>
      </c>
    </row>
    <row r="4261" spans="1:4">
      <c r="A4261" s="274" t="s">
        <v>20</v>
      </c>
      <c r="B4261" s="274" t="s">
        <v>4428</v>
      </c>
      <c r="C4261" s="15">
        <v>3.5000000000000003E-2</v>
      </c>
      <c r="D4261" s="16">
        <v>3.5000000000000003E-2</v>
      </c>
    </row>
    <row r="4262" spans="1:4">
      <c r="A4262" s="274" t="s">
        <v>20</v>
      </c>
      <c r="B4262" s="274" t="s">
        <v>4429</v>
      </c>
      <c r="C4262" s="15">
        <v>5.8000000000000003E-2</v>
      </c>
      <c r="D4262" s="16">
        <v>0.01</v>
      </c>
    </row>
    <row r="4263" spans="1:4">
      <c r="A4263" s="274" t="s">
        <v>20</v>
      </c>
      <c r="B4263" s="274" t="s">
        <v>4430</v>
      </c>
      <c r="C4263" s="15">
        <v>4.7E-2</v>
      </c>
      <c r="D4263" s="16">
        <v>3.4000000000000002E-2</v>
      </c>
    </row>
    <row r="4264" spans="1:4">
      <c r="A4264" s="274" t="s">
        <v>20</v>
      </c>
      <c r="B4264" s="274" t="s">
        <v>4431</v>
      </c>
      <c r="C4264" s="15">
        <v>7.4999999999999997E-2</v>
      </c>
      <c r="D4264" s="16">
        <v>8.1000000000000003E-2</v>
      </c>
    </row>
    <row r="4265" spans="1:4">
      <c r="A4265" s="274" t="s">
        <v>20</v>
      </c>
      <c r="B4265" s="274" t="s">
        <v>4432</v>
      </c>
      <c r="C4265" s="15">
        <v>5.8999999999999997E-2</v>
      </c>
      <c r="D4265" s="16">
        <v>3.5000000000000003E-2</v>
      </c>
    </row>
    <row r="4266" spans="1:4">
      <c r="A4266" s="274" t="s">
        <v>20</v>
      </c>
      <c r="B4266" s="274" t="s">
        <v>4433</v>
      </c>
      <c r="C4266" s="15">
        <v>4.2999999999999997E-2</v>
      </c>
      <c r="D4266" s="16">
        <v>3.4000000000000002E-2</v>
      </c>
    </row>
    <row r="4267" spans="1:4">
      <c r="A4267" s="274" t="s">
        <v>20</v>
      </c>
      <c r="B4267" s="274" t="s">
        <v>4434</v>
      </c>
      <c r="C4267" s="15">
        <v>4.9000000000000002E-2</v>
      </c>
      <c r="D4267" s="16">
        <v>4.1000000000000002E-2</v>
      </c>
    </row>
    <row r="4268" spans="1:4">
      <c r="A4268" s="274" t="s">
        <v>20</v>
      </c>
      <c r="B4268" s="274" t="s">
        <v>4435</v>
      </c>
      <c r="C4268" s="15">
        <v>3.9E-2</v>
      </c>
      <c r="D4268" s="16">
        <v>6.5000000000000002E-2</v>
      </c>
    </row>
    <row r="4269" spans="1:4">
      <c r="A4269" s="274" t="s">
        <v>20</v>
      </c>
      <c r="B4269" s="274" t="s">
        <v>4436</v>
      </c>
      <c r="C4269" s="15">
        <v>5.3999999999999999E-2</v>
      </c>
      <c r="D4269" s="16">
        <v>5.3999999999999999E-2</v>
      </c>
    </row>
    <row r="4270" spans="1:4">
      <c r="A4270" s="274" t="s">
        <v>20</v>
      </c>
      <c r="B4270" s="274" t="s">
        <v>4437</v>
      </c>
      <c r="C4270" s="15">
        <v>3.3000000000000002E-2</v>
      </c>
      <c r="D4270" s="16">
        <v>2.5999999999999999E-2</v>
      </c>
    </row>
    <row r="4271" spans="1:4">
      <c r="A4271" s="274" t="s">
        <v>20</v>
      </c>
      <c r="B4271" s="274" t="s">
        <v>4438</v>
      </c>
      <c r="C4271" s="15">
        <v>6.8000000000000005E-2</v>
      </c>
      <c r="D4271" s="16">
        <v>6.2E-2</v>
      </c>
    </row>
    <row r="4272" spans="1:4">
      <c r="A4272" s="274" t="s">
        <v>20</v>
      </c>
      <c r="B4272" s="274" t="s">
        <v>4439</v>
      </c>
      <c r="C4272" s="15">
        <v>0.112</v>
      </c>
      <c r="D4272" s="16">
        <v>5.5E-2</v>
      </c>
    </row>
    <row r="4273" spans="1:4">
      <c r="A4273" s="274" t="s">
        <v>20</v>
      </c>
      <c r="B4273" s="274" t="s">
        <v>4440</v>
      </c>
      <c r="C4273" s="15">
        <v>8.8999999999999996E-2</v>
      </c>
      <c r="D4273" s="16">
        <v>1.4999999999999999E-2</v>
      </c>
    </row>
    <row r="4274" spans="1:4">
      <c r="A4274" s="274" t="s">
        <v>20</v>
      </c>
      <c r="B4274" s="274" t="s">
        <v>4441</v>
      </c>
      <c r="C4274" s="15">
        <v>6.4000000000000001E-2</v>
      </c>
      <c r="D4274" s="16">
        <v>3.2000000000000001E-2</v>
      </c>
    </row>
    <row r="4275" spans="1:4">
      <c r="A4275" s="274" t="s">
        <v>20</v>
      </c>
      <c r="B4275" s="274" t="s">
        <v>4442</v>
      </c>
      <c r="C4275" s="15">
        <v>4.5999999999999999E-2</v>
      </c>
      <c r="D4275" s="16">
        <v>1.2E-2</v>
      </c>
    </row>
    <row r="4276" spans="1:4">
      <c r="A4276" s="274" t="s">
        <v>20</v>
      </c>
      <c r="B4276" s="274" t="s">
        <v>4443</v>
      </c>
      <c r="C4276" s="15">
        <v>7.8E-2</v>
      </c>
      <c r="D4276" s="16">
        <v>7.0000000000000001E-3</v>
      </c>
    </row>
    <row r="4277" spans="1:4">
      <c r="A4277" s="274" t="s">
        <v>20</v>
      </c>
      <c r="B4277" s="274" t="s">
        <v>4444</v>
      </c>
      <c r="C4277" s="15">
        <v>0.17100000000000001</v>
      </c>
      <c r="D4277" s="16">
        <v>0.01</v>
      </c>
    </row>
    <row r="4278" spans="1:4">
      <c r="A4278" s="274" t="s">
        <v>20</v>
      </c>
      <c r="B4278" s="274" t="s">
        <v>4445</v>
      </c>
      <c r="C4278" s="15">
        <v>2.1999999999999999E-2</v>
      </c>
      <c r="D4278" s="16">
        <v>4.0000000000000001E-3</v>
      </c>
    </row>
    <row r="4279" spans="1:4">
      <c r="A4279" s="274" t="s">
        <v>20</v>
      </c>
      <c r="B4279" s="274" t="s">
        <v>4446</v>
      </c>
      <c r="C4279" s="15">
        <v>6.4000000000000001E-2</v>
      </c>
      <c r="D4279" s="16">
        <v>1.6E-2</v>
      </c>
    </row>
    <row r="4280" spans="1:4">
      <c r="A4280" s="274" t="s">
        <v>20</v>
      </c>
      <c r="B4280" s="274" t="s">
        <v>4447</v>
      </c>
      <c r="C4280" s="15">
        <v>2.5000000000000001E-2</v>
      </c>
      <c r="D4280" s="16">
        <v>7.0000000000000001E-3</v>
      </c>
    </row>
    <row r="4281" spans="1:4">
      <c r="A4281" s="274" t="s">
        <v>20</v>
      </c>
      <c r="B4281" s="274" t="s">
        <v>4448</v>
      </c>
      <c r="C4281" s="15">
        <v>7.0999999999999994E-2</v>
      </c>
      <c r="D4281" s="16">
        <v>2.3E-2</v>
      </c>
    </row>
    <row r="4282" spans="1:4">
      <c r="A4282" s="274" t="s">
        <v>20</v>
      </c>
      <c r="B4282" s="274" t="s">
        <v>4449</v>
      </c>
      <c r="C4282" s="15">
        <v>6.7000000000000004E-2</v>
      </c>
      <c r="D4282" s="16">
        <v>1.2E-2</v>
      </c>
    </row>
    <row r="4283" spans="1:4">
      <c r="A4283" s="274" t="s">
        <v>20</v>
      </c>
      <c r="B4283" s="274" t="s">
        <v>4450</v>
      </c>
      <c r="C4283" s="15">
        <v>3.2000000000000001E-2</v>
      </c>
      <c r="D4283" s="16">
        <v>0</v>
      </c>
    </row>
    <row r="4284" spans="1:4">
      <c r="A4284" s="274" t="s">
        <v>20</v>
      </c>
      <c r="B4284" s="274" t="s">
        <v>4451</v>
      </c>
      <c r="C4284" s="15">
        <v>4.2000000000000003E-2</v>
      </c>
      <c r="D4284" s="16">
        <v>6.0000000000000001E-3</v>
      </c>
    </row>
    <row r="4285" spans="1:4">
      <c r="A4285" s="274" t="s">
        <v>20</v>
      </c>
      <c r="B4285" s="274" t="s">
        <v>4452</v>
      </c>
      <c r="C4285" s="15">
        <v>3.2000000000000001E-2</v>
      </c>
      <c r="D4285" s="16">
        <v>6.0000000000000001E-3</v>
      </c>
    </row>
    <row r="4286" spans="1:4">
      <c r="A4286" s="274" t="s">
        <v>20</v>
      </c>
      <c r="B4286" s="274" t="s">
        <v>4453</v>
      </c>
      <c r="C4286" s="15">
        <v>1.2999999999999999E-2</v>
      </c>
      <c r="D4286" s="16">
        <v>3.0000000000000001E-3</v>
      </c>
    </row>
    <row r="4287" spans="1:4">
      <c r="A4287" s="274" t="s">
        <v>20</v>
      </c>
      <c r="B4287" s="274" t="s">
        <v>4454</v>
      </c>
      <c r="C4287" s="15">
        <v>9.8000000000000004E-2</v>
      </c>
      <c r="D4287" s="16">
        <v>4.0000000000000001E-3</v>
      </c>
    </row>
    <row r="4288" spans="1:4">
      <c r="A4288" s="274" t="s">
        <v>20</v>
      </c>
      <c r="B4288" s="274" t="s">
        <v>4455</v>
      </c>
      <c r="C4288" s="15">
        <v>6.9000000000000006E-2</v>
      </c>
      <c r="D4288" s="16">
        <v>3.3000000000000002E-2</v>
      </c>
    </row>
    <row r="4289" spans="1:4">
      <c r="A4289" s="274" t="s">
        <v>20</v>
      </c>
      <c r="B4289" s="274" t="s">
        <v>4456</v>
      </c>
      <c r="C4289" s="15">
        <v>6.0999999999999999E-2</v>
      </c>
      <c r="D4289" s="16">
        <v>2.9000000000000001E-2</v>
      </c>
    </row>
    <row r="4290" spans="1:4">
      <c r="A4290" s="274" t="s">
        <v>20</v>
      </c>
      <c r="B4290" s="274" t="s">
        <v>4457</v>
      </c>
      <c r="C4290" s="15">
        <v>0.17</v>
      </c>
      <c r="D4290" s="16">
        <v>2.9000000000000001E-2</v>
      </c>
    </row>
    <row r="4291" spans="1:4">
      <c r="A4291" s="274" t="s">
        <v>20</v>
      </c>
      <c r="B4291" s="274" t="s">
        <v>4458</v>
      </c>
      <c r="C4291" s="15">
        <v>6.7000000000000004E-2</v>
      </c>
      <c r="D4291" s="16">
        <v>3.5999999999999997E-2</v>
      </c>
    </row>
    <row r="4292" spans="1:4">
      <c r="A4292" s="274" t="s">
        <v>20</v>
      </c>
      <c r="B4292" s="274" t="s">
        <v>4459</v>
      </c>
      <c r="C4292" s="15">
        <v>0.02</v>
      </c>
      <c r="D4292" s="16">
        <v>2.3E-2</v>
      </c>
    </row>
    <row r="4293" spans="1:4">
      <c r="A4293" s="274" t="s">
        <v>20</v>
      </c>
      <c r="B4293" s="274" t="s">
        <v>4460</v>
      </c>
      <c r="C4293" s="15">
        <v>0.04</v>
      </c>
      <c r="D4293" s="16">
        <v>0.01</v>
      </c>
    </row>
    <row r="4294" spans="1:4">
      <c r="A4294" s="274" t="s">
        <v>20</v>
      </c>
      <c r="B4294" s="274" t="s">
        <v>4461</v>
      </c>
      <c r="C4294" s="15">
        <v>4.9000000000000002E-2</v>
      </c>
      <c r="D4294" s="16">
        <v>0</v>
      </c>
    </row>
    <row r="4295" spans="1:4">
      <c r="A4295" s="274" t="s">
        <v>20</v>
      </c>
      <c r="B4295" s="274" t="s">
        <v>4462</v>
      </c>
      <c r="C4295" s="15">
        <v>3.5999999999999997E-2</v>
      </c>
      <c r="D4295" s="16">
        <v>0.01</v>
      </c>
    </row>
    <row r="4296" spans="1:4">
      <c r="A4296" s="274" t="s">
        <v>20</v>
      </c>
      <c r="B4296" s="274" t="s">
        <v>4463</v>
      </c>
      <c r="C4296" s="15">
        <v>8.6999999999999994E-2</v>
      </c>
      <c r="D4296" s="16">
        <v>2.4E-2</v>
      </c>
    </row>
    <row r="4297" spans="1:4">
      <c r="A4297" s="274" t="s">
        <v>20</v>
      </c>
      <c r="B4297" s="274" t="s">
        <v>4464</v>
      </c>
      <c r="C4297" s="15">
        <v>4.2000000000000003E-2</v>
      </c>
      <c r="D4297" s="16">
        <v>6.0000000000000001E-3</v>
      </c>
    </row>
    <row r="4298" spans="1:4">
      <c r="A4298" s="274" t="s">
        <v>20</v>
      </c>
      <c r="B4298" s="274" t="s">
        <v>4465</v>
      </c>
      <c r="C4298" s="15">
        <v>8.4000000000000005E-2</v>
      </c>
      <c r="D4298" s="16">
        <v>1.2E-2</v>
      </c>
    </row>
    <row r="4299" spans="1:4">
      <c r="A4299" s="274" t="s">
        <v>20</v>
      </c>
      <c r="B4299" s="274" t="s">
        <v>4466</v>
      </c>
      <c r="C4299" s="15">
        <v>7.0999999999999994E-2</v>
      </c>
      <c r="D4299" s="16">
        <v>1.0999999999999999E-2</v>
      </c>
    </row>
    <row r="4300" spans="1:4">
      <c r="A4300" s="274" t="s">
        <v>20</v>
      </c>
      <c r="B4300" s="274" t="s">
        <v>4467</v>
      </c>
      <c r="C4300" s="15">
        <v>5.0999999999999997E-2</v>
      </c>
      <c r="D4300" s="16">
        <v>1.0999999999999999E-2</v>
      </c>
    </row>
    <row r="4301" spans="1:4">
      <c r="A4301" s="274" t="s">
        <v>20</v>
      </c>
      <c r="B4301" s="274" t="s">
        <v>4468</v>
      </c>
      <c r="C4301" s="15">
        <v>2.1999999999999999E-2</v>
      </c>
      <c r="D4301" s="16">
        <v>1.0999999999999999E-2</v>
      </c>
    </row>
    <row r="4302" spans="1:4">
      <c r="A4302" s="274" t="s">
        <v>20</v>
      </c>
      <c r="B4302" s="274" t="s">
        <v>4469</v>
      </c>
      <c r="C4302" s="15">
        <v>1.9E-2</v>
      </c>
      <c r="D4302" s="16">
        <v>0</v>
      </c>
    </row>
    <row r="4303" spans="1:4">
      <c r="A4303" s="274" t="s">
        <v>20</v>
      </c>
      <c r="B4303" s="274" t="s">
        <v>4470</v>
      </c>
      <c r="C4303" s="15">
        <v>2.5000000000000001E-2</v>
      </c>
      <c r="D4303" s="16">
        <v>1.0999999999999999E-2</v>
      </c>
    </row>
    <row r="4304" spans="1:4">
      <c r="A4304" s="274" t="s">
        <v>20</v>
      </c>
      <c r="B4304" s="274" t="s">
        <v>4471</v>
      </c>
      <c r="C4304" s="15">
        <v>6.3E-2</v>
      </c>
      <c r="D4304" s="16">
        <v>3.0000000000000001E-3</v>
      </c>
    </row>
    <row r="4305" spans="1:4">
      <c r="A4305" s="274" t="s">
        <v>20</v>
      </c>
      <c r="B4305" s="274" t="s">
        <v>4472</v>
      </c>
      <c r="C4305" s="15">
        <v>6.3E-2</v>
      </c>
      <c r="D4305" s="16">
        <v>1.2E-2</v>
      </c>
    </row>
    <row r="4306" spans="1:4">
      <c r="A4306" s="274" t="s">
        <v>20</v>
      </c>
      <c r="B4306" s="274" t="s">
        <v>4473</v>
      </c>
      <c r="C4306" s="15">
        <v>2.9000000000000001E-2</v>
      </c>
      <c r="D4306" s="16">
        <v>2E-3</v>
      </c>
    </row>
    <row r="4307" spans="1:4">
      <c r="A4307" s="274" t="s">
        <v>20</v>
      </c>
      <c r="B4307" s="274" t="s">
        <v>4474</v>
      </c>
      <c r="C4307" s="15">
        <v>3.5999999999999997E-2</v>
      </c>
      <c r="D4307" s="16">
        <v>0</v>
      </c>
    </row>
    <row r="4308" spans="1:4">
      <c r="A4308" s="274" t="s">
        <v>20</v>
      </c>
      <c r="B4308" s="274" t="s">
        <v>4475</v>
      </c>
      <c r="C4308" s="15">
        <v>3.9E-2</v>
      </c>
      <c r="D4308" s="16">
        <v>8.9999999999999993E-3</v>
      </c>
    </row>
    <row r="4309" spans="1:4">
      <c r="A4309" s="274" t="s">
        <v>20</v>
      </c>
      <c r="B4309" s="274" t="s">
        <v>4476</v>
      </c>
      <c r="C4309" s="15">
        <v>2.4E-2</v>
      </c>
      <c r="D4309" s="16">
        <v>8.9999999999999993E-3</v>
      </c>
    </row>
    <row r="4310" spans="1:4">
      <c r="A4310" s="274" t="s">
        <v>20</v>
      </c>
      <c r="B4310" s="274" t="s">
        <v>4477</v>
      </c>
      <c r="C4310" s="15">
        <v>6.6000000000000003E-2</v>
      </c>
      <c r="D4310" s="16">
        <v>6.3E-2</v>
      </c>
    </row>
    <row r="4311" spans="1:4">
      <c r="A4311" s="274" t="s">
        <v>20</v>
      </c>
      <c r="B4311" s="274" t="s">
        <v>4478</v>
      </c>
      <c r="C4311" s="15">
        <v>0.08</v>
      </c>
      <c r="D4311" s="16">
        <v>0.11</v>
      </c>
    </row>
    <row r="4312" spans="1:4">
      <c r="A4312" s="274" t="s">
        <v>20</v>
      </c>
      <c r="B4312" s="274" t="s">
        <v>4479</v>
      </c>
      <c r="C4312" s="15">
        <v>8.3000000000000004E-2</v>
      </c>
      <c r="D4312" s="16">
        <v>0.124</v>
      </c>
    </row>
    <row r="4313" spans="1:4">
      <c r="A4313" s="274" t="s">
        <v>20</v>
      </c>
      <c r="B4313" s="274" t="s">
        <v>4480</v>
      </c>
      <c r="C4313" s="15">
        <v>6.2E-2</v>
      </c>
      <c r="D4313" s="16">
        <v>7.9000000000000001E-2</v>
      </c>
    </row>
    <row r="4314" spans="1:4">
      <c r="A4314" s="274" t="s">
        <v>20</v>
      </c>
      <c r="B4314" s="274" t="s">
        <v>4481</v>
      </c>
      <c r="C4314" s="15">
        <v>4.4999999999999998E-2</v>
      </c>
      <c r="D4314" s="16">
        <v>0.21199999999999999</v>
      </c>
    </row>
    <row r="4315" spans="1:4">
      <c r="A4315" s="274" t="s">
        <v>20</v>
      </c>
      <c r="B4315" s="274" t="s">
        <v>4482</v>
      </c>
      <c r="C4315" s="15">
        <v>8.3000000000000004E-2</v>
      </c>
      <c r="D4315" s="16">
        <v>0.126</v>
      </c>
    </row>
    <row r="4316" spans="1:4">
      <c r="A4316" s="274" t="s">
        <v>1</v>
      </c>
      <c r="B4316" s="274" t="s">
        <v>4483</v>
      </c>
      <c r="C4316" s="15">
        <v>4.5999999999999999E-2</v>
      </c>
      <c r="D4316" s="16">
        <v>3.0000000000000001E-3</v>
      </c>
    </row>
    <row r="4317" spans="1:4">
      <c r="A4317" s="274" t="s">
        <v>1</v>
      </c>
      <c r="B4317" s="274" t="s">
        <v>4484</v>
      </c>
      <c r="C4317" s="15">
        <v>2.1000000000000001E-2</v>
      </c>
      <c r="D4317" s="16">
        <v>0</v>
      </c>
    </row>
    <row r="4318" spans="1:4">
      <c r="A4318" s="274" t="s">
        <v>1</v>
      </c>
      <c r="B4318" s="274" t="s">
        <v>4485</v>
      </c>
      <c r="C4318" s="15">
        <v>5.2999999999999999E-2</v>
      </c>
      <c r="D4318" s="16">
        <v>8.0000000000000002E-3</v>
      </c>
    </row>
    <row r="4319" spans="1:4">
      <c r="A4319" s="274" t="s">
        <v>1</v>
      </c>
      <c r="B4319" s="274" t="s">
        <v>4486</v>
      </c>
      <c r="C4319" s="15">
        <v>4.1000000000000002E-2</v>
      </c>
      <c r="D4319" s="16">
        <v>0</v>
      </c>
    </row>
    <row r="4320" spans="1:4">
      <c r="A4320" s="274" t="s">
        <v>1</v>
      </c>
      <c r="B4320" s="274" t="s">
        <v>4487</v>
      </c>
      <c r="C4320" s="15">
        <v>2.5000000000000001E-2</v>
      </c>
      <c r="D4320" s="16">
        <v>4.0000000000000001E-3</v>
      </c>
    </row>
    <row r="4321" spans="1:4">
      <c r="A4321" s="274" t="s">
        <v>1</v>
      </c>
      <c r="B4321" s="274" t="s">
        <v>4488</v>
      </c>
      <c r="C4321" s="15">
        <v>3.6999999999999998E-2</v>
      </c>
      <c r="D4321" s="16">
        <v>4.0000000000000001E-3</v>
      </c>
    </row>
    <row r="4322" spans="1:4">
      <c r="A4322" s="274" t="s">
        <v>1</v>
      </c>
      <c r="B4322" s="274" t="s">
        <v>4489</v>
      </c>
      <c r="C4322" s="15">
        <v>4.5999999999999999E-2</v>
      </c>
      <c r="D4322" s="16">
        <v>0.01</v>
      </c>
    </row>
    <row r="4323" spans="1:4">
      <c r="A4323" s="274" t="s">
        <v>1</v>
      </c>
      <c r="B4323" s="274" t="s">
        <v>4490</v>
      </c>
      <c r="C4323" s="15">
        <v>1.4E-2</v>
      </c>
      <c r="D4323" s="16">
        <v>7.0000000000000001E-3</v>
      </c>
    </row>
    <row r="4324" spans="1:4">
      <c r="A4324" s="274" t="s">
        <v>1</v>
      </c>
      <c r="B4324" s="274" t="s">
        <v>4491</v>
      </c>
      <c r="C4324" s="15">
        <v>0</v>
      </c>
      <c r="D4324" s="16">
        <v>0</v>
      </c>
    </row>
    <row r="4325" spans="1:4">
      <c r="A4325" s="274" t="s">
        <v>1</v>
      </c>
      <c r="B4325" s="274" t="s">
        <v>4492</v>
      </c>
      <c r="C4325" s="15">
        <v>2.5000000000000001E-2</v>
      </c>
      <c r="D4325" s="16">
        <v>0</v>
      </c>
    </row>
    <row r="4326" spans="1:4">
      <c r="A4326" s="274" t="s">
        <v>1</v>
      </c>
      <c r="B4326" s="274" t="s">
        <v>4493</v>
      </c>
      <c r="C4326" s="15">
        <v>2.8000000000000001E-2</v>
      </c>
      <c r="D4326" s="16">
        <v>2.8000000000000001E-2</v>
      </c>
    </row>
    <row r="4327" spans="1:4">
      <c r="A4327" s="274" t="s">
        <v>1</v>
      </c>
      <c r="B4327" s="274" t="s">
        <v>4494</v>
      </c>
      <c r="C4327" s="15">
        <v>8.9999999999999993E-3</v>
      </c>
      <c r="D4327" s="16">
        <v>0</v>
      </c>
    </row>
    <row r="4328" spans="1:4">
      <c r="A4328" s="274" t="s">
        <v>1</v>
      </c>
      <c r="B4328" s="274" t="s">
        <v>4495</v>
      </c>
      <c r="C4328" s="15">
        <v>2E-3</v>
      </c>
      <c r="D4328" s="16">
        <v>2E-3</v>
      </c>
    </row>
    <row r="4329" spans="1:4">
      <c r="A4329" s="274" t="s">
        <v>1</v>
      </c>
      <c r="B4329" s="274" t="s">
        <v>4496</v>
      </c>
      <c r="C4329" s="15">
        <v>4.3999999999999997E-2</v>
      </c>
      <c r="D4329" s="16">
        <v>4.5999999999999999E-2</v>
      </c>
    </row>
    <row r="4330" spans="1:4">
      <c r="A4330" s="274" t="s">
        <v>1</v>
      </c>
      <c r="B4330" s="274" t="s">
        <v>4497</v>
      </c>
      <c r="C4330" s="15">
        <v>8.9999999999999993E-3</v>
      </c>
      <c r="D4330" s="16">
        <v>5.0000000000000001E-3</v>
      </c>
    </row>
    <row r="4331" spans="1:4">
      <c r="A4331" s="274" t="s">
        <v>1</v>
      </c>
      <c r="B4331" s="274" t="s">
        <v>4498</v>
      </c>
      <c r="C4331" s="15">
        <v>0</v>
      </c>
      <c r="D4331" s="16">
        <v>0</v>
      </c>
    </row>
    <row r="4332" spans="1:4">
      <c r="A4332" s="274" t="s">
        <v>1</v>
      </c>
      <c r="B4332" s="274" t="s">
        <v>4499</v>
      </c>
      <c r="C4332" s="15">
        <v>4.1000000000000002E-2</v>
      </c>
      <c r="D4332" s="16">
        <v>0</v>
      </c>
    </row>
    <row r="4333" spans="1:4">
      <c r="A4333" s="274" t="s">
        <v>1</v>
      </c>
      <c r="B4333" s="274" t="s">
        <v>4500</v>
      </c>
      <c r="C4333" s="15">
        <v>8.0000000000000002E-3</v>
      </c>
      <c r="D4333" s="16">
        <v>8.0000000000000002E-3</v>
      </c>
    </row>
    <row r="4334" spans="1:4">
      <c r="A4334" s="274" t="s">
        <v>1</v>
      </c>
      <c r="B4334" s="274" t="s">
        <v>4501</v>
      </c>
      <c r="C4334" s="15">
        <v>2.9000000000000001E-2</v>
      </c>
      <c r="D4334" s="16">
        <v>2.1999999999999999E-2</v>
      </c>
    </row>
    <row r="4335" spans="1:4">
      <c r="A4335" s="274" t="s">
        <v>1</v>
      </c>
      <c r="B4335" s="274" t="s">
        <v>4502</v>
      </c>
      <c r="C4335" s="15">
        <v>2.4E-2</v>
      </c>
      <c r="D4335" s="16">
        <v>3.0000000000000001E-3</v>
      </c>
    </row>
    <row r="4336" spans="1:4">
      <c r="A4336" s="274" t="s">
        <v>1</v>
      </c>
      <c r="B4336" s="274" t="s">
        <v>4503</v>
      </c>
      <c r="C4336" s="15">
        <v>2.5999999999999999E-2</v>
      </c>
      <c r="D4336" s="16">
        <v>2.1000000000000001E-2</v>
      </c>
    </row>
    <row r="4337" spans="1:4">
      <c r="A4337" s="274" t="s">
        <v>1</v>
      </c>
      <c r="B4337" s="274" t="s">
        <v>4504</v>
      </c>
      <c r="C4337" s="15">
        <v>2.8000000000000001E-2</v>
      </c>
      <c r="D4337" s="16">
        <v>0</v>
      </c>
    </row>
    <row r="4338" spans="1:4">
      <c r="A4338" s="274" t="s">
        <v>1</v>
      </c>
      <c r="B4338" s="274" t="s">
        <v>4505</v>
      </c>
      <c r="C4338" s="15">
        <v>2.1000000000000001E-2</v>
      </c>
      <c r="D4338" s="16">
        <v>8.9999999999999993E-3</v>
      </c>
    </row>
    <row r="4339" spans="1:4">
      <c r="A4339" s="274" t="s">
        <v>1</v>
      </c>
      <c r="B4339" s="274" t="s">
        <v>4506</v>
      </c>
      <c r="C4339" s="15">
        <v>2.1000000000000001E-2</v>
      </c>
      <c r="D4339" s="16">
        <v>8.9999999999999993E-3</v>
      </c>
    </row>
    <row r="4340" spans="1:4">
      <c r="A4340" s="274" t="s">
        <v>1</v>
      </c>
      <c r="B4340" s="274" t="s">
        <v>4507</v>
      </c>
      <c r="C4340" s="15">
        <v>4.2000000000000003E-2</v>
      </c>
      <c r="D4340" s="16">
        <v>2.8000000000000001E-2</v>
      </c>
    </row>
    <row r="4341" spans="1:4">
      <c r="A4341" s="274" t="s">
        <v>1</v>
      </c>
      <c r="B4341" s="274" t="s">
        <v>4508</v>
      </c>
      <c r="C4341" s="15">
        <v>4.8000000000000001E-2</v>
      </c>
      <c r="D4341" s="16">
        <v>0</v>
      </c>
    </row>
    <row r="4342" spans="1:4">
      <c r="A4342" s="274" t="s">
        <v>1</v>
      </c>
      <c r="B4342" s="274" t="s">
        <v>4509</v>
      </c>
      <c r="C4342" s="15">
        <v>4.9000000000000002E-2</v>
      </c>
      <c r="D4342" s="16">
        <v>8.9999999999999993E-3</v>
      </c>
    </row>
    <row r="4343" spans="1:4">
      <c r="A4343" s="274" t="s">
        <v>1</v>
      </c>
      <c r="B4343" s="274" t="s">
        <v>4510</v>
      </c>
      <c r="C4343" s="15">
        <v>4.1000000000000002E-2</v>
      </c>
      <c r="D4343" s="16">
        <v>2E-3</v>
      </c>
    </row>
    <row r="4344" spans="1:4">
      <c r="A4344" s="274" t="s">
        <v>1</v>
      </c>
      <c r="B4344" s="274" t="s">
        <v>4511</v>
      </c>
      <c r="C4344" s="15">
        <v>1.4E-2</v>
      </c>
      <c r="D4344" s="16">
        <v>0</v>
      </c>
    </row>
    <row r="4345" spans="1:4">
      <c r="A4345" s="274" t="s">
        <v>1</v>
      </c>
      <c r="B4345" s="274" t="s">
        <v>4512</v>
      </c>
      <c r="C4345" s="15">
        <v>2.7E-2</v>
      </c>
      <c r="D4345" s="16">
        <v>0</v>
      </c>
    </row>
    <row r="4346" spans="1:4">
      <c r="A4346" s="274" t="s">
        <v>1</v>
      </c>
      <c r="B4346" s="274" t="s">
        <v>4513</v>
      </c>
      <c r="C4346" s="15">
        <v>0.03</v>
      </c>
      <c r="D4346" s="16">
        <v>0</v>
      </c>
    </row>
    <row r="4347" spans="1:4">
      <c r="A4347" s="274" t="s">
        <v>1</v>
      </c>
      <c r="B4347" s="274" t="s">
        <v>4514</v>
      </c>
      <c r="C4347" s="15">
        <v>1.2E-2</v>
      </c>
      <c r="D4347" s="16">
        <v>0</v>
      </c>
    </row>
    <row r="4348" spans="1:4">
      <c r="A4348" s="274" t="s">
        <v>1</v>
      </c>
      <c r="B4348" s="274" t="s">
        <v>4515</v>
      </c>
      <c r="C4348" s="15">
        <v>1.6E-2</v>
      </c>
      <c r="D4348" s="16">
        <v>0</v>
      </c>
    </row>
    <row r="4349" spans="1:4">
      <c r="A4349" s="274" t="s">
        <v>1</v>
      </c>
      <c r="B4349" s="274" t="s">
        <v>4516</v>
      </c>
      <c r="C4349" s="15">
        <v>1.6E-2</v>
      </c>
      <c r="D4349" s="16">
        <v>0</v>
      </c>
    </row>
    <row r="4350" spans="1:4">
      <c r="A4350" s="274" t="s">
        <v>1</v>
      </c>
      <c r="B4350" s="274" t="s">
        <v>4517</v>
      </c>
      <c r="C4350" s="15">
        <v>3.1E-2</v>
      </c>
      <c r="D4350" s="16">
        <v>0</v>
      </c>
    </row>
    <row r="4351" spans="1:4">
      <c r="A4351" s="274" t="s">
        <v>1</v>
      </c>
      <c r="B4351" s="274" t="s">
        <v>4518</v>
      </c>
      <c r="C4351" s="15">
        <v>0.01</v>
      </c>
      <c r="D4351" s="16">
        <v>0</v>
      </c>
    </row>
    <row r="4352" spans="1:4">
      <c r="A4352" s="274" t="s">
        <v>1</v>
      </c>
      <c r="B4352" s="274" t="s">
        <v>4519</v>
      </c>
      <c r="C4352" s="15">
        <v>2.9000000000000001E-2</v>
      </c>
      <c r="D4352" s="16">
        <v>0</v>
      </c>
    </row>
    <row r="4353" spans="1:4">
      <c r="A4353" s="274" t="s">
        <v>1</v>
      </c>
      <c r="B4353" s="274" t="s">
        <v>4520</v>
      </c>
      <c r="C4353" s="15">
        <v>8.0000000000000002E-3</v>
      </c>
      <c r="D4353" s="16">
        <v>0</v>
      </c>
    </row>
    <row r="4354" spans="1:4">
      <c r="A4354" s="274" t="s">
        <v>1</v>
      </c>
      <c r="B4354" s="274" t="s">
        <v>4521</v>
      </c>
      <c r="C4354" s="15">
        <v>2.5000000000000001E-2</v>
      </c>
      <c r="D4354" s="16">
        <v>0</v>
      </c>
    </row>
    <row r="4355" spans="1:4">
      <c r="A4355" s="274" t="s">
        <v>1</v>
      </c>
      <c r="B4355" s="274" t="s">
        <v>4522</v>
      </c>
      <c r="C4355" s="15">
        <v>3.1E-2</v>
      </c>
      <c r="D4355" s="16">
        <v>0</v>
      </c>
    </row>
    <row r="4356" spans="1:4">
      <c r="A4356" s="274" t="s">
        <v>1</v>
      </c>
      <c r="B4356" s="274" t="s">
        <v>4523</v>
      </c>
      <c r="C4356" s="15">
        <v>0.13500000000000001</v>
      </c>
      <c r="D4356" s="16">
        <v>0</v>
      </c>
    </row>
    <row r="4357" spans="1:4">
      <c r="A4357" s="274" t="s">
        <v>1</v>
      </c>
      <c r="B4357" s="274" t="s">
        <v>4524</v>
      </c>
      <c r="C4357" s="15">
        <v>1.4999999999999999E-2</v>
      </c>
      <c r="D4357" s="16">
        <v>0</v>
      </c>
    </row>
    <row r="4358" spans="1:4">
      <c r="A4358" s="274" t="s">
        <v>1</v>
      </c>
      <c r="B4358" s="274" t="s">
        <v>4525</v>
      </c>
      <c r="C4358" s="15">
        <v>2.8000000000000001E-2</v>
      </c>
      <c r="D4358" s="16">
        <v>0</v>
      </c>
    </row>
    <row r="4359" spans="1:4">
      <c r="A4359" s="274" t="s">
        <v>1</v>
      </c>
      <c r="B4359" s="274" t="s">
        <v>4526</v>
      </c>
      <c r="C4359" s="15">
        <v>2.7E-2</v>
      </c>
      <c r="D4359" s="16">
        <v>0</v>
      </c>
    </row>
    <row r="4360" spans="1:4">
      <c r="A4360" s="274" t="s">
        <v>1</v>
      </c>
      <c r="B4360" s="274" t="s">
        <v>4527</v>
      </c>
      <c r="C4360" s="15">
        <v>3.2000000000000001E-2</v>
      </c>
      <c r="D4360" s="16">
        <v>0</v>
      </c>
    </row>
    <row r="4361" spans="1:4">
      <c r="A4361" s="274" t="s">
        <v>1</v>
      </c>
      <c r="B4361" s="274" t="s">
        <v>4528</v>
      </c>
      <c r="C4361" s="15">
        <v>4.4999999999999998E-2</v>
      </c>
      <c r="D4361" s="16">
        <v>0</v>
      </c>
    </row>
    <row r="4362" spans="1:4">
      <c r="A4362" s="274" t="s">
        <v>1</v>
      </c>
      <c r="B4362" s="274" t="s">
        <v>4529</v>
      </c>
      <c r="C4362" s="15">
        <v>2.3E-2</v>
      </c>
      <c r="D4362" s="16">
        <v>0</v>
      </c>
    </row>
    <row r="4363" spans="1:4">
      <c r="A4363" s="274" t="s">
        <v>1</v>
      </c>
      <c r="B4363" s="274" t="s">
        <v>4530</v>
      </c>
      <c r="C4363" s="15">
        <v>2.8000000000000001E-2</v>
      </c>
      <c r="D4363" s="16">
        <v>3.0000000000000001E-3</v>
      </c>
    </row>
    <row r="4364" spans="1:4">
      <c r="A4364" s="274" t="s">
        <v>1</v>
      </c>
      <c r="B4364" s="274" t="s">
        <v>4531</v>
      </c>
      <c r="C4364" s="15">
        <v>2.1999999999999999E-2</v>
      </c>
      <c r="D4364" s="16">
        <v>1.0999999999999999E-2</v>
      </c>
    </row>
    <row r="4365" spans="1:4">
      <c r="A4365" s="274" t="s">
        <v>1</v>
      </c>
      <c r="B4365" s="274" t="s">
        <v>4532</v>
      </c>
      <c r="C4365" s="15">
        <v>4.2000000000000003E-2</v>
      </c>
      <c r="D4365" s="16">
        <v>1.4E-2</v>
      </c>
    </row>
    <row r="4366" spans="1:4">
      <c r="A4366" s="274" t="s">
        <v>1</v>
      </c>
      <c r="B4366" s="274" t="s">
        <v>4533</v>
      </c>
      <c r="C4366" s="15">
        <v>3.2000000000000001E-2</v>
      </c>
      <c r="D4366" s="16">
        <v>0</v>
      </c>
    </row>
    <row r="4367" spans="1:4">
      <c r="A4367" s="274" t="s">
        <v>1</v>
      </c>
      <c r="B4367" s="274" t="s">
        <v>4534</v>
      </c>
      <c r="C4367" s="15">
        <v>2.8000000000000001E-2</v>
      </c>
      <c r="D4367" s="16">
        <v>0</v>
      </c>
    </row>
    <row r="4368" spans="1:4">
      <c r="A4368" s="274" t="s">
        <v>1</v>
      </c>
      <c r="B4368" s="274" t="s">
        <v>4535</v>
      </c>
      <c r="C4368" s="15">
        <v>2.9000000000000001E-2</v>
      </c>
      <c r="D4368" s="16">
        <v>6.0000000000000001E-3</v>
      </c>
    </row>
    <row r="4369" spans="1:4">
      <c r="A4369" s="274" t="s">
        <v>1</v>
      </c>
      <c r="B4369" s="274" t="s">
        <v>4536</v>
      </c>
      <c r="C4369" s="15">
        <v>3.5000000000000003E-2</v>
      </c>
      <c r="D4369" s="16">
        <v>4.0000000000000001E-3</v>
      </c>
    </row>
    <row r="4370" spans="1:4">
      <c r="A4370" s="274" t="s">
        <v>1</v>
      </c>
      <c r="B4370" s="274" t="s">
        <v>4537</v>
      </c>
      <c r="C4370" s="15">
        <v>2.9000000000000001E-2</v>
      </c>
      <c r="D4370" s="16">
        <v>7.0000000000000001E-3</v>
      </c>
    </row>
    <row r="4371" spans="1:4">
      <c r="A4371" s="274" t="s">
        <v>1</v>
      </c>
      <c r="B4371" s="274" t="s">
        <v>4538</v>
      </c>
      <c r="C4371" s="15">
        <v>4.8000000000000001E-2</v>
      </c>
      <c r="D4371" s="16">
        <v>2E-3</v>
      </c>
    </row>
    <row r="4372" spans="1:4">
      <c r="A4372" s="274" t="s">
        <v>1</v>
      </c>
      <c r="B4372" s="274" t="s">
        <v>4539</v>
      </c>
      <c r="C4372" s="15">
        <v>1.9E-2</v>
      </c>
      <c r="D4372" s="16">
        <v>2E-3</v>
      </c>
    </row>
    <row r="4373" spans="1:4">
      <c r="A4373" s="274" t="s">
        <v>1</v>
      </c>
      <c r="B4373" s="274" t="s">
        <v>4540</v>
      </c>
      <c r="C4373" s="15">
        <v>8.1000000000000003E-2</v>
      </c>
      <c r="D4373" s="16">
        <v>3.0000000000000001E-3</v>
      </c>
    </row>
    <row r="4374" spans="1:4">
      <c r="A4374" s="274" t="s">
        <v>1</v>
      </c>
      <c r="B4374" s="274" t="s">
        <v>4541</v>
      </c>
      <c r="C4374" s="15">
        <v>4.9000000000000002E-2</v>
      </c>
      <c r="D4374" s="16">
        <v>0</v>
      </c>
    </row>
    <row r="4375" spans="1:4">
      <c r="A4375" s="274" t="s">
        <v>1</v>
      </c>
      <c r="B4375" s="274" t="s">
        <v>4542</v>
      </c>
      <c r="C4375" s="15">
        <v>2.9000000000000001E-2</v>
      </c>
      <c r="D4375" s="16">
        <v>7.0000000000000001E-3</v>
      </c>
    </row>
    <row r="4376" spans="1:4">
      <c r="A4376" s="274" t="s">
        <v>1</v>
      </c>
      <c r="B4376" s="274" t="s">
        <v>4543</v>
      </c>
      <c r="C4376" s="15">
        <v>5.3999999999999999E-2</v>
      </c>
      <c r="D4376" s="16">
        <v>2E-3</v>
      </c>
    </row>
    <row r="4377" spans="1:4">
      <c r="A4377" s="274" t="s">
        <v>1</v>
      </c>
      <c r="B4377" s="274" t="s">
        <v>4544</v>
      </c>
      <c r="C4377" s="15">
        <v>5.5E-2</v>
      </c>
      <c r="D4377" s="16">
        <v>0</v>
      </c>
    </row>
    <row r="4378" spans="1:4">
      <c r="A4378" s="274" t="s">
        <v>1</v>
      </c>
      <c r="B4378" s="274" t="s">
        <v>4545</v>
      </c>
      <c r="C4378" s="15">
        <v>5.2999999999999999E-2</v>
      </c>
      <c r="D4378" s="16">
        <v>0</v>
      </c>
    </row>
    <row r="4379" spans="1:4">
      <c r="A4379" s="274" t="s">
        <v>1</v>
      </c>
      <c r="B4379" s="274" t="s">
        <v>4546</v>
      </c>
      <c r="C4379" s="15">
        <v>1.7999999999999999E-2</v>
      </c>
      <c r="D4379" s="16">
        <v>3.0000000000000001E-3</v>
      </c>
    </row>
    <row r="4380" spans="1:4">
      <c r="A4380" s="274" t="s">
        <v>1</v>
      </c>
      <c r="B4380" s="274" t="s">
        <v>4547</v>
      </c>
      <c r="C4380" s="15">
        <v>0.14799999999999999</v>
      </c>
      <c r="D4380" s="16">
        <v>0</v>
      </c>
    </row>
    <row r="4381" spans="1:4">
      <c r="A4381" s="274" t="s">
        <v>1</v>
      </c>
      <c r="B4381" s="274" t="s">
        <v>4548</v>
      </c>
      <c r="C4381" s="15">
        <v>2.9000000000000001E-2</v>
      </c>
      <c r="D4381" s="16">
        <v>7.0000000000000001E-3</v>
      </c>
    </row>
    <row r="4382" spans="1:4">
      <c r="A4382" s="274" t="s">
        <v>1</v>
      </c>
      <c r="B4382" s="274" t="s">
        <v>4549</v>
      </c>
      <c r="C4382" s="15">
        <v>6.0000000000000001E-3</v>
      </c>
      <c r="D4382" s="16">
        <v>0</v>
      </c>
    </row>
    <row r="4383" spans="1:4">
      <c r="A4383" s="274" t="s">
        <v>1</v>
      </c>
      <c r="B4383" s="274" t="s">
        <v>4550</v>
      </c>
      <c r="C4383" s="15">
        <v>2.5999999999999999E-2</v>
      </c>
      <c r="D4383" s="16">
        <v>6.0000000000000001E-3</v>
      </c>
    </row>
    <row r="4384" spans="1:4">
      <c r="A4384" s="274" t="s">
        <v>1</v>
      </c>
      <c r="B4384" s="274" t="s">
        <v>4551</v>
      </c>
      <c r="C4384" s="15">
        <v>4.2999999999999997E-2</v>
      </c>
      <c r="D4384" s="16">
        <v>0</v>
      </c>
    </row>
    <row r="4385" spans="1:4">
      <c r="A4385" s="274" t="s">
        <v>1</v>
      </c>
      <c r="B4385" s="274" t="s">
        <v>4552</v>
      </c>
      <c r="C4385" s="15">
        <v>5.8999999999999997E-2</v>
      </c>
      <c r="D4385" s="16">
        <v>0</v>
      </c>
    </row>
    <row r="4386" spans="1:4">
      <c r="A4386" s="274" t="s">
        <v>1</v>
      </c>
      <c r="B4386" s="274" t="s">
        <v>4553</v>
      </c>
      <c r="C4386" s="15">
        <v>3.7999999999999999E-2</v>
      </c>
      <c r="D4386" s="16">
        <v>0</v>
      </c>
    </row>
    <row r="4387" spans="1:4">
      <c r="A4387" s="274" t="s">
        <v>1</v>
      </c>
      <c r="B4387" s="274" t="s">
        <v>4554</v>
      </c>
      <c r="C4387" s="15">
        <v>5.0999999999999997E-2</v>
      </c>
      <c r="D4387" s="16">
        <v>0</v>
      </c>
    </row>
    <row r="4388" spans="1:4">
      <c r="A4388" s="274" t="s">
        <v>1</v>
      </c>
      <c r="B4388" s="274" t="s">
        <v>4555</v>
      </c>
      <c r="C4388" s="15">
        <v>4.8000000000000001E-2</v>
      </c>
      <c r="D4388" s="16">
        <v>2E-3</v>
      </c>
    </row>
    <row r="4389" spans="1:4">
      <c r="A4389" s="274" t="s">
        <v>1</v>
      </c>
      <c r="B4389" s="274" t="s">
        <v>4556</v>
      </c>
      <c r="C4389" s="15">
        <v>4.8000000000000001E-2</v>
      </c>
      <c r="D4389" s="16">
        <v>0</v>
      </c>
    </row>
    <row r="4390" spans="1:4">
      <c r="A4390" s="274" t="s">
        <v>1</v>
      </c>
      <c r="B4390" s="274" t="s">
        <v>4557</v>
      </c>
      <c r="C4390" s="15">
        <v>5.0999999999999997E-2</v>
      </c>
      <c r="D4390" s="16">
        <v>2E-3</v>
      </c>
    </row>
    <row r="4391" spans="1:4">
      <c r="A4391" s="274" t="s">
        <v>1</v>
      </c>
      <c r="B4391" s="274" t="s">
        <v>4558</v>
      </c>
      <c r="C4391" s="15">
        <v>8.5000000000000006E-2</v>
      </c>
      <c r="D4391" s="16">
        <v>1.0999999999999999E-2</v>
      </c>
    </row>
    <row r="4392" spans="1:4">
      <c r="A4392" s="274" t="s">
        <v>1</v>
      </c>
      <c r="B4392" s="274" t="s">
        <v>4559</v>
      </c>
      <c r="C4392" s="15">
        <v>5.3999999999999999E-2</v>
      </c>
      <c r="D4392" s="16">
        <v>2E-3</v>
      </c>
    </row>
    <row r="4393" spans="1:4">
      <c r="A4393" s="274" t="s">
        <v>1</v>
      </c>
      <c r="B4393" s="274" t="s">
        <v>4560</v>
      </c>
      <c r="C4393" s="15">
        <v>5.8000000000000003E-2</v>
      </c>
      <c r="D4393" s="16">
        <v>6.0000000000000001E-3</v>
      </c>
    </row>
    <row r="4394" spans="1:4">
      <c r="A4394" s="274" t="s">
        <v>1</v>
      </c>
      <c r="B4394" s="274" t="s">
        <v>4561</v>
      </c>
      <c r="C4394" s="15">
        <v>4.1000000000000002E-2</v>
      </c>
      <c r="D4394" s="16">
        <v>0</v>
      </c>
    </row>
    <row r="4395" spans="1:4">
      <c r="A4395" s="274" t="s">
        <v>1</v>
      </c>
      <c r="B4395" s="274" t="s">
        <v>4562</v>
      </c>
      <c r="C4395" s="15">
        <v>0.14299999999999999</v>
      </c>
      <c r="D4395" s="16">
        <v>0</v>
      </c>
    </row>
    <row r="4396" spans="1:4">
      <c r="A4396" s="274" t="s">
        <v>1</v>
      </c>
      <c r="B4396" s="274" t="s">
        <v>4563</v>
      </c>
      <c r="C4396" s="15">
        <v>5.1999999999999998E-2</v>
      </c>
      <c r="D4396" s="16">
        <v>0</v>
      </c>
    </row>
    <row r="4397" spans="1:4">
      <c r="A4397" s="274" t="s">
        <v>1</v>
      </c>
      <c r="B4397" s="274" t="s">
        <v>4564</v>
      </c>
      <c r="C4397" s="15">
        <v>4.2000000000000003E-2</v>
      </c>
      <c r="D4397" s="16">
        <v>0</v>
      </c>
    </row>
    <row r="4398" spans="1:4">
      <c r="A4398" s="274" t="s">
        <v>1</v>
      </c>
      <c r="B4398" s="274" t="s">
        <v>4565</v>
      </c>
      <c r="C4398" s="15">
        <v>4.0000000000000001E-3</v>
      </c>
      <c r="D4398" s="16">
        <v>0</v>
      </c>
    </row>
    <row r="4399" spans="1:4">
      <c r="A4399" s="274" t="s">
        <v>1</v>
      </c>
      <c r="B4399" s="274" t="s">
        <v>4566</v>
      </c>
      <c r="C4399" s="15">
        <v>1.4E-2</v>
      </c>
      <c r="D4399" s="16">
        <v>0</v>
      </c>
    </row>
    <row r="4400" spans="1:4">
      <c r="A4400" s="274" t="s">
        <v>1</v>
      </c>
      <c r="B4400" s="274" t="s">
        <v>4567</v>
      </c>
      <c r="C4400" s="15">
        <v>0.03</v>
      </c>
      <c r="D4400" s="16">
        <v>0</v>
      </c>
    </row>
    <row r="4401" spans="1:4">
      <c r="A4401" s="274" t="s">
        <v>1</v>
      </c>
      <c r="B4401" s="274" t="s">
        <v>4568</v>
      </c>
      <c r="C4401" s="15">
        <v>1.0999999999999999E-2</v>
      </c>
      <c r="D4401" s="16">
        <v>0</v>
      </c>
    </row>
    <row r="4402" spans="1:4">
      <c r="A4402" s="274" t="s">
        <v>1</v>
      </c>
      <c r="B4402" s="274" t="s">
        <v>4569</v>
      </c>
      <c r="C4402" s="15">
        <v>0.02</v>
      </c>
      <c r="D4402" s="16">
        <v>0</v>
      </c>
    </row>
    <row r="4403" spans="1:4">
      <c r="A4403" s="274" t="s">
        <v>1</v>
      </c>
      <c r="B4403" s="274" t="s">
        <v>4570</v>
      </c>
      <c r="C4403" s="15">
        <v>3.5000000000000003E-2</v>
      </c>
      <c r="D4403" s="16">
        <v>0</v>
      </c>
    </row>
    <row r="4404" spans="1:4">
      <c r="A4404" s="274" t="s">
        <v>1</v>
      </c>
      <c r="B4404" s="274" t="s">
        <v>4571</v>
      </c>
      <c r="C4404" s="15">
        <v>4.8000000000000001E-2</v>
      </c>
      <c r="D4404" s="16">
        <v>0</v>
      </c>
    </row>
    <row r="4405" spans="1:4">
      <c r="A4405" s="274" t="s">
        <v>1</v>
      </c>
      <c r="B4405" s="274" t="s">
        <v>4572</v>
      </c>
      <c r="C4405" s="15">
        <v>0.02</v>
      </c>
      <c r="D4405" s="16">
        <v>4.0000000000000001E-3</v>
      </c>
    </row>
    <row r="4406" spans="1:4">
      <c r="A4406" s="274" t="s">
        <v>1</v>
      </c>
      <c r="B4406" s="274" t="s">
        <v>4573</v>
      </c>
      <c r="C4406" s="15">
        <v>0.02</v>
      </c>
      <c r="D4406" s="16">
        <v>0</v>
      </c>
    </row>
    <row r="4407" spans="1:4">
      <c r="A4407" s="274" t="s">
        <v>1</v>
      </c>
      <c r="B4407" s="274" t="s">
        <v>4574</v>
      </c>
      <c r="C4407" s="15">
        <v>4.0000000000000001E-3</v>
      </c>
      <c r="D4407" s="16">
        <v>0</v>
      </c>
    </row>
    <row r="4408" spans="1:4">
      <c r="A4408" s="274" t="s">
        <v>1</v>
      </c>
      <c r="B4408" s="274" t="s">
        <v>4575</v>
      </c>
      <c r="C4408" s="15">
        <v>6.4000000000000001E-2</v>
      </c>
      <c r="D4408" s="16">
        <v>0</v>
      </c>
    </row>
    <row r="4409" spans="1:4">
      <c r="A4409" s="274" t="s">
        <v>1</v>
      </c>
      <c r="B4409" s="274" t="s">
        <v>4576</v>
      </c>
      <c r="C4409" s="15">
        <v>4.4999999999999998E-2</v>
      </c>
      <c r="D4409" s="16">
        <v>0</v>
      </c>
    </row>
    <row r="4410" spans="1:4">
      <c r="A4410" s="274" t="s">
        <v>1</v>
      </c>
      <c r="B4410" s="274" t="s">
        <v>4577</v>
      </c>
      <c r="C4410" s="15">
        <v>9.9000000000000005E-2</v>
      </c>
      <c r="D4410" s="16">
        <v>0</v>
      </c>
    </row>
    <row r="4411" spans="1:4">
      <c r="A4411" s="274" t="s">
        <v>1</v>
      </c>
      <c r="B4411" s="274" t="s">
        <v>4578</v>
      </c>
      <c r="C4411" s="15">
        <v>0.08</v>
      </c>
      <c r="D4411" s="16">
        <v>3.0000000000000001E-3</v>
      </c>
    </row>
    <row r="4412" spans="1:4">
      <c r="A4412" s="274" t="s">
        <v>1</v>
      </c>
      <c r="B4412" s="274" t="s">
        <v>4579</v>
      </c>
      <c r="C4412" s="15">
        <v>6.4000000000000001E-2</v>
      </c>
      <c r="D4412" s="16">
        <v>3.0000000000000001E-3</v>
      </c>
    </row>
    <row r="4413" spans="1:4">
      <c r="A4413" s="274" t="s">
        <v>1</v>
      </c>
      <c r="B4413" s="274" t="s">
        <v>4580</v>
      </c>
      <c r="C4413" s="15">
        <v>1.9E-2</v>
      </c>
      <c r="D4413" s="16">
        <v>0</v>
      </c>
    </row>
    <row r="4414" spans="1:4">
      <c r="A4414" s="274" t="s">
        <v>1</v>
      </c>
      <c r="B4414" s="274" t="s">
        <v>4581</v>
      </c>
      <c r="C4414" s="15">
        <v>2.4E-2</v>
      </c>
      <c r="D4414" s="16">
        <v>0</v>
      </c>
    </row>
    <row r="4415" spans="1:4">
      <c r="A4415" s="274" t="s">
        <v>1</v>
      </c>
      <c r="B4415" s="274" t="s">
        <v>4582</v>
      </c>
      <c r="C4415" s="15">
        <v>1.4999999999999999E-2</v>
      </c>
      <c r="D4415" s="16">
        <v>0</v>
      </c>
    </row>
    <row r="4416" spans="1:4">
      <c r="A4416" s="274" t="s">
        <v>1</v>
      </c>
      <c r="B4416" s="274" t="s">
        <v>4583</v>
      </c>
      <c r="C4416" s="15">
        <v>0.51100000000000001</v>
      </c>
      <c r="D4416" s="16">
        <v>0</v>
      </c>
    </row>
    <row r="4417" spans="1:4">
      <c r="A4417" s="274" t="s">
        <v>1</v>
      </c>
      <c r="B4417" s="274" t="s">
        <v>4584</v>
      </c>
      <c r="C4417" s="15">
        <v>0.373</v>
      </c>
      <c r="D4417" s="16">
        <v>4.0000000000000001E-3</v>
      </c>
    </row>
    <row r="4418" spans="1:4">
      <c r="A4418" s="274" t="s">
        <v>1</v>
      </c>
      <c r="B4418" s="274" t="s">
        <v>4585</v>
      </c>
      <c r="C4418" s="15">
        <v>4.5999999999999999E-2</v>
      </c>
      <c r="D4418" s="16">
        <v>0</v>
      </c>
    </row>
    <row r="4419" spans="1:4">
      <c r="A4419" s="274" t="s">
        <v>1</v>
      </c>
      <c r="B4419" s="274" t="s">
        <v>4586</v>
      </c>
      <c r="C4419" s="15">
        <v>1.2E-2</v>
      </c>
      <c r="D4419" s="16">
        <v>0</v>
      </c>
    </row>
    <row r="4420" spans="1:4">
      <c r="A4420" s="274" t="s">
        <v>1</v>
      </c>
      <c r="B4420" s="274" t="s">
        <v>4587</v>
      </c>
      <c r="C4420" s="15">
        <v>5.7000000000000002E-2</v>
      </c>
      <c r="D4420" s="16">
        <v>0</v>
      </c>
    </row>
    <row r="4421" spans="1:4">
      <c r="A4421" s="274" t="s">
        <v>1</v>
      </c>
      <c r="B4421" s="274" t="s">
        <v>4588</v>
      </c>
      <c r="C4421" s="15">
        <v>3.9E-2</v>
      </c>
      <c r="D4421" s="16">
        <v>0</v>
      </c>
    </row>
    <row r="4422" spans="1:4">
      <c r="A4422" s="274" t="s">
        <v>1</v>
      </c>
      <c r="B4422" s="274" t="s">
        <v>4589</v>
      </c>
      <c r="C4422" s="15">
        <v>2.3E-2</v>
      </c>
      <c r="D4422" s="16">
        <v>3.0000000000000001E-3</v>
      </c>
    </row>
    <row r="4423" spans="1:4">
      <c r="A4423" s="274" t="s">
        <v>1</v>
      </c>
      <c r="B4423" s="274" t="s">
        <v>4590</v>
      </c>
      <c r="C4423" s="15">
        <v>0.01</v>
      </c>
      <c r="D4423" s="16">
        <v>0</v>
      </c>
    </row>
    <row r="4424" spans="1:4">
      <c r="A4424" s="274" t="s">
        <v>1</v>
      </c>
      <c r="B4424" s="274" t="s">
        <v>4591</v>
      </c>
      <c r="C4424" s="15">
        <v>0.03</v>
      </c>
      <c r="D4424" s="16">
        <v>0</v>
      </c>
    </row>
    <row r="4425" spans="1:4">
      <c r="A4425" s="274" t="s">
        <v>1</v>
      </c>
      <c r="B4425" s="274" t="s">
        <v>4592</v>
      </c>
      <c r="C4425" s="15">
        <v>0.184</v>
      </c>
      <c r="D4425" s="16">
        <v>0</v>
      </c>
    </row>
    <row r="4426" spans="1:4">
      <c r="A4426" s="274" t="s">
        <v>1</v>
      </c>
      <c r="B4426" s="274" t="s">
        <v>4593</v>
      </c>
      <c r="C4426" s="15">
        <v>4.2999999999999997E-2</v>
      </c>
      <c r="D4426" s="16">
        <v>0</v>
      </c>
    </row>
    <row r="4427" spans="1:4">
      <c r="A4427" s="274" t="s">
        <v>1</v>
      </c>
      <c r="B4427" s="274" t="s">
        <v>4594</v>
      </c>
      <c r="C4427" s="15">
        <v>1.2E-2</v>
      </c>
      <c r="D4427" s="16">
        <v>0</v>
      </c>
    </row>
    <row r="4428" spans="1:4">
      <c r="A4428" s="274" t="s">
        <v>1</v>
      </c>
      <c r="B4428" s="274" t="s">
        <v>4595</v>
      </c>
      <c r="C4428" s="15">
        <v>2.5000000000000001E-2</v>
      </c>
      <c r="D4428" s="16">
        <v>0</v>
      </c>
    </row>
    <row r="4429" spans="1:4">
      <c r="A4429" s="274" t="s">
        <v>1</v>
      </c>
      <c r="B4429" s="274" t="s">
        <v>4596</v>
      </c>
      <c r="C4429" s="15">
        <v>1.2E-2</v>
      </c>
      <c r="D4429" s="16">
        <v>0</v>
      </c>
    </row>
    <row r="4430" spans="1:4">
      <c r="A4430" s="274" t="s">
        <v>19</v>
      </c>
      <c r="B4430" s="274" t="s">
        <v>4597</v>
      </c>
      <c r="C4430" s="15">
        <v>3.6999999999999998E-2</v>
      </c>
      <c r="D4430" s="16">
        <v>5.0000000000000001E-3</v>
      </c>
    </row>
    <row r="4431" spans="1:4">
      <c r="A4431" s="274" t="s">
        <v>19</v>
      </c>
      <c r="B4431" s="274" t="s">
        <v>4598</v>
      </c>
      <c r="C4431" s="15">
        <v>4.9000000000000002E-2</v>
      </c>
      <c r="D4431" s="16">
        <v>4.0000000000000001E-3</v>
      </c>
    </row>
    <row r="4432" spans="1:4">
      <c r="A4432" s="274" t="s">
        <v>19</v>
      </c>
      <c r="B4432" s="274" t="s">
        <v>4599</v>
      </c>
      <c r="C4432" s="15">
        <v>3.9E-2</v>
      </c>
      <c r="D4432" s="16">
        <v>0</v>
      </c>
    </row>
    <row r="4433" spans="1:4">
      <c r="A4433" s="274" t="s">
        <v>19</v>
      </c>
      <c r="B4433" s="274" t="s">
        <v>4600</v>
      </c>
      <c r="C4433" s="15">
        <v>2.1999999999999999E-2</v>
      </c>
      <c r="D4433" s="16">
        <v>0</v>
      </c>
    </row>
    <row r="4434" spans="1:4">
      <c r="A4434" s="274" t="s">
        <v>19</v>
      </c>
      <c r="B4434" s="274" t="s">
        <v>4601</v>
      </c>
      <c r="C4434" s="15">
        <v>5.5E-2</v>
      </c>
      <c r="D4434" s="16">
        <v>2E-3</v>
      </c>
    </row>
    <row r="4435" spans="1:4">
      <c r="A4435" s="274" t="s">
        <v>19</v>
      </c>
      <c r="B4435" s="274" t="s">
        <v>4602</v>
      </c>
      <c r="C4435" s="15">
        <v>2.8000000000000001E-2</v>
      </c>
      <c r="D4435" s="16">
        <v>3.0000000000000001E-3</v>
      </c>
    </row>
    <row r="4436" spans="1:4">
      <c r="A4436" s="274" t="s">
        <v>19</v>
      </c>
      <c r="B4436" s="274" t="s">
        <v>4603</v>
      </c>
      <c r="C4436" s="15">
        <v>4.4999999999999998E-2</v>
      </c>
      <c r="D4436" s="16">
        <v>7.0000000000000001E-3</v>
      </c>
    </row>
    <row r="4437" spans="1:4">
      <c r="A4437" s="274" t="s">
        <v>19</v>
      </c>
      <c r="B4437" s="274" t="s">
        <v>4604</v>
      </c>
      <c r="C4437" s="15">
        <v>1.2E-2</v>
      </c>
      <c r="D4437" s="16">
        <v>0</v>
      </c>
    </row>
    <row r="4438" spans="1:4">
      <c r="A4438" s="274" t="s">
        <v>19</v>
      </c>
      <c r="B4438" s="274" t="s">
        <v>4605</v>
      </c>
      <c r="C4438" s="15">
        <v>0.02</v>
      </c>
      <c r="D4438" s="16">
        <v>3.0000000000000001E-3</v>
      </c>
    </row>
    <row r="4439" spans="1:4">
      <c r="A4439" s="274" t="s">
        <v>19</v>
      </c>
      <c r="B4439" s="274" t="s">
        <v>4606</v>
      </c>
      <c r="C4439" s="15">
        <v>2.9000000000000001E-2</v>
      </c>
      <c r="D4439" s="16">
        <v>0</v>
      </c>
    </row>
    <row r="4440" spans="1:4">
      <c r="A4440" s="274" t="s">
        <v>19</v>
      </c>
      <c r="B4440" s="274" t="s">
        <v>4607</v>
      </c>
      <c r="C4440" s="15">
        <v>7.0000000000000001E-3</v>
      </c>
      <c r="D4440" s="16">
        <v>0</v>
      </c>
    </row>
    <row r="4441" spans="1:4">
      <c r="A4441" s="274" t="s">
        <v>19</v>
      </c>
      <c r="B4441" s="274" t="s">
        <v>4608</v>
      </c>
      <c r="C4441" s="15">
        <v>1.4999999999999999E-2</v>
      </c>
      <c r="D4441" s="16">
        <v>0</v>
      </c>
    </row>
    <row r="4442" spans="1:4">
      <c r="A4442" s="274" t="s">
        <v>19</v>
      </c>
      <c r="B4442" s="274" t="s">
        <v>4609</v>
      </c>
      <c r="C4442" s="15">
        <v>2.1999999999999999E-2</v>
      </c>
      <c r="D4442" s="16">
        <v>0</v>
      </c>
    </row>
    <row r="4443" spans="1:4">
      <c r="A4443" s="274" t="s">
        <v>19</v>
      </c>
      <c r="B4443" s="274" t="s">
        <v>4610</v>
      </c>
      <c r="C4443" s="15">
        <v>1.2E-2</v>
      </c>
      <c r="D4443" s="16">
        <v>0</v>
      </c>
    </row>
    <row r="4444" spans="1:4">
      <c r="A4444" s="274" t="s">
        <v>19</v>
      </c>
      <c r="B4444" s="274" t="s">
        <v>4611</v>
      </c>
      <c r="C4444" s="15">
        <v>0.04</v>
      </c>
      <c r="D4444" s="16">
        <v>0</v>
      </c>
    </row>
    <row r="4445" spans="1:4">
      <c r="A4445" s="274" t="s">
        <v>19</v>
      </c>
      <c r="B4445" s="274" t="s">
        <v>4612</v>
      </c>
      <c r="C4445" s="15">
        <v>2.1000000000000001E-2</v>
      </c>
      <c r="D4445" s="16">
        <v>0</v>
      </c>
    </row>
    <row r="4446" spans="1:4">
      <c r="A4446" s="274" t="s">
        <v>19</v>
      </c>
      <c r="B4446" s="274" t="s">
        <v>4613</v>
      </c>
      <c r="C4446" s="15">
        <v>1.9E-2</v>
      </c>
      <c r="D4446" s="16">
        <v>0</v>
      </c>
    </row>
    <row r="4447" spans="1:4">
      <c r="A4447" s="274" t="s">
        <v>19</v>
      </c>
      <c r="B4447" s="274" t="s">
        <v>4614</v>
      </c>
      <c r="C4447" s="15">
        <v>0.02</v>
      </c>
      <c r="D4447" s="16">
        <v>0</v>
      </c>
    </row>
    <row r="4448" spans="1:4">
      <c r="A4448" s="274" t="s">
        <v>19</v>
      </c>
      <c r="B4448" s="274" t="s">
        <v>4615</v>
      </c>
      <c r="C4448" s="15">
        <v>7.0000000000000001E-3</v>
      </c>
      <c r="D4448" s="16">
        <v>0</v>
      </c>
    </row>
    <row r="4449" spans="1:4">
      <c r="A4449" s="274" t="s">
        <v>19</v>
      </c>
      <c r="B4449" s="274" t="s">
        <v>4616</v>
      </c>
      <c r="C4449" s="15">
        <v>1.4E-2</v>
      </c>
      <c r="D4449" s="16">
        <v>0</v>
      </c>
    </row>
    <row r="4450" spans="1:4">
      <c r="A4450" s="274" t="s">
        <v>19</v>
      </c>
      <c r="B4450" s="274" t="s">
        <v>4617</v>
      </c>
      <c r="C4450" s="15">
        <v>0.01</v>
      </c>
      <c r="D4450" s="16">
        <v>3.0000000000000001E-3</v>
      </c>
    </row>
    <row r="4451" spans="1:4">
      <c r="A4451" s="274" t="s">
        <v>19</v>
      </c>
      <c r="B4451" s="274" t="s">
        <v>4618</v>
      </c>
      <c r="C4451" s="15">
        <v>3.1E-2</v>
      </c>
      <c r="D4451" s="16">
        <v>0</v>
      </c>
    </row>
    <row r="4452" spans="1:4">
      <c r="A4452" s="274" t="s">
        <v>19</v>
      </c>
      <c r="B4452" s="274" t="s">
        <v>4619</v>
      </c>
      <c r="C4452" s="15">
        <v>1.4999999999999999E-2</v>
      </c>
      <c r="D4452" s="16">
        <v>0</v>
      </c>
    </row>
    <row r="4453" spans="1:4">
      <c r="A4453" s="274" t="s">
        <v>19</v>
      </c>
      <c r="B4453" s="274" t="s">
        <v>4620</v>
      </c>
      <c r="C4453" s="15">
        <v>3.1E-2</v>
      </c>
      <c r="D4453" s="16">
        <v>0</v>
      </c>
    </row>
    <row r="4454" spans="1:4">
      <c r="A4454" s="274" t="s">
        <v>19</v>
      </c>
      <c r="B4454" s="274" t="s">
        <v>4621</v>
      </c>
      <c r="C4454" s="15">
        <v>0.01</v>
      </c>
      <c r="D4454" s="16">
        <v>0</v>
      </c>
    </row>
    <row r="4455" spans="1:4">
      <c r="A4455" s="274" t="s">
        <v>19</v>
      </c>
      <c r="B4455" s="274" t="s">
        <v>4622</v>
      </c>
      <c r="C4455" s="15">
        <v>1.2E-2</v>
      </c>
      <c r="D4455" s="16">
        <v>0</v>
      </c>
    </row>
    <row r="4456" spans="1:4">
      <c r="A4456" s="274" t="s">
        <v>19</v>
      </c>
      <c r="B4456" s="274" t="s">
        <v>4623</v>
      </c>
      <c r="C4456" s="15">
        <v>2.7E-2</v>
      </c>
      <c r="D4456" s="16">
        <v>1.4E-2</v>
      </c>
    </row>
    <row r="4457" spans="1:4">
      <c r="A4457" s="274" t="s">
        <v>19</v>
      </c>
      <c r="B4457" s="274" t="s">
        <v>4624</v>
      </c>
      <c r="C4457" s="15">
        <v>8.9999999999999993E-3</v>
      </c>
      <c r="D4457" s="16">
        <v>0</v>
      </c>
    </row>
    <row r="4458" spans="1:4">
      <c r="A4458" s="274" t="s">
        <v>19</v>
      </c>
      <c r="B4458" s="274" t="s">
        <v>4625</v>
      </c>
      <c r="C4458" s="15">
        <v>3.9E-2</v>
      </c>
      <c r="D4458" s="16">
        <v>0</v>
      </c>
    </row>
    <row r="4459" spans="1:4">
      <c r="A4459" s="274" t="s">
        <v>19</v>
      </c>
      <c r="B4459" s="274" t="s">
        <v>4626</v>
      </c>
      <c r="C4459" s="15">
        <v>3.6999999999999998E-2</v>
      </c>
      <c r="D4459" s="16">
        <v>6.0000000000000001E-3</v>
      </c>
    </row>
    <row r="4460" spans="1:4">
      <c r="A4460" s="274" t="s">
        <v>19</v>
      </c>
      <c r="B4460" s="274" t="s">
        <v>4627</v>
      </c>
      <c r="C4460" s="15">
        <v>1.0999999999999999E-2</v>
      </c>
      <c r="D4460" s="16">
        <v>0</v>
      </c>
    </row>
    <row r="4461" spans="1:4">
      <c r="A4461" s="274" t="s">
        <v>19</v>
      </c>
      <c r="B4461" s="274" t="s">
        <v>4628</v>
      </c>
      <c r="C4461" s="15">
        <v>1.6E-2</v>
      </c>
      <c r="D4461" s="16">
        <v>0</v>
      </c>
    </row>
    <row r="4462" spans="1:4">
      <c r="A4462" s="274" t="s">
        <v>19</v>
      </c>
      <c r="B4462" s="274" t="s">
        <v>4629</v>
      </c>
      <c r="C4462" s="15">
        <v>4.2000000000000003E-2</v>
      </c>
      <c r="D4462" s="16">
        <v>6.0000000000000001E-3</v>
      </c>
    </row>
    <row r="4463" spans="1:4">
      <c r="A4463" s="274" t="s">
        <v>19</v>
      </c>
      <c r="B4463" s="274" t="s">
        <v>4630</v>
      </c>
      <c r="C4463" s="15">
        <v>3.3000000000000002E-2</v>
      </c>
      <c r="D4463" s="16">
        <v>0</v>
      </c>
    </row>
    <row r="4464" spans="1:4">
      <c r="A4464" s="274" t="s">
        <v>19</v>
      </c>
      <c r="B4464" s="274" t="s">
        <v>4631</v>
      </c>
      <c r="C4464" s="15">
        <v>8.9999999999999993E-3</v>
      </c>
      <c r="D4464" s="16">
        <v>0</v>
      </c>
    </row>
    <row r="4465" spans="1:4">
      <c r="A4465" s="274" t="s">
        <v>19</v>
      </c>
      <c r="B4465" s="274" t="s">
        <v>4632</v>
      </c>
      <c r="C4465" s="15">
        <v>2.5000000000000001E-2</v>
      </c>
      <c r="D4465" s="16">
        <v>0</v>
      </c>
    </row>
    <row r="4466" spans="1:4">
      <c r="A4466" s="274" t="s">
        <v>19</v>
      </c>
      <c r="B4466" s="274" t="s">
        <v>4633</v>
      </c>
      <c r="C4466" s="15">
        <v>3.0000000000000001E-3</v>
      </c>
      <c r="D4466" s="16">
        <v>0</v>
      </c>
    </row>
    <row r="4467" spans="1:4">
      <c r="A4467" s="274" t="s">
        <v>19</v>
      </c>
      <c r="B4467" s="274" t="s">
        <v>4634</v>
      </c>
      <c r="C4467" s="15">
        <v>3.1E-2</v>
      </c>
      <c r="D4467" s="16">
        <v>0</v>
      </c>
    </row>
    <row r="4468" spans="1:4">
      <c r="A4468" s="274" t="s">
        <v>19</v>
      </c>
      <c r="B4468" s="274" t="s">
        <v>4635</v>
      </c>
      <c r="C4468" s="15">
        <v>8.9999999999999993E-3</v>
      </c>
      <c r="D4468" s="16">
        <v>0</v>
      </c>
    </row>
    <row r="4469" spans="1:4">
      <c r="A4469" s="274" t="s">
        <v>19</v>
      </c>
      <c r="B4469" s="274" t="s">
        <v>4636</v>
      </c>
      <c r="C4469" s="15">
        <v>2.5000000000000001E-2</v>
      </c>
      <c r="D4469" s="16">
        <v>0</v>
      </c>
    </row>
    <row r="4470" spans="1:4">
      <c r="A4470" s="274" t="s">
        <v>19</v>
      </c>
      <c r="B4470" s="274" t="s">
        <v>4637</v>
      </c>
      <c r="C4470" s="15">
        <v>1.2E-2</v>
      </c>
      <c r="D4470" s="16">
        <v>4.0000000000000001E-3</v>
      </c>
    </row>
    <row r="4471" spans="1:4">
      <c r="A4471" s="274" t="s">
        <v>19</v>
      </c>
      <c r="B4471" s="274" t="s">
        <v>4638</v>
      </c>
      <c r="C4471" s="15">
        <v>7.0000000000000001E-3</v>
      </c>
      <c r="D4471" s="16">
        <v>0</v>
      </c>
    </row>
    <row r="4472" spans="1:4">
      <c r="A4472" s="274" t="s">
        <v>19</v>
      </c>
      <c r="B4472" s="274" t="s">
        <v>4639</v>
      </c>
      <c r="C4472" s="15">
        <v>8.9999999999999993E-3</v>
      </c>
      <c r="D4472" s="16">
        <v>3.0000000000000001E-3</v>
      </c>
    </row>
    <row r="4473" spans="1:4">
      <c r="A4473" s="274" t="s">
        <v>19</v>
      </c>
      <c r="B4473" s="274" t="s">
        <v>4640</v>
      </c>
      <c r="C4473" s="15">
        <v>1.4E-2</v>
      </c>
      <c r="D4473" s="16">
        <v>0</v>
      </c>
    </row>
    <row r="4474" spans="1:4">
      <c r="A4474" s="274" t="s">
        <v>19</v>
      </c>
      <c r="B4474" s="274" t="s">
        <v>4641</v>
      </c>
      <c r="C4474" s="15">
        <v>6.0000000000000001E-3</v>
      </c>
      <c r="D4474" s="16">
        <v>0</v>
      </c>
    </row>
    <row r="4475" spans="1:4">
      <c r="A4475" s="274" t="s">
        <v>19</v>
      </c>
      <c r="B4475" s="274" t="s">
        <v>4642</v>
      </c>
      <c r="C4475" s="15">
        <v>1.4E-2</v>
      </c>
      <c r="D4475" s="16">
        <v>0</v>
      </c>
    </row>
    <row r="4476" spans="1:4">
      <c r="A4476" s="274" t="s">
        <v>19</v>
      </c>
      <c r="B4476" s="274" t="s">
        <v>4643</v>
      </c>
      <c r="C4476" s="15">
        <v>2.3E-2</v>
      </c>
      <c r="D4476" s="16">
        <v>0</v>
      </c>
    </row>
    <row r="4477" spans="1:4">
      <c r="A4477" s="274" t="s">
        <v>19</v>
      </c>
      <c r="B4477" s="274" t="s">
        <v>4644</v>
      </c>
      <c r="C4477" s="15">
        <v>1.2999999999999999E-2</v>
      </c>
      <c r="D4477" s="16">
        <v>0</v>
      </c>
    </row>
    <row r="4478" spans="1:4">
      <c r="A4478" s="274" t="s">
        <v>19</v>
      </c>
      <c r="B4478" s="274" t="s">
        <v>4645</v>
      </c>
      <c r="C4478" s="15">
        <v>2.1999999999999999E-2</v>
      </c>
      <c r="D4478" s="16">
        <v>0</v>
      </c>
    </row>
    <row r="4479" spans="1:4">
      <c r="A4479" s="274" t="s">
        <v>19</v>
      </c>
      <c r="B4479" s="274" t="s">
        <v>4646</v>
      </c>
      <c r="C4479" s="15">
        <v>2.1000000000000001E-2</v>
      </c>
      <c r="D4479" s="16">
        <v>0</v>
      </c>
    </row>
    <row r="4480" spans="1:4">
      <c r="A4480" s="274" t="s">
        <v>19</v>
      </c>
      <c r="B4480" s="274" t="s">
        <v>4647</v>
      </c>
      <c r="C4480" s="15">
        <v>2.5999999999999999E-2</v>
      </c>
      <c r="D4480" s="16">
        <v>0</v>
      </c>
    </row>
    <row r="4481" spans="1:4">
      <c r="A4481" s="274" t="s">
        <v>19</v>
      </c>
      <c r="B4481" s="274" t="s">
        <v>4648</v>
      </c>
      <c r="C4481" s="15">
        <v>2.3E-2</v>
      </c>
      <c r="D4481" s="16">
        <v>0</v>
      </c>
    </row>
    <row r="4482" spans="1:4">
      <c r="A4482" s="274" t="s">
        <v>19</v>
      </c>
      <c r="B4482" s="274" t="s">
        <v>4649</v>
      </c>
      <c r="C4482" s="15">
        <v>3.7999999999999999E-2</v>
      </c>
      <c r="D4482" s="16">
        <v>2E-3</v>
      </c>
    </row>
    <row r="4483" spans="1:4">
      <c r="A4483" s="274" t="s">
        <v>19</v>
      </c>
      <c r="B4483" s="274" t="s">
        <v>4650</v>
      </c>
      <c r="C4483" s="15">
        <v>0.03</v>
      </c>
      <c r="D4483" s="16">
        <v>0</v>
      </c>
    </row>
    <row r="4484" spans="1:4">
      <c r="A4484" s="274" t="s">
        <v>19</v>
      </c>
      <c r="B4484" s="274" t="s">
        <v>4651</v>
      </c>
      <c r="C4484" s="15">
        <v>1.6E-2</v>
      </c>
      <c r="D4484" s="16">
        <v>0</v>
      </c>
    </row>
    <row r="4485" spans="1:4">
      <c r="A4485" s="274" t="s">
        <v>19</v>
      </c>
      <c r="B4485" s="274" t="s">
        <v>4652</v>
      </c>
      <c r="C4485" s="15">
        <v>0.02</v>
      </c>
      <c r="D4485" s="16">
        <v>0</v>
      </c>
    </row>
    <row r="4486" spans="1:4">
      <c r="A4486" s="274" t="s">
        <v>19</v>
      </c>
      <c r="B4486" s="274" t="s">
        <v>4653</v>
      </c>
      <c r="C4486" s="15">
        <v>2.1999999999999999E-2</v>
      </c>
      <c r="D4486" s="16">
        <v>0</v>
      </c>
    </row>
    <row r="4487" spans="1:4">
      <c r="A4487" s="274" t="s">
        <v>19</v>
      </c>
      <c r="B4487" s="274" t="s">
        <v>4654</v>
      </c>
      <c r="C4487" s="15">
        <v>5.0000000000000001E-3</v>
      </c>
      <c r="D4487" s="16">
        <v>0</v>
      </c>
    </row>
    <row r="4488" spans="1:4">
      <c r="A4488" s="274" t="s">
        <v>19</v>
      </c>
      <c r="B4488" s="274" t="s">
        <v>4655</v>
      </c>
      <c r="C4488" s="15">
        <v>0</v>
      </c>
      <c r="D4488" s="16">
        <v>0</v>
      </c>
    </row>
    <row r="4489" spans="1:4">
      <c r="A4489" s="274" t="s">
        <v>19</v>
      </c>
      <c r="B4489" s="274" t="s">
        <v>4656</v>
      </c>
      <c r="C4489" s="15">
        <v>1.2E-2</v>
      </c>
      <c r="D4489" s="16">
        <v>2E-3</v>
      </c>
    </row>
    <row r="4490" spans="1:4">
      <c r="A4490" s="274" t="s">
        <v>19</v>
      </c>
      <c r="B4490" s="274" t="s">
        <v>4657</v>
      </c>
      <c r="C4490" s="15">
        <v>3.1E-2</v>
      </c>
      <c r="D4490" s="16">
        <v>0</v>
      </c>
    </row>
    <row r="4491" spans="1:4">
      <c r="A4491" s="274" t="s">
        <v>19</v>
      </c>
      <c r="B4491" s="274" t="s">
        <v>4658</v>
      </c>
      <c r="C4491" s="15">
        <v>8.9999999999999993E-3</v>
      </c>
      <c r="D4491" s="16">
        <v>2E-3</v>
      </c>
    </row>
    <row r="4492" spans="1:4">
      <c r="A4492" s="274" t="s">
        <v>19</v>
      </c>
      <c r="B4492" s="274" t="s">
        <v>4659</v>
      </c>
      <c r="C4492" s="15">
        <v>0</v>
      </c>
      <c r="D4492" s="16">
        <v>0</v>
      </c>
    </row>
    <row r="4493" spans="1:4">
      <c r="A4493" s="274" t="s">
        <v>19</v>
      </c>
      <c r="B4493" s="274" t="s">
        <v>4660</v>
      </c>
      <c r="C4493" s="15">
        <v>1.6E-2</v>
      </c>
      <c r="D4493" s="16">
        <v>0</v>
      </c>
    </row>
    <row r="4494" spans="1:4">
      <c r="A4494" s="274" t="s">
        <v>19</v>
      </c>
      <c r="B4494" s="274" t="s">
        <v>4661</v>
      </c>
      <c r="C4494" s="15">
        <v>1.2999999999999999E-2</v>
      </c>
      <c r="D4494" s="16">
        <v>3.0000000000000001E-3</v>
      </c>
    </row>
    <row r="4495" spans="1:4">
      <c r="A4495" s="274" t="s">
        <v>19</v>
      </c>
      <c r="B4495" s="274" t="s">
        <v>4662</v>
      </c>
      <c r="C4495" s="15">
        <v>1.7000000000000001E-2</v>
      </c>
      <c r="D4495" s="16">
        <v>3.0000000000000001E-3</v>
      </c>
    </row>
    <row r="4496" spans="1:4">
      <c r="A4496" s="274" t="s">
        <v>19</v>
      </c>
      <c r="B4496" s="274" t="s">
        <v>4663</v>
      </c>
      <c r="C4496" s="15">
        <v>1.7000000000000001E-2</v>
      </c>
      <c r="D4496" s="16">
        <v>4.0000000000000001E-3</v>
      </c>
    </row>
    <row r="4497" spans="1:4">
      <c r="A4497" s="274" t="s">
        <v>19</v>
      </c>
      <c r="B4497" s="274" t="s">
        <v>4664</v>
      </c>
      <c r="C4497" s="15">
        <v>4.7E-2</v>
      </c>
      <c r="D4497" s="16">
        <v>0</v>
      </c>
    </row>
    <row r="4498" spans="1:4">
      <c r="A4498" s="274" t="s">
        <v>19</v>
      </c>
      <c r="B4498" s="274" t="s">
        <v>4665</v>
      </c>
      <c r="C4498" s="15">
        <v>1.9E-2</v>
      </c>
      <c r="D4498" s="16">
        <v>0</v>
      </c>
    </row>
    <row r="4499" spans="1:4">
      <c r="A4499" s="274" t="s">
        <v>19</v>
      </c>
      <c r="B4499" s="274" t="s">
        <v>4666</v>
      </c>
      <c r="C4499" s="15">
        <v>2.5999999999999999E-2</v>
      </c>
      <c r="D4499" s="16">
        <v>4.0000000000000001E-3</v>
      </c>
    </row>
    <row r="4500" spans="1:4">
      <c r="A4500" s="274" t="s">
        <v>19</v>
      </c>
      <c r="B4500" s="274" t="s">
        <v>4667</v>
      </c>
      <c r="C4500" s="15">
        <v>2.1000000000000001E-2</v>
      </c>
      <c r="D4500" s="16">
        <v>4.0000000000000001E-3</v>
      </c>
    </row>
    <row r="4501" spans="1:4">
      <c r="A4501" s="274" t="s">
        <v>19</v>
      </c>
      <c r="B4501" s="274" t="s">
        <v>4668</v>
      </c>
      <c r="C4501" s="15">
        <v>1.7999999999999999E-2</v>
      </c>
      <c r="D4501" s="16">
        <v>0</v>
      </c>
    </row>
    <row r="4502" spans="1:4">
      <c r="A4502" s="274" t="s">
        <v>19</v>
      </c>
      <c r="B4502" s="274" t="s">
        <v>4669</v>
      </c>
      <c r="C4502" s="15">
        <v>8.9999999999999993E-3</v>
      </c>
      <c r="D4502" s="16">
        <v>0</v>
      </c>
    </row>
    <row r="4503" spans="1:4">
      <c r="A4503" s="274" t="s">
        <v>19</v>
      </c>
      <c r="B4503" s="274" t="s">
        <v>4670</v>
      </c>
      <c r="C4503" s="15">
        <v>2.1000000000000001E-2</v>
      </c>
      <c r="D4503" s="16">
        <v>0</v>
      </c>
    </row>
    <row r="4504" spans="1:4">
      <c r="A4504" s="274" t="s">
        <v>19</v>
      </c>
      <c r="B4504" s="274" t="s">
        <v>4671</v>
      </c>
      <c r="C4504" s="15">
        <v>1.2E-2</v>
      </c>
      <c r="D4504" s="16">
        <v>0</v>
      </c>
    </row>
    <row r="4505" spans="1:4">
      <c r="A4505" s="274" t="s">
        <v>19</v>
      </c>
      <c r="B4505" s="274" t="s">
        <v>4672</v>
      </c>
      <c r="C4505" s="15">
        <v>2.7E-2</v>
      </c>
      <c r="D4505" s="16">
        <v>0</v>
      </c>
    </row>
    <row r="4506" spans="1:4">
      <c r="A4506" s="274" t="s">
        <v>19</v>
      </c>
      <c r="B4506" s="274" t="s">
        <v>4673</v>
      </c>
      <c r="C4506" s="15">
        <v>8.9999999999999993E-3</v>
      </c>
      <c r="D4506" s="16">
        <v>1E-3</v>
      </c>
    </row>
    <row r="4507" spans="1:4">
      <c r="A4507" s="274" t="s">
        <v>19</v>
      </c>
      <c r="B4507" s="274" t="s">
        <v>4674</v>
      </c>
      <c r="C4507" s="15">
        <v>1.7000000000000001E-2</v>
      </c>
      <c r="D4507" s="16">
        <v>0</v>
      </c>
    </row>
    <row r="4508" spans="1:4">
      <c r="A4508" s="274" t="s">
        <v>19</v>
      </c>
      <c r="B4508" s="274" t="s">
        <v>4675</v>
      </c>
      <c r="C4508" s="15">
        <v>1.2E-2</v>
      </c>
      <c r="D4508" s="16">
        <v>0</v>
      </c>
    </row>
    <row r="4509" spans="1:4">
      <c r="A4509" s="274" t="s">
        <v>19</v>
      </c>
      <c r="B4509" s="274" t="s">
        <v>4676</v>
      </c>
      <c r="C4509" s="15">
        <v>2.5000000000000001E-2</v>
      </c>
      <c r="D4509" s="16">
        <v>0</v>
      </c>
    </row>
    <row r="4510" spans="1:4">
      <c r="A4510" s="274" t="s">
        <v>19</v>
      </c>
      <c r="B4510" s="274" t="s">
        <v>4677</v>
      </c>
      <c r="C4510" s="15">
        <v>3.9E-2</v>
      </c>
      <c r="D4510" s="16">
        <v>0</v>
      </c>
    </row>
    <row r="4511" spans="1:4">
      <c r="A4511" s="274" t="s">
        <v>19</v>
      </c>
      <c r="B4511" s="274" t="s">
        <v>4678</v>
      </c>
      <c r="C4511" s="15">
        <v>2.9000000000000001E-2</v>
      </c>
      <c r="D4511" s="16">
        <v>0</v>
      </c>
    </row>
    <row r="4512" spans="1:4">
      <c r="A4512" s="274" t="s">
        <v>19</v>
      </c>
      <c r="B4512" s="274" t="s">
        <v>4679</v>
      </c>
      <c r="C4512" s="15">
        <v>3.1E-2</v>
      </c>
      <c r="D4512" s="16">
        <v>0</v>
      </c>
    </row>
    <row r="4513" spans="1:4">
      <c r="A4513" s="274" t="s">
        <v>19</v>
      </c>
      <c r="B4513" s="274" t="s">
        <v>4680</v>
      </c>
      <c r="C4513" s="15">
        <v>2.3E-2</v>
      </c>
      <c r="D4513" s="16">
        <v>0</v>
      </c>
    </row>
    <row r="4514" spans="1:4">
      <c r="A4514" s="274" t="s">
        <v>19</v>
      </c>
      <c r="B4514" s="274" t="s">
        <v>4681</v>
      </c>
      <c r="C4514" s="15">
        <v>2.5999999999999999E-2</v>
      </c>
      <c r="D4514" s="16">
        <v>0</v>
      </c>
    </row>
    <row r="4515" spans="1:4">
      <c r="A4515" s="274" t="s">
        <v>19</v>
      </c>
      <c r="B4515" s="274" t="s">
        <v>4682</v>
      </c>
      <c r="C4515" s="15">
        <v>0.01</v>
      </c>
      <c r="D4515" s="16">
        <v>0</v>
      </c>
    </row>
    <row r="4516" spans="1:4">
      <c r="A4516" s="274" t="s">
        <v>19</v>
      </c>
      <c r="B4516" s="274" t="s">
        <v>4683</v>
      </c>
      <c r="C4516" s="15">
        <v>8.9999999999999993E-3</v>
      </c>
      <c r="D4516" s="16">
        <v>0</v>
      </c>
    </row>
    <row r="4517" spans="1:4">
      <c r="A4517" s="274" t="s">
        <v>19</v>
      </c>
      <c r="B4517" s="274" t="s">
        <v>4684</v>
      </c>
      <c r="C4517" s="15">
        <v>2.1999999999999999E-2</v>
      </c>
      <c r="D4517" s="16">
        <v>2E-3</v>
      </c>
    </row>
    <row r="4518" spans="1:4">
      <c r="A4518" s="274" t="s">
        <v>19</v>
      </c>
      <c r="B4518" s="274" t="s">
        <v>4685</v>
      </c>
      <c r="C4518" s="15">
        <v>3.1E-2</v>
      </c>
      <c r="D4518" s="16">
        <v>0</v>
      </c>
    </row>
    <row r="4519" spans="1:4">
      <c r="A4519" s="274" t="s">
        <v>19</v>
      </c>
      <c r="B4519" s="274" t="s">
        <v>4686</v>
      </c>
      <c r="C4519" s="15">
        <v>2.1000000000000001E-2</v>
      </c>
      <c r="D4519" s="16">
        <v>2E-3</v>
      </c>
    </row>
    <row r="4520" spans="1:4">
      <c r="A4520" s="274" t="s">
        <v>19</v>
      </c>
      <c r="B4520" s="274" t="s">
        <v>4687</v>
      </c>
      <c r="C4520" s="15">
        <v>6.0000000000000001E-3</v>
      </c>
      <c r="D4520" s="16">
        <v>0</v>
      </c>
    </row>
    <row r="4521" spans="1:4">
      <c r="A4521" s="274" t="s">
        <v>19</v>
      </c>
      <c r="B4521" s="274" t="s">
        <v>4688</v>
      </c>
      <c r="C4521" s="15">
        <v>0</v>
      </c>
      <c r="D4521" s="16">
        <v>0</v>
      </c>
    </row>
    <row r="4522" spans="1:4">
      <c r="A4522" s="274" t="s">
        <v>19</v>
      </c>
      <c r="B4522" s="274" t="s">
        <v>4689</v>
      </c>
      <c r="C4522" s="15">
        <v>2.8000000000000001E-2</v>
      </c>
      <c r="D4522" s="16">
        <v>0</v>
      </c>
    </row>
    <row r="4523" spans="1:4">
      <c r="A4523" s="274" t="s">
        <v>19</v>
      </c>
      <c r="B4523" s="274" t="s">
        <v>4690</v>
      </c>
      <c r="C4523" s="15">
        <v>8.0000000000000002E-3</v>
      </c>
      <c r="D4523" s="16">
        <v>0</v>
      </c>
    </row>
    <row r="4524" spans="1:4">
      <c r="A4524" s="274" t="s">
        <v>19</v>
      </c>
      <c r="B4524" s="274" t="s">
        <v>4691</v>
      </c>
      <c r="C4524" s="15">
        <v>1.2999999999999999E-2</v>
      </c>
      <c r="D4524" s="16">
        <v>0</v>
      </c>
    </row>
    <row r="4525" spans="1:4">
      <c r="A4525" s="274" t="s">
        <v>19</v>
      </c>
      <c r="B4525" s="274" t="s">
        <v>4692</v>
      </c>
      <c r="C4525" s="15">
        <v>7.0000000000000001E-3</v>
      </c>
      <c r="D4525" s="16">
        <v>3.0000000000000001E-3</v>
      </c>
    </row>
    <row r="4526" spans="1:4">
      <c r="A4526" s="274" t="s">
        <v>19</v>
      </c>
      <c r="B4526" s="274" t="s">
        <v>4693</v>
      </c>
      <c r="C4526" s="15">
        <v>1.2E-2</v>
      </c>
      <c r="D4526" s="16">
        <v>0</v>
      </c>
    </row>
    <row r="4527" spans="1:4">
      <c r="A4527" s="274" t="s">
        <v>19</v>
      </c>
      <c r="B4527" s="274" t="s">
        <v>4694</v>
      </c>
      <c r="C4527" s="15">
        <v>2.8000000000000001E-2</v>
      </c>
      <c r="D4527" s="16">
        <v>0</v>
      </c>
    </row>
    <row r="4528" spans="1:4">
      <c r="A4528" s="274" t="s">
        <v>19</v>
      </c>
      <c r="B4528" s="274" t="s">
        <v>4695</v>
      </c>
      <c r="C4528" s="15">
        <v>2.1999999999999999E-2</v>
      </c>
      <c r="D4528" s="16">
        <v>0</v>
      </c>
    </row>
    <row r="4529" spans="1:4">
      <c r="A4529" s="274" t="s">
        <v>19</v>
      </c>
      <c r="B4529" s="274" t="s">
        <v>4696</v>
      </c>
      <c r="C4529" s="15">
        <v>2.1000000000000001E-2</v>
      </c>
      <c r="D4529" s="16">
        <v>0</v>
      </c>
    </row>
    <row r="4530" spans="1:4">
      <c r="A4530" s="274" t="s">
        <v>19</v>
      </c>
      <c r="B4530" s="274" t="s">
        <v>4697</v>
      </c>
      <c r="C4530" s="15">
        <v>2.4E-2</v>
      </c>
      <c r="D4530" s="16">
        <v>0</v>
      </c>
    </row>
    <row r="4531" spans="1:4">
      <c r="A4531" s="274" t="s">
        <v>19</v>
      </c>
      <c r="B4531" s="274" t="s">
        <v>4698</v>
      </c>
      <c r="C4531" s="15">
        <v>7.0000000000000001E-3</v>
      </c>
      <c r="D4531" s="16">
        <v>0</v>
      </c>
    </row>
    <row r="4532" spans="1:4">
      <c r="A4532" s="274" t="s">
        <v>19</v>
      </c>
      <c r="B4532" s="274" t="s">
        <v>4699</v>
      </c>
      <c r="C4532" s="15">
        <v>1.0999999999999999E-2</v>
      </c>
      <c r="D4532" s="16">
        <v>3.0000000000000001E-3</v>
      </c>
    </row>
    <row r="4533" spans="1:4">
      <c r="A4533" s="274" t="s">
        <v>19</v>
      </c>
      <c r="B4533" s="274" t="s">
        <v>4700</v>
      </c>
      <c r="C4533" s="15">
        <v>1.4E-2</v>
      </c>
      <c r="D4533" s="16">
        <v>4.0000000000000001E-3</v>
      </c>
    </row>
    <row r="4534" spans="1:4">
      <c r="A4534" s="274" t="s">
        <v>19</v>
      </c>
      <c r="B4534" s="274" t="s">
        <v>4701</v>
      </c>
      <c r="C4534" s="15">
        <v>2.5999999999999999E-2</v>
      </c>
      <c r="D4534" s="16">
        <v>0</v>
      </c>
    </row>
    <row r="4535" spans="1:4">
      <c r="A4535" s="274" t="s">
        <v>19</v>
      </c>
      <c r="B4535" s="274" t="s">
        <v>4702</v>
      </c>
      <c r="C4535" s="15">
        <v>1.6E-2</v>
      </c>
      <c r="D4535" s="16">
        <v>0</v>
      </c>
    </row>
    <row r="4536" spans="1:4">
      <c r="A4536" s="274" t="s">
        <v>19</v>
      </c>
      <c r="B4536" s="274" t="s">
        <v>4703</v>
      </c>
      <c r="C4536" s="15">
        <v>2.4E-2</v>
      </c>
      <c r="D4536" s="16">
        <v>0</v>
      </c>
    </row>
    <row r="4537" spans="1:4">
      <c r="A4537" s="274" t="s">
        <v>19</v>
      </c>
      <c r="B4537" s="274" t="s">
        <v>4704</v>
      </c>
      <c r="C4537" s="15">
        <v>1.7999999999999999E-2</v>
      </c>
      <c r="D4537" s="16">
        <v>0</v>
      </c>
    </row>
    <row r="4538" spans="1:4">
      <c r="A4538" s="274" t="s">
        <v>19</v>
      </c>
      <c r="B4538" s="274" t="s">
        <v>4705</v>
      </c>
      <c r="C4538" s="15">
        <v>2.8000000000000001E-2</v>
      </c>
      <c r="D4538" s="16">
        <v>0</v>
      </c>
    </row>
    <row r="4539" spans="1:4">
      <c r="A4539" s="274" t="s">
        <v>19</v>
      </c>
      <c r="B4539" s="274" t="s">
        <v>4706</v>
      </c>
      <c r="C4539" s="15">
        <v>2.1999999999999999E-2</v>
      </c>
      <c r="D4539" s="16">
        <v>0</v>
      </c>
    </row>
    <row r="4540" spans="1:4">
      <c r="A4540" s="274" t="s">
        <v>19</v>
      </c>
      <c r="B4540" s="274" t="s">
        <v>4707</v>
      </c>
      <c r="C4540" s="15">
        <v>0.01</v>
      </c>
      <c r="D4540" s="16">
        <v>0</v>
      </c>
    </row>
    <row r="4541" spans="1:4">
      <c r="A4541" s="274" t="s">
        <v>19</v>
      </c>
      <c r="B4541" s="274" t="s">
        <v>4708</v>
      </c>
      <c r="C4541" s="15">
        <v>8.0000000000000002E-3</v>
      </c>
      <c r="D4541" s="16">
        <v>0</v>
      </c>
    </row>
    <row r="4542" spans="1:4">
      <c r="A4542" s="274" t="s">
        <v>19</v>
      </c>
      <c r="B4542" s="274" t="s">
        <v>4709</v>
      </c>
      <c r="C4542" s="15">
        <v>1.2E-2</v>
      </c>
      <c r="D4542" s="16">
        <v>3.0000000000000001E-3</v>
      </c>
    </row>
    <row r="4543" spans="1:4">
      <c r="A4543" s="274" t="s">
        <v>19</v>
      </c>
      <c r="B4543" s="274" t="s">
        <v>4710</v>
      </c>
      <c r="C4543" s="15">
        <v>2.5000000000000001E-2</v>
      </c>
      <c r="D4543" s="16">
        <v>0</v>
      </c>
    </row>
    <row r="4544" spans="1:4">
      <c r="A4544" s="274" t="s">
        <v>19</v>
      </c>
      <c r="B4544" s="274" t="s">
        <v>4711</v>
      </c>
      <c r="C4544" s="15">
        <v>1.2E-2</v>
      </c>
      <c r="D4544" s="16">
        <v>0</v>
      </c>
    </row>
    <row r="4545" spans="1:4">
      <c r="A4545" s="274" t="s">
        <v>22</v>
      </c>
      <c r="B4545" s="274" t="s">
        <v>4712</v>
      </c>
      <c r="C4545" s="15">
        <v>9.8000000000000004E-2</v>
      </c>
      <c r="D4545" s="16">
        <v>0.14399999999999999</v>
      </c>
    </row>
    <row r="4546" spans="1:4">
      <c r="A4546" s="274" t="s">
        <v>22</v>
      </c>
      <c r="B4546" s="274" t="s">
        <v>4713</v>
      </c>
      <c r="C4546" s="15">
        <v>4.5999999999999999E-2</v>
      </c>
      <c r="D4546" s="16">
        <v>0.123</v>
      </c>
    </row>
    <row r="4547" spans="1:4">
      <c r="A4547" s="274" t="s">
        <v>22</v>
      </c>
      <c r="B4547" s="274" t="s">
        <v>4714</v>
      </c>
      <c r="C4547" s="15">
        <v>0.13100000000000001</v>
      </c>
      <c r="D4547" s="16">
        <v>3.3000000000000002E-2</v>
      </c>
    </row>
    <row r="4548" spans="1:4">
      <c r="A4548" s="274" t="s">
        <v>22</v>
      </c>
      <c r="B4548" s="274" t="s">
        <v>4715</v>
      </c>
      <c r="C4548" s="15">
        <v>6.6000000000000003E-2</v>
      </c>
      <c r="D4548" s="16">
        <v>1.2E-2</v>
      </c>
    </row>
    <row r="4549" spans="1:4">
      <c r="A4549" s="274" t="s">
        <v>22</v>
      </c>
      <c r="B4549" s="274" t="s">
        <v>4716</v>
      </c>
      <c r="C4549" s="15">
        <v>4.8000000000000001E-2</v>
      </c>
      <c r="D4549" s="16">
        <v>8.9999999999999993E-3</v>
      </c>
    </row>
    <row r="4550" spans="1:4">
      <c r="A4550" s="274" t="s">
        <v>22</v>
      </c>
      <c r="B4550" s="274" t="s">
        <v>4717</v>
      </c>
      <c r="C4550" s="15">
        <v>9.7000000000000003E-2</v>
      </c>
      <c r="D4550" s="16">
        <v>4.5999999999999999E-2</v>
      </c>
    </row>
    <row r="4551" spans="1:4">
      <c r="A4551" s="274" t="s">
        <v>22</v>
      </c>
      <c r="B4551" s="274" t="s">
        <v>4718</v>
      </c>
      <c r="C4551" s="15">
        <v>6.5000000000000002E-2</v>
      </c>
      <c r="D4551" s="16">
        <v>2.7E-2</v>
      </c>
    </row>
    <row r="4552" spans="1:4">
      <c r="A4552" s="274" t="s">
        <v>22</v>
      </c>
      <c r="B4552" s="274" t="s">
        <v>4719</v>
      </c>
      <c r="C4552" s="15">
        <v>4.1000000000000002E-2</v>
      </c>
      <c r="D4552" s="16">
        <v>2.8000000000000001E-2</v>
      </c>
    </row>
    <row r="4553" spans="1:4">
      <c r="A4553" s="274" t="s">
        <v>22</v>
      </c>
      <c r="B4553" s="274" t="s">
        <v>4720</v>
      </c>
      <c r="C4553" s="15">
        <v>3.3000000000000002E-2</v>
      </c>
      <c r="D4553" s="16">
        <v>1.2999999999999999E-2</v>
      </c>
    </row>
    <row r="4554" spans="1:4">
      <c r="A4554" s="274" t="s">
        <v>22</v>
      </c>
      <c r="B4554" s="274" t="s">
        <v>4721</v>
      </c>
      <c r="C4554" s="15">
        <v>3.4000000000000002E-2</v>
      </c>
      <c r="D4554" s="16">
        <v>2.3E-2</v>
      </c>
    </row>
    <row r="4555" spans="1:4">
      <c r="A4555" s="274" t="s">
        <v>22</v>
      </c>
      <c r="B4555" s="274" t="s">
        <v>4722</v>
      </c>
      <c r="C4555" s="15">
        <v>8.5999999999999993E-2</v>
      </c>
      <c r="D4555" s="16">
        <v>1.2E-2</v>
      </c>
    </row>
    <row r="4556" spans="1:4">
      <c r="A4556" s="274" t="s">
        <v>22</v>
      </c>
      <c r="B4556" s="274" t="s">
        <v>4723</v>
      </c>
      <c r="C4556" s="15">
        <v>7.2999999999999995E-2</v>
      </c>
      <c r="D4556" s="16">
        <v>1.9E-2</v>
      </c>
    </row>
    <row r="4557" spans="1:4">
      <c r="A4557" s="274" t="s">
        <v>22</v>
      </c>
      <c r="B4557" s="274" t="s">
        <v>4724</v>
      </c>
      <c r="C4557" s="15">
        <v>6.4000000000000001E-2</v>
      </c>
      <c r="D4557" s="16">
        <v>1.4999999999999999E-2</v>
      </c>
    </row>
    <row r="4558" spans="1:4">
      <c r="A4558" s="274" t="s">
        <v>22</v>
      </c>
      <c r="B4558" s="274" t="s">
        <v>4725</v>
      </c>
      <c r="C4558" s="15">
        <v>0.06</v>
      </c>
      <c r="D4558" s="16">
        <v>7.0000000000000001E-3</v>
      </c>
    </row>
    <row r="4559" spans="1:4">
      <c r="A4559" s="274" t="s">
        <v>22</v>
      </c>
      <c r="B4559" s="274" t="s">
        <v>4726</v>
      </c>
      <c r="C4559" s="15">
        <v>4.3999999999999997E-2</v>
      </c>
      <c r="D4559" s="16">
        <v>2.7E-2</v>
      </c>
    </row>
    <row r="4560" spans="1:4">
      <c r="A4560" s="274" t="s">
        <v>22</v>
      </c>
      <c r="B4560" s="274" t="s">
        <v>4727</v>
      </c>
      <c r="C4560" s="15">
        <v>5.5E-2</v>
      </c>
      <c r="D4560" s="16">
        <v>8.9999999999999993E-3</v>
      </c>
    </row>
    <row r="4561" spans="1:4">
      <c r="A4561" s="274" t="s">
        <v>22</v>
      </c>
      <c r="B4561" s="274" t="s">
        <v>4728</v>
      </c>
      <c r="C4561" s="15">
        <v>3.4000000000000002E-2</v>
      </c>
      <c r="D4561" s="16">
        <v>2E-3</v>
      </c>
    </row>
    <row r="4562" spans="1:4">
      <c r="A4562" s="274" t="s">
        <v>22</v>
      </c>
      <c r="B4562" s="274" t="s">
        <v>4729</v>
      </c>
      <c r="C4562" s="15">
        <v>0.06</v>
      </c>
      <c r="D4562" s="16">
        <v>5.0000000000000001E-3</v>
      </c>
    </row>
    <row r="4563" spans="1:4">
      <c r="A4563" s="274" t="s">
        <v>22</v>
      </c>
      <c r="B4563" s="274" t="s">
        <v>4730</v>
      </c>
      <c r="C4563" s="15">
        <v>3.1E-2</v>
      </c>
      <c r="D4563" s="16">
        <v>8.0000000000000002E-3</v>
      </c>
    </row>
    <row r="4564" spans="1:4">
      <c r="A4564" s="274" t="s">
        <v>22</v>
      </c>
      <c r="B4564" s="274" t="s">
        <v>4731</v>
      </c>
      <c r="C4564" s="15">
        <v>6.8000000000000005E-2</v>
      </c>
      <c r="D4564" s="16">
        <v>6.0000000000000001E-3</v>
      </c>
    </row>
    <row r="4565" spans="1:4">
      <c r="A4565" s="274" t="s">
        <v>22</v>
      </c>
      <c r="B4565" s="274" t="s">
        <v>4732</v>
      </c>
      <c r="C4565" s="15">
        <v>5.2999999999999999E-2</v>
      </c>
      <c r="D4565" s="16">
        <v>0.05</v>
      </c>
    </row>
    <row r="4566" spans="1:4">
      <c r="A4566" s="274" t="s">
        <v>22</v>
      </c>
      <c r="B4566" s="274" t="s">
        <v>4733</v>
      </c>
      <c r="C4566" s="15">
        <v>5.6000000000000001E-2</v>
      </c>
      <c r="D4566" s="16">
        <v>6.3E-2</v>
      </c>
    </row>
    <row r="4567" spans="1:4">
      <c r="A4567" s="274" t="s">
        <v>22</v>
      </c>
      <c r="B4567" s="274" t="s">
        <v>4734</v>
      </c>
      <c r="C4567" s="15">
        <v>7.0999999999999994E-2</v>
      </c>
      <c r="D4567" s="16">
        <v>0.20599999999999999</v>
      </c>
    </row>
    <row r="4568" spans="1:4">
      <c r="A4568" s="274" t="s">
        <v>22</v>
      </c>
      <c r="B4568" s="274" t="s">
        <v>4735</v>
      </c>
      <c r="C4568" s="15">
        <v>5.7000000000000002E-2</v>
      </c>
      <c r="D4568" s="16">
        <v>0.08</v>
      </c>
    </row>
    <row r="4569" spans="1:4">
      <c r="A4569" s="274" t="s">
        <v>22</v>
      </c>
      <c r="B4569" s="274" t="s">
        <v>4736</v>
      </c>
      <c r="C4569" s="15">
        <v>3.5000000000000003E-2</v>
      </c>
      <c r="D4569" s="16">
        <v>5.5E-2</v>
      </c>
    </row>
    <row r="4570" spans="1:4">
      <c r="A4570" s="274" t="s">
        <v>22</v>
      </c>
      <c r="B4570" s="274" t="s">
        <v>4737</v>
      </c>
      <c r="C4570" s="15">
        <v>0.05</v>
      </c>
      <c r="D4570" s="16">
        <v>8.5000000000000006E-2</v>
      </c>
    </row>
    <row r="4571" spans="1:4">
      <c r="A4571" s="274" t="s">
        <v>22</v>
      </c>
      <c r="B4571" s="274" t="s">
        <v>4738</v>
      </c>
      <c r="C4571" s="15">
        <v>4.4999999999999998E-2</v>
      </c>
      <c r="D4571" s="16">
        <v>4.4999999999999998E-2</v>
      </c>
    </row>
    <row r="4572" spans="1:4">
      <c r="A4572" s="274" t="s">
        <v>22</v>
      </c>
      <c r="B4572" s="274" t="s">
        <v>4739</v>
      </c>
      <c r="C4572" s="15">
        <v>4.5999999999999999E-2</v>
      </c>
      <c r="D4572" s="16">
        <v>0.01</v>
      </c>
    </row>
    <row r="4573" spans="1:4">
      <c r="A4573" s="274" t="s">
        <v>22</v>
      </c>
      <c r="B4573" s="274" t="s">
        <v>4740</v>
      </c>
      <c r="C4573" s="15">
        <v>4.7E-2</v>
      </c>
      <c r="D4573" s="16">
        <v>4.1000000000000002E-2</v>
      </c>
    </row>
    <row r="4574" spans="1:4">
      <c r="A4574" s="274" t="s">
        <v>22</v>
      </c>
      <c r="B4574" s="274" t="s">
        <v>4741</v>
      </c>
      <c r="C4574" s="15">
        <v>4.3999999999999997E-2</v>
      </c>
      <c r="D4574" s="16">
        <v>1.2999999999999999E-2</v>
      </c>
    </row>
    <row r="4575" spans="1:4">
      <c r="A4575" s="274" t="s">
        <v>22</v>
      </c>
      <c r="B4575" s="274" t="s">
        <v>4742</v>
      </c>
      <c r="C4575" s="15">
        <v>2.1000000000000001E-2</v>
      </c>
      <c r="D4575" s="16">
        <v>0</v>
      </c>
    </row>
    <row r="4576" spans="1:4">
      <c r="A4576" s="274" t="s">
        <v>22</v>
      </c>
      <c r="B4576" s="274" t="s">
        <v>4743</v>
      </c>
      <c r="C4576" s="15">
        <v>4.1000000000000002E-2</v>
      </c>
      <c r="D4576" s="16">
        <v>8.0000000000000002E-3</v>
      </c>
    </row>
    <row r="4577" spans="1:4">
      <c r="A4577" s="274" t="s">
        <v>22</v>
      </c>
      <c r="B4577" s="274" t="s">
        <v>4744</v>
      </c>
      <c r="C4577" s="15">
        <v>2.4E-2</v>
      </c>
      <c r="D4577" s="16">
        <v>0</v>
      </c>
    </row>
    <row r="4578" spans="1:4">
      <c r="A4578" s="274" t="s">
        <v>22</v>
      </c>
      <c r="B4578" s="274" t="s">
        <v>4745</v>
      </c>
      <c r="C4578" s="15">
        <v>2.8000000000000001E-2</v>
      </c>
      <c r="D4578" s="16">
        <v>3.0000000000000001E-3</v>
      </c>
    </row>
    <row r="4579" spans="1:4">
      <c r="A4579" s="274" t="s">
        <v>22</v>
      </c>
      <c r="B4579" s="274" t="s">
        <v>4746</v>
      </c>
      <c r="C4579" s="15">
        <v>5.8999999999999997E-2</v>
      </c>
      <c r="D4579" s="16">
        <v>2.1999999999999999E-2</v>
      </c>
    </row>
    <row r="4580" spans="1:4">
      <c r="A4580" s="274" t="s">
        <v>22</v>
      </c>
      <c r="B4580" s="274" t="s">
        <v>4747</v>
      </c>
      <c r="C4580" s="15">
        <v>5.3999999999999999E-2</v>
      </c>
      <c r="D4580" s="16">
        <v>1.7999999999999999E-2</v>
      </c>
    </row>
    <row r="4581" spans="1:4">
      <c r="A4581" s="274" t="s">
        <v>22</v>
      </c>
      <c r="B4581" s="274" t="s">
        <v>4748</v>
      </c>
      <c r="C4581" s="15">
        <v>3.9E-2</v>
      </c>
      <c r="D4581" s="16">
        <v>0</v>
      </c>
    </row>
    <row r="4582" spans="1:4">
      <c r="A4582" s="274" t="s">
        <v>22</v>
      </c>
      <c r="B4582" s="274" t="s">
        <v>4749</v>
      </c>
      <c r="C4582" s="15">
        <v>3.2000000000000001E-2</v>
      </c>
      <c r="D4582" s="16">
        <v>7.0000000000000001E-3</v>
      </c>
    </row>
    <row r="4583" spans="1:4">
      <c r="A4583" s="274" t="s">
        <v>22</v>
      </c>
      <c r="B4583" s="274" t="s">
        <v>4750</v>
      </c>
      <c r="C4583" s="15">
        <v>5.0999999999999997E-2</v>
      </c>
      <c r="D4583" s="16">
        <v>3.3000000000000002E-2</v>
      </c>
    </row>
    <row r="4584" spans="1:4">
      <c r="A4584" s="274" t="s">
        <v>22</v>
      </c>
      <c r="B4584" s="274" t="s">
        <v>4751</v>
      </c>
      <c r="C4584" s="15">
        <v>3.5999999999999997E-2</v>
      </c>
      <c r="D4584" s="16">
        <v>2.1999999999999999E-2</v>
      </c>
    </row>
    <row r="4585" spans="1:4">
      <c r="A4585" s="274" t="s">
        <v>22</v>
      </c>
      <c r="B4585" s="274" t="s">
        <v>4752</v>
      </c>
      <c r="C4585" s="15">
        <v>4.7E-2</v>
      </c>
      <c r="D4585" s="16">
        <v>1.2E-2</v>
      </c>
    </row>
    <row r="4586" spans="1:4">
      <c r="A4586" s="274" t="s">
        <v>22</v>
      </c>
      <c r="B4586" s="274" t="s">
        <v>4753</v>
      </c>
      <c r="C4586" s="15">
        <v>4.3999999999999997E-2</v>
      </c>
      <c r="D4586" s="16">
        <v>3.0000000000000001E-3</v>
      </c>
    </row>
    <row r="4587" spans="1:4">
      <c r="A4587" s="274" t="s">
        <v>22</v>
      </c>
      <c r="B4587" s="274" t="s">
        <v>4754</v>
      </c>
      <c r="C4587" s="15">
        <v>2.1999999999999999E-2</v>
      </c>
      <c r="D4587" s="16">
        <v>4.0000000000000001E-3</v>
      </c>
    </row>
    <row r="4588" spans="1:4">
      <c r="A4588" s="274" t="s">
        <v>22</v>
      </c>
      <c r="B4588" s="274" t="s">
        <v>4755</v>
      </c>
      <c r="C4588" s="15">
        <v>7.2999999999999995E-2</v>
      </c>
      <c r="D4588" s="16">
        <v>1.2E-2</v>
      </c>
    </row>
    <row r="4589" spans="1:4">
      <c r="A4589" s="274" t="s">
        <v>22</v>
      </c>
      <c r="B4589" s="274" t="s">
        <v>4756</v>
      </c>
      <c r="C4589" s="15">
        <v>2.5000000000000001E-2</v>
      </c>
      <c r="D4589" s="16">
        <v>3.0000000000000001E-3</v>
      </c>
    </row>
    <row r="4590" spans="1:4">
      <c r="A4590" s="274" t="s">
        <v>22</v>
      </c>
      <c r="B4590" s="274" t="s">
        <v>4757</v>
      </c>
      <c r="C4590" s="15">
        <v>6.5000000000000002E-2</v>
      </c>
      <c r="D4590" s="16">
        <v>4.0000000000000001E-3</v>
      </c>
    </row>
    <row r="4591" spans="1:4">
      <c r="A4591" s="274" t="s">
        <v>22</v>
      </c>
      <c r="B4591" s="274" t="s">
        <v>4758</v>
      </c>
      <c r="C4591" s="15">
        <v>5.0999999999999997E-2</v>
      </c>
      <c r="D4591" s="16">
        <v>0.02</v>
      </c>
    </row>
    <row r="4592" spans="1:4">
      <c r="A4592" s="274" t="s">
        <v>22</v>
      </c>
      <c r="B4592" s="274" t="s">
        <v>4759</v>
      </c>
      <c r="C4592" s="15">
        <v>2.3E-2</v>
      </c>
      <c r="D4592" s="16">
        <v>0</v>
      </c>
    </row>
    <row r="4593" spans="1:4">
      <c r="A4593" s="274" t="s">
        <v>22</v>
      </c>
      <c r="B4593" s="274" t="s">
        <v>4760</v>
      </c>
      <c r="C4593" s="15">
        <v>1.4999999999999999E-2</v>
      </c>
      <c r="D4593" s="16">
        <v>0</v>
      </c>
    </row>
    <row r="4594" spans="1:4">
      <c r="A4594" s="274" t="s">
        <v>22</v>
      </c>
      <c r="B4594" s="274" t="s">
        <v>4761</v>
      </c>
      <c r="C4594" s="15">
        <v>3.3000000000000002E-2</v>
      </c>
      <c r="D4594" s="16">
        <v>7.0000000000000001E-3</v>
      </c>
    </row>
    <row r="4595" spans="1:4">
      <c r="A4595" s="274" t="s">
        <v>22</v>
      </c>
      <c r="B4595" s="274" t="s">
        <v>4762</v>
      </c>
      <c r="C4595" s="15">
        <v>3.7999999999999999E-2</v>
      </c>
      <c r="D4595" s="16">
        <v>8.0000000000000002E-3</v>
      </c>
    </row>
    <row r="4596" spans="1:4">
      <c r="A4596" s="274" t="s">
        <v>22</v>
      </c>
      <c r="B4596" s="274" t="s">
        <v>4763</v>
      </c>
      <c r="C4596" s="15">
        <v>3.3000000000000002E-2</v>
      </c>
      <c r="D4596" s="16">
        <v>4.0000000000000001E-3</v>
      </c>
    </row>
    <row r="4597" spans="1:4">
      <c r="A4597" s="274" t="s">
        <v>22</v>
      </c>
      <c r="B4597" s="274" t="s">
        <v>4764</v>
      </c>
      <c r="C4597" s="15">
        <v>5.1999999999999998E-2</v>
      </c>
      <c r="D4597" s="16">
        <v>1.2E-2</v>
      </c>
    </row>
    <row r="4598" spans="1:4">
      <c r="A4598" s="274" t="s">
        <v>22</v>
      </c>
      <c r="B4598" s="274" t="s">
        <v>4765</v>
      </c>
      <c r="C4598" s="15">
        <v>3.5999999999999997E-2</v>
      </c>
      <c r="D4598" s="16">
        <v>3.0000000000000001E-3</v>
      </c>
    </row>
    <row r="4599" spans="1:4">
      <c r="A4599" s="274" t="s">
        <v>22</v>
      </c>
      <c r="B4599" s="274" t="s">
        <v>4766</v>
      </c>
      <c r="C4599" s="15">
        <v>1.6E-2</v>
      </c>
      <c r="D4599" s="16">
        <v>3.0000000000000001E-3</v>
      </c>
    </row>
    <row r="4600" spans="1:4">
      <c r="A4600" s="274" t="s">
        <v>22</v>
      </c>
      <c r="B4600" s="274" t="s">
        <v>4767</v>
      </c>
      <c r="C4600" s="15">
        <v>3.7999999999999999E-2</v>
      </c>
      <c r="D4600" s="16">
        <v>5.0000000000000001E-3</v>
      </c>
    </row>
    <row r="4601" spans="1:4">
      <c r="A4601" s="274" t="s">
        <v>22</v>
      </c>
      <c r="B4601" s="274" t="s">
        <v>4768</v>
      </c>
      <c r="C4601" s="15">
        <v>0.02</v>
      </c>
      <c r="D4601" s="16">
        <v>0</v>
      </c>
    </row>
    <row r="4602" spans="1:4">
      <c r="A4602" s="274" t="s">
        <v>22</v>
      </c>
      <c r="B4602" s="274" t="s">
        <v>4769</v>
      </c>
      <c r="C4602" s="15">
        <v>3.1E-2</v>
      </c>
      <c r="D4602" s="16">
        <v>8.0000000000000002E-3</v>
      </c>
    </row>
    <row r="4603" spans="1:4">
      <c r="A4603" s="274" t="s">
        <v>22</v>
      </c>
      <c r="B4603" s="274" t="s">
        <v>4770</v>
      </c>
      <c r="C4603" s="15">
        <v>4.5999999999999999E-2</v>
      </c>
      <c r="D4603" s="16">
        <v>1.2E-2</v>
      </c>
    </row>
    <row r="4604" spans="1:4">
      <c r="A4604" s="274" t="s">
        <v>22</v>
      </c>
      <c r="B4604" s="274" t="s">
        <v>4771</v>
      </c>
      <c r="C4604" s="15">
        <v>2.9000000000000001E-2</v>
      </c>
      <c r="D4604" s="16">
        <v>0</v>
      </c>
    </row>
    <row r="4605" spans="1:4">
      <c r="A4605" s="274" t="s">
        <v>22</v>
      </c>
      <c r="B4605" s="274" t="s">
        <v>4772</v>
      </c>
      <c r="C4605" s="15">
        <v>4.2999999999999997E-2</v>
      </c>
      <c r="D4605" s="16">
        <v>6.0000000000000001E-3</v>
      </c>
    </row>
    <row r="4606" spans="1:4">
      <c r="A4606" s="274" t="s">
        <v>22</v>
      </c>
      <c r="B4606" s="274" t="s">
        <v>4773</v>
      </c>
      <c r="C4606" s="15">
        <v>0.03</v>
      </c>
      <c r="D4606" s="16">
        <v>0</v>
      </c>
    </row>
    <row r="4607" spans="1:4">
      <c r="A4607" s="274" t="s">
        <v>22</v>
      </c>
      <c r="B4607" s="274" t="s">
        <v>4774</v>
      </c>
      <c r="C4607" s="15">
        <v>8.0000000000000002E-3</v>
      </c>
      <c r="D4607" s="16">
        <v>0</v>
      </c>
    </row>
    <row r="4608" spans="1:4">
      <c r="A4608" s="274" t="s">
        <v>22</v>
      </c>
      <c r="B4608" s="274" t="s">
        <v>4775</v>
      </c>
      <c r="C4608" s="15">
        <v>1.4E-2</v>
      </c>
      <c r="D4608" s="16">
        <v>0</v>
      </c>
    </row>
    <row r="4609" spans="1:4">
      <c r="A4609" s="274" t="s">
        <v>22</v>
      </c>
      <c r="B4609" s="274" t="s">
        <v>4776</v>
      </c>
      <c r="C4609" s="15">
        <v>0.03</v>
      </c>
      <c r="D4609" s="16">
        <v>2E-3</v>
      </c>
    </row>
    <row r="4610" spans="1:4">
      <c r="A4610" s="274" t="s">
        <v>22</v>
      </c>
      <c r="B4610" s="274" t="s">
        <v>4777</v>
      </c>
      <c r="C4610" s="15">
        <v>1.2E-2</v>
      </c>
      <c r="D4610" s="16">
        <v>3.0000000000000001E-3</v>
      </c>
    </row>
    <row r="4611" spans="1:4">
      <c r="A4611" s="274" t="s">
        <v>22</v>
      </c>
      <c r="B4611" s="274" t="s">
        <v>4778</v>
      </c>
      <c r="C4611" s="15">
        <v>2.9000000000000001E-2</v>
      </c>
      <c r="D4611" s="16">
        <v>7.0000000000000001E-3</v>
      </c>
    </row>
    <row r="4612" spans="1:4">
      <c r="A4612" s="274" t="s">
        <v>22</v>
      </c>
      <c r="B4612" s="274" t="s">
        <v>4779</v>
      </c>
      <c r="C4612" s="15">
        <v>2.4E-2</v>
      </c>
      <c r="D4612" s="16">
        <v>3.0000000000000001E-3</v>
      </c>
    </row>
    <row r="4613" spans="1:4">
      <c r="A4613" s="274" t="s">
        <v>22</v>
      </c>
      <c r="B4613" s="274" t="s">
        <v>4780</v>
      </c>
      <c r="C4613" s="15">
        <v>3.1E-2</v>
      </c>
      <c r="D4613" s="16">
        <v>0</v>
      </c>
    </row>
    <row r="4614" spans="1:4">
      <c r="A4614" s="274" t="s">
        <v>22</v>
      </c>
      <c r="B4614" s="274" t="s">
        <v>4781</v>
      </c>
      <c r="C4614" s="15">
        <v>1.2999999999999999E-2</v>
      </c>
      <c r="D4614" s="16">
        <v>7.0000000000000001E-3</v>
      </c>
    </row>
    <row r="4615" spans="1:4">
      <c r="A4615" s="274" t="s">
        <v>22</v>
      </c>
      <c r="B4615" s="274" t="s">
        <v>4782</v>
      </c>
      <c r="C4615" s="15">
        <v>2.5999999999999999E-2</v>
      </c>
      <c r="D4615" s="16">
        <v>0</v>
      </c>
    </row>
    <row r="4616" spans="1:4">
      <c r="A4616" s="274" t="s">
        <v>22</v>
      </c>
      <c r="B4616" s="274" t="s">
        <v>4783</v>
      </c>
      <c r="C4616" s="15">
        <v>2.5000000000000001E-2</v>
      </c>
      <c r="D4616" s="16">
        <v>4.0000000000000001E-3</v>
      </c>
    </row>
    <row r="4617" spans="1:4">
      <c r="A4617" s="274" t="s">
        <v>22</v>
      </c>
      <c r="B4617" s="274" t="s">
        <v>4784</v>
      </c>
      <c r="C4617" s="15">
        <v>6.6000000000000003E-2</v>
      </c>
      <c r="D4617" s="16">
        <v>1.2E-2</v>
      </c>
    </row>
    <row r="4618" spans="1:4">
      <c r="A4618" s="274" t="s">
        <v>22</v>
      </c>
      <c r="B4618" s="274" t="s">
        <v>4785</v>
      </c>
      <c r="C4618" s="15">
        <v>5.7000000000000002E-2</v>
      </c>
      <c r="D4618" s="16">
        <v>7.0000000000000001E-3</v>
      </c>
    </row>
    <row r="4619" spans="1:4">
      <c r="A4619" s="274" t="s">
        <v>22</v>
      </c>
      <c r="B4619" s="274" t="s">
        <v>4786</v>
      </c>
      <c r="C4619" s="15">
        <v>3.7999999999999999E-2</v>
      </c>
      <c r="D4619" s="16">
        <v>2E-3</v>
      </c>
    </row>
    <row r="4620" spans="1:4">
      <c r="A4620" s="274" t="s">
        <v>22</v>
      </c>
      <c r="B4620" s="274" t="s">
        <v>4787</v>
      </c>
      <c r="C4620" s="15">
        <v>4.5999999999999999E-2</v>
      </c>
      <c r="D4620" s="16">
        <v>7.0000000000000001E-3</v>
      </c>
    </row>
    <row r="4621" spans="1:4">
      <c r="A4621" s="274" t="s">
        <v>22</v>
      </c>
      <c r="B4621" s="274" t="s">
        <v>4788</v>
      </c>
      <c r="C4621" s="15">
        <v>7.6999999999999999E-2</v>
      </c>
      <c r="D4621" s="16">
        <v>8.9999999999999993E-3</v>
      </c>
    </row>
    <row r="4622" spans="1:4">
      <c r="A4622" s="274" t="s">
        <v>22</v>
      </c>
      <c r="B4622" s="274" t="s">
        <v>4789</v>
      </c>
      <c r="C4622" s="15">
        <v>3.2000000000000001E-2</v>
      </c>
      <c r="D4622" s="16">
        <v>3.0000000000000001E-3</v>
      </c>
    </row>
    <row r="4623" spans="1:4">
      <c r="A4623" s="274" t="s">
        <v>22</v>
      </c>
      <c r="B4623" s="274" t="s">
        <v>4790</v>
      </c>
      <c r="C4623" s="15">
        <v>3.2000000000000001E-2</v>
      </c>
      <c r="D4623" s="16">
        <v>4.0000000000000001E-3</v>
      </c>
    </row>
    <row r="4624" spans="1:4">
      <c r="A4624" s="274" t="s">
        <v>22</v>
      </c>
      <c r="B4624" s="274" t="s">
        <v>4791</v>
      </c>
      <c r="C4624" s="15">
        <v>2.5000000000000001E-2</v>
      </c>
      <c r="D4624" s="16">
        <v>4.0000000000000001E-3</v>
      </c>
    </row>
    <row r="4625" spans="1:4">
      <c r="A4625" s="274" t="s">
        <v>22</v>
      </c>
      <c r="B4625" s="274" t="s">
        <v>4792</v>
      </c>
      <c r="C4625" s="15">
        <v>2.7E-2</v>
      </c>
      <c r="D4625" s="16">
        <v>0</v>
      </c>
    </row>
    <row r="4626" spans="1:4">
      <c r="A4626" s="274" t="s">
        <v>22</v>
      </c>
      <c r="B4626" s="274" t="s">
        <v>4793</v>
      </c>
      <c r="C4626" s="15">
        <v>5.0000000000000001E-3</v>
      </c>
      <c r="D4626" s="16">
        <v>0</v>
      </c>
    </row>
    <row r="4627" spans="1:4">
      <c r="A4627" s="274" t="s">
        <v>22</v>
      </c>
      <c r="B4627" s="274" t="s">
        <v>4794</v>
      </c>
      <c r="C4627" s="15">
        <v>0</v>
      </c>
      <c r="D4627" s="16">
        <v>0</v>
      </c>
    </row>
    <row r="4628" spans="1:4">
      <c r="A4628" s="274" t="s">
        <v>22</v>
      </c>
      <c r="B4628" s="274" t="s">
        <v>4795</v>
      </c>
      <c r="C4628" s="15">
        <v>1.6E-2</v>
      </c>
      <c r="D4628" s="16">
        <v>3.0000000000000001E-3</v>
      </c>
    </row>
    <row r="4629" spans="1:4">
      <c r="A4629" s="274" t="s">
        <v>22</v>
      </c>
      <c r="B4629" s="274" t="s">
        <v>4796</v>
      </c>
      <c r="C4629" s="15">
        <v>1.4E-2</v>
      </c>
      <c r="D4629" s="16">
        <v>0</v>
      </c>
    </row>
    <row r="4630" spans="1:4">
      <c r="A4630" s="274" t="s">
        <v>22</v>
      </c>
      <c r="B4630" s="274" t="s">
        <v>4797</v>
      </c>
      <c r="C4630" s="15">
        <v>2.5999999999999999E-2</v>
      </c>
      <c r="D4630" s="16">
        <v>0</v>
      </c>
    </row>
    <row r="4631" spans="1:4">
      <c r="A4631" s="274" t="s">
        <v>22</v>
      </c>
      <c r="B4631" s="274" t="s">
        <v>4798</v>
      </c>
      <c r="C4631" s="15">
        <v>4.4999999999999998E-2</v>
      </c>
      <c r="D4631" s="16">
        <v>3.1E-2</v>
      </c>
    </row>
    <row r="4632" spans="1:4">
      <c r="A4632" s="274" t="s">
        <v>22</v>
      </c>
      <c r="B4632" s="274" t="s">
        <v>4799</v>
      </c>
      <c r="C4632" s="15">
        <v>4.7E-2</v>
      </c>
      <c r="D4632" s="16">
        <v>3.4000000000000002E-2</v>
      </c>
    </row>
    <row r="4633" spans="1:4">
      <c r="A4633" s="274" t="s">
        <v>22</v>
      </c>
      <c r="B4633" s="274" t="s">
        <v>4800</v>
      </c>
      <c r="C4633" s="15">
        <v>4.5999999999999999E-2</v>
      </c>
      <c r="D4633" s="16">
        <v>5.0000000000000001E-3</v>
      </c>
    </row>
    <row r="4634" spans="1:4">
      <c r="A4634" s="274" t="s">
        <v>22</v>
      </c>
      <c r="B4634" s="274" t="s">
        <v>4801</v>
      </c>
      <c r="C4634" s="15">
        <v>4.4999999999999998E-2</v>
      </c>
      <c r="D4634" s="16">
        <v>1.9E-2</v>
      </c>
    </row>
    <row r="4635" spans="1:4">
      <c r="A4635" s="274" t="s">
        <v>22</v>
      </c>
      <c r="B4635" s="274" t="s">
        <v>4802</v>
      </c>
      <c r="C4635" s="15">
        <v>1.4E-2</v>
      </c>
      <c r="D4635" s="16">
        <v>1.7000000000000001E-2</v>
      </c>
    </row>
    <row r="4636" spans="1:4">
      <c r="A4636" s="274" t="s">
        <v>22</v>
      </c>
      <c r="B4636" s="274" t="s">
        <v>4803</v>
      </c>
      <c r="C4636" s="15">
        <v>3.6999999999999998E-2</v>
      </c>
      <c r="D4636" s="16">
        <v>1.4E-2</v>
      </c>
    </row>
    <row r="4637" spans="1:4">
      <c r="A4637" s="274" t="s">
        <v>22</v>
      </c>
      <c r="B4637" s="274" t="s">
        <v>4804</v>
      </c>
      <c r="C4637" s="15">
        <v>5.0000000000000001E-3</v>
      </c>
      <c r="D4637" s="16">
        <v>1.4999999999999999E-2</v>
      </c>
    </row>
    <row r="4638" spans="1:4">
      <c r="A4638" s="274" t="s">
        <v>22</v>
      </c>
      <c r="B4638" s="274" t="s">
        <v>4805</v>
      </c>
      <c r="C4638" s="15">
        <v>1.9E-2</v>
      </c>
      <c r="D4638" s="16">
        <v>0</v>
      </c>
    </row>
    <row r="4639" spans="1:4">
      <c r="A4639" s="274" t="s">
        <v>22</v>
      </c>
      <c r="B4639" s="274" t="s">
        <v>4806</v>
      </c>
      <c r="C4639" s="15">
        <v>1.7999999999999999E-2</v>
      </c>
      <c r="D4639" s="16">
        <v>3.0000000000000001E-3</v>
      </c>
    </row>
    <row r="4640" spans="1:4">
      <c r="A4640" s="274" t="s">
        <v>22</v>
      </c>
      <c r="B4640" s="274" t="s">
        <v>4807</v>
      </c>
      <c r="C4640" s="15">
        <v>8.0000000000000002E-3</v>
      </c>
      <c r="D4640" s="16">
        <v>0</v>
      </c>
    </row>
    <row r="4641" spans="1:4">
      <c r="A4641" s="274" t="s">
        <v>22</v>
      </c>
      <c r="B4641" s="274" t="s">
        <v>4808</v>
      </c>
      <c r="C4641" s="15">
        <v>1.7000000000000001E-2</v>
      </c>
      <c r="D4641" s="16">
        <v>0</v>
      </c>
    </row>
    <row r="4642" spans="1:4">
      <c r="A4642" s="274" t="s">
        <v>22</v>
      </c>
      <c r="B4642" s="274" t="s">
        <v>4809</v>
      </c>
      <c r="C4642" s="15">
        <v>0.04</v>
      </c>
      <c r="D4642" s="16">
        <v>8.9999999999999993E-3</v>
      </c>
    </row>
    <row r="4643" spans="1:4">
      <c r="A4643" s="274" t="s">
        <v>22</v>
      </c>
      <c r="B4643" s="274" t="s">
        <v>4810</v>
      </c>
      <c r="C4643" s="15">
        <v>4.2999999999999997E-2</v>
      </c>
      <c r="D4643" s="16">
        <v>4.5999999999999999E-2</v>
      </c>
    </row>
    <row r="4644" spans="1:4">
      <c r="A4644" s="274" t="s">
        <v>22</v>
      </c>
      <c r="B4644" s="274" t="s">
        <v>4811</v>
      </c>
      <c r="C4644" s="15">
        <v>3.1E-2</v>
      </c>
      <c r="D4644" s="16">
        <v>2.1999999999999999E-2</v>
      </c>
    </row>
    <row r="4645" spans="1:4">
      <c r="A4645" s="274" t="s">
        <v>22</v>
      </c>
      <c r="B4645" s="274" t="s">
        <v>4812</v>
      </c>
      <c r="C4645" s="15">
        <v>0.05</v>
      </c>
      <c r="D4645" s="16">
        <v>8.9999999999999993E-3</v>
      </c>
    </row>
    <row r="4646" spans="1:4">
      <c r="A4646" s="274" t="s">
        <v>22</v>
      </c>
      <c r="B4646" s="274" t="s">
        <v>4813</v>
      </c>
      <c r="C4646" s="15">
        <v>1.7000000000000001E-2</v>
      </c>
      <c r="D4646" s="16">
        <v>1.0999999999999999E-2</v>
      </c>
    </row>
    <row r="4647" spans="1:4">
      <c r="A4647" s="274" t="s">
        <v>22</v>
      </c>
      <c r="B4647" s="274" t="s">
        <v>4814</v>
      </c>
      <c r="C4647" s="15">
        <v>6.3E-2</v>
      </c>
      <c r="D4647" s="16">
        <v>3.7999999999999999E-2</v>
      </c>
    </row>
    <row r="4648" spans="1:4">
      <c r="A4648" s="274" t="s">
        <v>22</v>
      </c>
      <c r="B4648" s="274" t="s">
        <v>4815</v>
      </c>
      <c r="C4648" s="15">
        <v>5.3999999999999999E-2</v>
      </c>
      <c r="D4648" s="16">
        <v>8.0000000000000002E-3</v>
      </c>
    </row>
    <row r="4649" spans="1:4">
      <c r="A4649" s="274" t="s">
        <v>22</v>
      </c>
      <c r="B4649" s="274" t="s">
        <v>4816</v>
      </c>
      <c r="C4649" s="15">
        <v>3.7999999999999999E-2</v>
      </c>
      <c r="D4649" s="16">
        <v>1.0999999999999999E-2</v>
      </c>
    </row>
    <row r="4650" spans="1:4">
      <c r="A4650" s="274" t="s">
        <v>22</v>
      </c>
      <c r="B4650" s="274" t="s">
        <v>4817</v>
      </c>
      <c r="C4650" s="15">
        <v>1.4E-2</v>
      </c>
      <c r="D4650" s="16">
        <v>3.0000000000000001E-3</v>
      </c>
    </row>
    <row r="4651" spans="1:4">
      <c r="A4651" s="274" t="s">
        <v>22</v>
      </c>
      <c r="B4651" s="274" t="s">
        <v>4818</v>
      </c>
      <c r="C4651" s="15">
        <v>2.9000000000000001E-2</v>
      </c>
      <c r="D4651" s="16">
        <v>8.0000000000000002E-3</v>
      </c>
    </row>
    <row r="4652" spans="1:4">
      <c r="A4652" s="274" t="s">
        <v>22</v>
      </c>
      <c r="B4652" s="274" t="s">
        <v>4819</v>
      </c>
      <c r="C4652" s="15">
        <v>0.06</v>
      </c>
      <c r="D4652" s="16">
        <v>0.17799999999999999</v>
      </c>
    </row>
    <row r="4653" spans="1:4">
      <c r="A4653" s="274" t="s">
        <v>22</v>
      </c>
      <c r="B4653" s="274" t="s">
        <v>4820</v>
      </c>
      <c r="C4653" s="15">
        <v>6.7000000000000004E-2</v>
      </c>
      <c r="D4653" s="16">
        <v>1.2E-2</v>
      </c>
    </row>
    <row r="4654" spans="1:4">
      <c r="A4654" s="274" t="s">
        <v>22</v>
      </c>
      <c r="B4654" s="274" t="s">
        <v>4821</v>
      </c>
      <c r="C4654" s="15">
        <v>0.08</v>
      </c>
      <c r="D4654" s="16">
        <v>2.1000000000000001E-2</v>
      </c>
    </row>
    <row r="4655" spans="1:4">
      <c r="A4655" s="274" t="s">
        <v>22</v>
      </c>
      <c r="B4655" s="274" t="s">
        <v>4822</v>
      </c>
      <c r="C4655" s="15">
        <v>5.2999999999999999E-2</v>
      </c>
      <c r="D4655" s="16">
        <v>1.0999999999999999E-2</v>
      </c>
    </row>
    <row r="4656" spans="1:4">
      <c r="A4656" s="274" t="s">
        <v>22</v>
      </c>
      <c r="B4656" s="274" t="s">
        <v>4823</v>
      </c>
      <c r="C4656" s="15">
        <v>2.4E-2</v>
      </c>
      <c r="D4656" s="16">
        <v>0</v>
      </c>
    </row>
    <row r="4657" spans="1:4">
      <c r="A4657" s="274" t="s">
        <v>22</v>
      </c>
      <c r="B4657" s="274" t="s">
        <v>4824</v>
      </c>
      <c r="C4657" s="15">
        <v>0.01</v>
      </c>
      <c r="D4657" s="16">
        <v>7.0000000000000001E-3</v>
      </c>
    </row>
    <row r="4658" spans="1:4">
      <c r="A4658" s="274" t="s">
        <v>22</v>
      </c>
      <c r="B4658" s="274" t="s">
        <v>4825</v>
      </c>
      <c r="C4658" s="15">
        <v>2.5000000000000001E-2</v>
      </c>
      <c r="D4658" s="16">
        <v>0</v>
      </c>
    </row>
    <row r="4659" spans="1:4">
      <c r="A4659" s="274" t="s">
        <v>22</v>
      </c>
      <c r="B4659" s="274" t="s">
        <v>4826</v>
      </c>
      <c r="C4659" s="15">
        <v>1.4999999999999999E-2</v>
      </c>
      <c r="D4659" s="16">
        <v>8.9999999999999993E-3</v>
      </c>
    </row>
    <row r="4660" spans="1:4">
      <c r="A4660" s="274" t="s">
        <v>22</v>
      </c>
      <c r="B4660" s="274" t="s">
        <v>4827</v>
      </c>
      <c r="C4660" s="15">
        <v>1.7999999999999999E-2</v>
      </c>
      <c r="D4660" s="16">
        <v>8.0000000000000002E-3</v>
      </c>
    </row>
    <row r="4661" spans="1:4">
      <c r="A4661" s="274" t="s">
        <v>22</v>
      </c>
      <c r="B4661" s="274" t="s">
        <v>4828</v>
      </c>
      <c r="C4661" s="15">
        <v>1.0999999999999999E-2</v>
      </c>
      <c r="D4661" s="16">
        <v>4.0000000000000001E-3</v>
      </c>
    </row>
    <row r="4662" spans="1:4">
      <c r="A4662" s="274" t="s">
        <v>22</v>
      </c>
      <c r="B4662" s="274" t="s">
        <v>4829</v>
      </c>
      <c r="C4662" s="15">
        <v>0</v>
      </c>
      <c r="D4662" s="16">
        <v>0</v>
      </c>
    </row>
    <row r="4663" spans="1:4">
      <c r="A4663" s="274" t="s">
        <v>22</v>
      </c>
      <c r="B4663" s="274" t="s">
        <v>4830</v>
      </c>
      <c r="C4663" s="15">
        <v>1.0999999999999999E-2</v>
      </c>
      <c r="D4663" s="16">
        <v>0</v>
      </c>
    </row>
    <row r="4664" spans="1:4">
      <c r="A4664" s="274" t="s">
        <v>22</v>
      </c>
      <c r="B4664" s="274" t="s">
        <v>4831</v>
      </c>
      <c r="C4664" s="15">
        <v>8.9999999999999993E-3</v>
      </c>
      <c r="D4664" s="16">
        <v>0</v>
      </c>
    </row>
    <row r="4665" spans="1:4">
      <c r="A4665" s="274" t="s">
        <v>22</v>
      </c>
      <c r="B4665" s="274" t="s">
        <v>4832</v>
      </c>
      <c r="C4665" s="15">
        <v>4.2000000000000003E-2</v>
      </c>
      <c r="D4665" s="16">
        <v>0</v>
      </c>
    </row>
    <row r="4666" spans="1:4">
      <c r="A4666" s="274" t="s">
        <v>22</v>
      </c>
      <c r="B4666" s="274" t="s">
        <v>4833</v>
      </c>
      <c r="C4666" s="15">
        <v>2.1999999999999999E-2</v>
      </c>
      <c r="D4666" s="16">
        <v>4.0000000000000001E-3</v>
      </c>
    </row>
    <row r="4667" spans="1:4">
      <c r="A4667" s="274" t="s">
        <v>22</v>
      </c>
      <c r="B4667" s="274" t="s">
        <v>4834</v>
      </c>
      <c r="C4667" s="15">
        <v>5.5E-2</v>
      </c>
      <c r="D4667" s="16">
        <v>1.7999999999999999E-2</v>
      </c>
    </row>
    <row r="4668" spans="1:4">
      <c r="A4668" s="274" t="s">
        <v>22</v>
      </c>
      <c r="B4668" s="274" t="s">
        <v>4835</v>
      </c>
      <c r="C4668" s="15">
        <v>7.5999999999999998E-2</v>
      </c>
      <c r="D4668" s="16">
        <v>2.5000000000000001E-2</v>
      </c>
    </row>
    <row r="4669" spans="1:4">
      <c r="A4669" s="274" t="s">
        <v>22</v>
      </c>
      <c r="B4669" s="274" t="s">
        <v>4836</v>
      </c>
      <c r="C4669" s="15">
        <v>1.6E-2</v>
      </c>
      <c r="D4669" s="16">
        <v>5.0000000000000001E-3</v>
      </c>
    </row>
    <row r="4670" spans="1:4">
      <c r="A4670" s="274" t="s">
        <v>22</v>
      </c>
      <c r="B4670" s="274" t="s">
        <v>4837</v>
      </c>
      <c r="C4670" s="15">
        <v>4.4999999999999998E-2</v>
      </c>
      <c r="D4670" s="16">
        <v>1.6E-2</v>
      </c>
    </row>
    <row r="4671" spans="1:4">
      <c r="A4671" s="274" t="s">
        <v>13</v>
      </c>
      <c r="B4671" s="274" t="s">
        <v>4838</v>
      </c>
      <c r="C4671" s="15">
        <v>5.3999999999999999E-2</v>
      </c>
      <c r="D4671" s="16">
        <v>0.23699999999999999</v>
      </c>
    </row>
    <row r="4672" spans="1:4">
      <c r="A4672" s="274" t="s">
        <v>13</v>
      </c>
      <c r="B4672" s="274" t="s">
        <v>4839</v>
      </c>
      <c r="C4672" s="15">
        <v>0.05</v>
      </c>
      <c r="D4672" s="16">
        <v>0.14799999999999999</v>
      </c>
    </row>
    <row r="4673" spans="1:4">
      <c r="A4673" s="274" t="s">
        <v>13</v>
      </c>
      <c r="B4673" s="274" t="s">
        <v>4840</v>
      </c>
      <c r="C4673" s="15">
        <v>4.9000000000000002E-2</v>
      </c>
      <c r="D4673" s="16">
        <v>0.223</v>
      </c>
    </row>
    <row r="4674" spans="1:4">
      <c r="A4674" s="274" t="s">
        <v>13</v>
      </c>
      <c r="B4674" s="274" t="s">
        <v>4841</v>
      </c>
      <c r="C4674" s="15">
        <v>0.04</v>
      </c>
      <c r="D4674" s="16">
        <v>0.28699999999999998</v>
      </c>
    </row>
    <row r="4675" spans="1:4">
      <c r="A4675" s="274" t="s">
        <v>13</v>
      </c>
      <c r="B4675" s="274" t="s">
        <v>4842</v>
      </c>
      <c r="C4675" s="15">
        <v>3.6999999999999998E-2</v>
      </c>
      <c r="D4675" s="16">
        <v>6.3E-2</v>
      </c>
    </row>
    <row r="4676" spans="1:4">
      <c r="A4676" s="274" t="s">
        <v>13</v>
      </c>
      <c r="B4676" s="274" t="s">
        <v>4843</v>
      </c>
      <c r="C4676" s="15">
        <v>4.3999999999999997E-2</v>
      </c>
      <c r="D4676" s="16">
        <v>0.252</v>
      </c>
    </row>
    <row r="4677" spans="1:4">
      <c r="A4677" s="274" t="s">
        <v>13</v>
      </c>
      <c r="B4677" s="274" t="s">
        <v>4844</v>
      </c>
      <c r="C4677" s="15">
        <v>4.2999999999999997E-2</v>
      </c>
      <c r="D4677" s="16">
        <v>0.16500000000000001</v>
      </c>
    </row>
    <row r="4678" spans="1:4">
      <c r="A4678" s="274" t="s">
        <v>13</v>
      </c>
      <c r="B4678" s="274" t="s">
        <v>4845</v>
      </c>
      <c r="C4678" s="15">
        <v>2.7E-2</v>
      </c>
      <c r="D4678" s="16">
        <v>0</v>
      </c>
    </row>
    <row r="4679" spans="1:4">
      <c r="A4679" s="274" t="s">
        <v>13</v>
      </c>
      <c r="B4679" s="274" t="s">
        <v>4846</v>
      </c>
      <c r="C4679" s="15">
        <v>2.5000000000000001E-2</v>
      </c>
      <c r="D4679" s="16">
        <v>0</v>
      </c>
    </row>
    <row r="4680" spans="1:4">
      <c r="A4680" s="274" t="s">
        <v>13</v>
      </c>
      <c r="B4680" s="274" t="s">
        <v>4847</v>
      </c>
      <c r="C4680" s="15">
        <v>3.7999999999999999E-2</v>
      </c>
      <c r="D4680" s="16">
        <v>0</v>
      </c>
    </row>
    <row r="4681" spans="1:4">
      <c r="A4681" s="274" t="s">
        <v>13</v>
      </c>
      <c r="B4681" s="274" t="s">
        <v>4848</v>
      </c>
      <c r="C4681" s="15">
        <v>1.2E-2</v>
      </c>
      <c r="D4681" s="16">
        <v>6.0000000000000001E-3</v>
      </c>
    </row>
    <row r="4682" spans="1:4">
      <c r="A4682" s="274" t="s">
        <v>13</v>
      </c>
      <c r="B4682" s="274" t="s">
        <v>4849</v>
      </c>
      <c r="C4682" s="15">
        <v>1.4E-2</v>
      </c>
      <c r="D4682" s="16">
        <v>0</v>
      </c>
    </row>
    <row r="4683" spans="1:4">
      <c r="A4683" s="274" t="s">
        <v>13</v>
      </c>
      <c r="B4683" s="274" t="s">
        <v>4850</v>
      </c>
      <c r="C4683" s="15">
        <v>4.0000000000000001E-3</v>
      </c>
      <c r="D4683" s="16">
        <v>0</v>
      </c>
    </row>
    <row r="4684" spans="1:4">
      <c r="A4684" s="274" t="s">
        <v>13</v>
      </c>
      <c r="B4684" s="274" t="s">
        <v>4851</v>
      </c>
      <c r="C4684" s="15">
        <v>6.0000000000000001E-3</v>
      </c>
      <c r="D4684" s="16">
        <v>2E-3</v>
      </c>
    </row>
    <row r="4685" spans="1:4">
      <c r="A4685" s="274" t="s">
        <v>13</v>
      </c>
      <c r="B4685" s="274" t="s">
        <v>4852</v>
      </c>
      <c r="C4685" s="15">
        <v>0.02</v>
      </c>
      <c r="D4685" s="16">
        <v>0</v>
      </c>
    </row>
    <row r="4686" spans="1:4">
      <c r="A4686" s="274" t="s">
        <v>13</v>
      </c>
      <c r="B4686" s="274" t="s">
        <v>4853</v>
      </c>
      <c r="C4686" s="15">
        <v>1.6E-2</v>
      </c>
      <c r="D4686" s="16">
        <v>0</v>
      </c>
    </row>
    <row r="4687" spans="1:4">
      <c r="A4687" s="274" t="s">
        <v>13</v>
      </c>
      <c r="B4687" s="274" t="s">
        <v>4854</v>
      </c>
      <c r="C4687" s="15">
        <v>0.01</v>
      </c>
      <c r="D4687" s="16">
        <v>0</v>
      </c>
    </row>
    <row r="4688" spans="1:4">
      <c r="A4688" s="274" t="s">
        <v>13</v>
      </c>
      <c r="B4688" s="274" t="s">
        <v>4855</v>
      </c>
      <c r="C4688" s="15">
        <v>8.9999999999999993E-3</v>
      </c>
      <c r="D4688" s="16">
        <v>0</v>
      </c>
    </row>
    <row r="4689" spans="1:4">
      <c r="A4689" s="274" t="s">
        <v>13</v>
      </c>
      <c r="B4689" s="274" t="s">
        <v>4856</v>
      </c>
      <c r="C4689" s="15">
        <v>4.1000000000000002E-2</v>
      </c>
      <c r="D4689" s="16">
        <v>3.0000000000000001E-3</v>
      </c>
    </row>
    <row r="4690" spans="1:4">
      <c r="A4690" s="274" t="s">
        <v>13</v>
      </c>
      <c r="B4690" s="274" t="s">
        <v>4857</v>
      </c>
      <c r="C4690" s="15">
        <v>3.4000000000000002E-2</v>
      </c>
      <c r="D4690" s="16">
        <v>7.0000000000000001E-3</v>
      </c>
    </row>
    <row r="4691" spans="1:4">
      <c r="A4691" s="274" t="s">
        <v>13</v>
      </c>
      <c r="B4691" s="274" t="s">
        <v>4858</v>
      </c>
      <c r="C4691" s="15">
        <v>2.9000000000000001E-2</v>
      </c>
      <c r="D4691" s="16">
        <v>0</v>
      </c>
    </row>
    <row r="4692" spans="1:4">
      <c r="A4692" s="274" t="s">
        <v>13</v>
      </c>
      <c r="B4692" s="274" t="s">
        <v>4859</v>
      </c>
      <c r="C4692" s="15">
        <v>2.4E-2</v>
      </c>
      <c r="D4692" s="16">
        <v>0</v>
      </c>
    </row>
    <row r="4693" spans="1:4">
      <c r="A4693" s="274" t="s">
        <v>13</v>
      </c>
      <c r="B4693" s="274" t="s">
        <v>4860</v>
      </c>
      <c r="C4693" s="15">
        <v>0.02</v>
      </c>
      <c r="D4693" s="16">
        <v>0</v>
      </c>
    </row>
    <row r="4694" spans="1:4">
      <c r="A4694" s="274" t="s">
        <v>13</v>
      </c>
      <c r="B4694" s="274" t="s">
        <v>4861</v>
      </c>
      <c r="C4694" s="15">
        <v>7.0000000000000001E-3</v>
      </c>
      <c r="D4694" s="16">
        <v>0</v>
      </c>
    </row>
    <row r="4695" spans="1:4">
      <c r="A4695" s="274" t="s">
        <v>13</v>
      </c>
      <c r="B4695" s="274" t="s">
        <v>4862</v>
      </c>
      <c r="C4695" s="15">
        <v>1.2E-2</v>
      </c>
      <c r="D4695" s="16">
        <v>3.0000000000000001E-3</v>
      </c>
    </row>
    <row r="4696" spans="1:4">
      <c r="A4696" s="274" t="s">
        <v>13</v>
      </c>
      <c r="B4696" s="274" t="s">
        <v>4863</v>
      </c>
      <c r="C4696" s="15">
        <v>2.1999999999999999E-2</v>
      </c>
      <c r="D4696" s="16">
        <v>0</v>
      </c>
    </row>
    <row r="4697" spans="1:4">
      <c r="A4697" s="274" t="s">
        <v>13</v>
      </c>
      <c r="B4697" s="274" t="s">
        <v>4864</v>
      </c>
      <c r="C4697" s="15">
        <v>2.5000000000000001E-2</v>
      </c>
      <c r="D4697" s="16">
        <v>0</v>
      </c>
    </row>
    <row r="4698" spans="1:4">
      <c r="A4698" s="274" t="s">
        <v>13</v>
      </c>
      <c r="B4698" s="274" t="s">
        <v>4865</v>
      </c>
      <c r="C4698" s="15">
        <v>2.4E-2</v>
      </c>
      <c r="D4698" s="16">
        <v>0</v>
      </c>
    </row>
    <row r="4699" spans="1:4">
      <c r="A4699" s="274" t="s">
        <v>13</v>
      </c>
      <c r="B4699" s="274" t="s">
        <v>4866</v>
      </c>
      <c r="C4699" s="15">
        <v>2.1999999999999999E-2</v>
      </c>
      <c r="D4699" s="16">
        <v>2E-3</v>
      </c>
    </row>
    <row r="4700" spans="1:4">
      <c r="A4700" s="274" t="s">
        <v>13</v>
      </c>
      <c r="B4700" s="274" t="s">
        <v>4867</v>
      </c>
      <c r="C4700" s="15">
        <v>0.03</v>
      </c>
      <c r="D4700" s="16">
        <v>0</v>
      </c>
    </row>
    <row r="4701" spans="1:4">
      <c r="A4701" s="274" t="s">
        <v>13</v>
      </c>
      <c r="B4701" s="274" t="s">
        <v>4868</v>
      </c>
      <c r="C4701" s="15">
        <v>2.1999999999999999E-2</v>
      </c>
      <c r="D4701" s="16">
        <v>0</v>
      </c>
    </row>
    <row r="4702" spans="1:4">
      <c r="A4702" s="274" t="s">
        <v>13</v>
      </c>
      <c r="B4702" s="274" t="s">
        <v>4869</v>
      </c>
      <c r="C4702" s="15">
        <v>1.7999999999999999E-2</v>
      </c>
      <c r="D4702" s="16">
        <v>0</v>
      </c>
    </row>
    <row r="4703" spans="1:4">
      <c r="A4703" s="274" t="s">
        <v>13</v>
      </c>
      <c r="B4703" s="274" t="s">
        <v>4870</v>
      </c>
      <c r="C4703" s="15">
        <v>2.1999999999999999E-2</v>
      </c>
      <c r="D4703" s="16">
        <v>0</v>
      </c>
    </row>
    <row r="4704" spans="1:4">
      <c r="A4704" s="274" t="s">
        <v>13</v>
      </c>
      <c r="B4704" s="274" t="s">
        <v>4871</v>
      </c>
      <c r="C4704" s="15">
        <v>3.4000000000000002E-2</v>
      </c>
      <c r="D4704" s="16">
        <v>8.0000000000000002E-3</v>
      </c>
    </row>
    <row r="4705" spans="1:4">
      <c r="A4705" s="274" t="s">
        <v>13</v>
      </c>
      <c r="B4705" s="274" t="s">
        <v>4872</v>
      </c>
      <c r="C4705" s="15">
        <v>4.0000000000000001E-3</v>
      </c>
      <c r="D4705" s="16">
        <v>0</v>
      </c>
    </row>
    <row r="4706" spans="1:4">
      <c r="A4706" s="274" t="s">
        <v>13</v>
      </c>
      <c r="B4706" s="274" t="s">
        <v>4873</v>
      </c>
      <c r="C4706" s="15">
        <v>1.0999999999999999E-2</v>
      </c>
      <c r="D4706" s="16">
        <v>0</v>
      </c>
    </row>
    <row r="4707" spans="1:4">
      <c r="A4707" s="274" t="s">
        <v>13</v>
      </c>
      <c r="B4707" s="274" t="s">
        <v>4874</v>
      </c>
      <c r="C4707" s="15">
        <v>1.4999999999999999E-2</v>
      </c>
      <c r="D4707" s="16">
        <v>0</v>
      </c>
    </row>
    <row r="4708" spans="1:4">
      <c r="A4708" s="274" t="s">
        <v>13</v>
      </c>
      <c r="B4708" s="274" t="s">
        <v>4875</v>
      </c>
      <c r="C4708" s="15">
        <v>1.0999999999999999E-2</v>
      </c>
      <c r="D4708" s="16">
        <v>0</v>
      </c>
    </row>
    <row r="4709" spans="1:4">
      <c r="A4709" s="274" t="s">
        <v>13</v>
      </c>
      <c r="B4709" s="274" t="s">
        <v>4876</v>
      </c>
      <c r="C4709" s="15">
        <v>7.0000000000000001E-3</v>
      </c>
      <c r="D4709" s="16">
        <v>0</v>
      </c>
    </row>
    <row r="4710" spans="1:4">
      <c r="A4710" s="274" t="s">
        <v>13</v>
      </c>
      <c r="B4710" s="274" t="s">
        <v>4877</v>
      </c>
      <c r="C4710" s="15">
        <v>1.4E-2</v>
      </c>
      <c r="D4710" s="16">
        <v>0</v>
      </c>
    </row>
    <row r="4711" spans="1:4">
      <c r="A4711" s="274" t="s">
        <v>13</v>
      </c>
      <c r="B4711" s="274" t="s">
        <v>4878</v>
      </c>
      <c r="C4711" s="15">
        <v>8.0000000000000002E-3</v>
      </c>
      <c r="D4711" s="16">
        <v>0</v>
      </c>
    </row>
    <row r="4712" spans="1:4">
      <c r="A4712" s="274" t="s">
        <v>13</v>
      </c>
      <c r="B4712" s="274" t="s">
        <v>4879</v>
      </c>
      <c r="C4712" s="15">
        <v>5.0000000000000001E-3</v>
      </c>
      <c r="D4712" s="16">
        <v>0</v>
      </c>
    </row>
    <row r="4713" spans="1:4">
      <c r="A4713" s="274" t="s">
        <v>13</v>
      </c>
      <c r="B4713" s="274" t="s">
        <v>4880</v>
      </c>
      <c r="C4713" s="15">
        <v>0.02</v>
      </c>
      <c r="D4713" s="16">
        <v>2E-3</v>
      </c>
    </row>
    <row r="4714" spans="1:4">
      <c r="A4714" s="274" t="s">
        <v>13</v>
      </c>
      <c r="B4714" s="274" t="s">
        <v>4881</v>
      </c>
      <c r="C4714" s="15">
        <v>8.0000000000000002E-3</v>
      </c>
      <c r="D4714" s="16">
        <v>0</v>
      </c>
    </row>
    <row r="4715" spans="1:4">
      <c r="A4715" s="274" t="s">
        <v>13</v>
      </c>
      <c r="B4715" s="274" t="s">
        <v>4882</v>
      </c>
      <c r="C4715" s="15">
        <v>1.6E-2</v>
      </c>
      <c r="D4715" s="16">
        <v>0</v>
      </c>
    </row>
    <row r="4716" spans="1:4">
      <c r="A4716" s="274" t="s">
        <v>13</v>
      </c>
      <c r="B4716" s="274" t="s">
        <v>4883</v>
      </c>
      <c r="C4716" s="15">
        <v>3.7999999999999999E-2</v>
      </c>
      <c r="D4716" s="16">
        <v>0</v>
      </c>
    </row>
    <row r="4717" spans="1:4">
      <c r="A4717" s="274" t="s">
        <v>13</v>
      </c>
      <c r="B4717" s="274" t="s">
        <v>4884</v>
      </c>
      <c r="C4717" s="15">
        <v>3.9E-2</v>
      </c>
      <c r="D4717" s="16">
        <v>2E-3</v>
      </c>
    </row>
    <row r="4718" spans="1:4">
      <c r="A4718" s="274" t="s">
        <v>13</v>
      </c>
      <c r="B4718" s="274" t="s">
        <v>4885</v>
      </c>
      <c r="C4718" s="15">
        <v>7.0000000000000001E-3</v>
      </c>
      <c r="D4718" s="16">
        <v>0</v>
      </c>
    </row>
    <row r="4719" spans="1:4">
      <c r="A4719" s="274" t="s">
        <v>13</v>
      </c>
      <c r="B4719" s="274" t="s">
        <v>4886</v>
      </c>
      <c r="C4719" s="15">
        <v>2.1999999999999999E-2</v>
      </c>
      <c r="D4719" s="16">
        <v>0</v>
      </c>
    </row>
    <row r="4720" spans="1:4">
      <c r="A4720" s="274" t="s">
        <v>13</v>
      </c>
      <c r="B4720" s="274" t="s">
        <v>4887</v>
      </c>
      <c r="C4720" s="15">
        <v>0.02</v>
      </c>
      <c r="D4720" s="16">
        <v>0</v>
      </c>
    </row>
    <row r="4721" spans="1:4">
      <c r="A4721" s="274" t="s">
        <v>13</v>
      </c>
      <c r="B4721" s="274" t="s">
        <v>4888</v>
      </c>
      <c r="C4721" s="15">
        <v>1.0999999999999999E-2</v>
      </c>
      <c r="D4721" s="16">
        <v>2E-3</v>
      </c>
    </row>
    <row r="4722" spans="1:4">
      <c r="A4722" s="274" t="s">
        <v>13</v>
      </c>
      <c r="B4722" s="274" t="s">
        <v>4889</v>
      </c>
      <c r="C4722" s="15">
        <v>2.3E-2</v>
      </c>
      <c r="D4722" s="16">
        <v>0</v>
      </c>
    </row>
    <row r="4723" spans="1:4">
      <c r="A4723" s="274" t="s">
        <v>13</v>
      </c>
      <c r="B4723" s="274" t="s">
        <v>4890</v>
      </c>
      <c r="C4723" s="15">
        <v>1.0999999999999999E-2</v>
      </c>
      <c r="D4723" s="16">
        <v>0</v>
      </c>
    </row>
    <row r="4724" spans="1:4">
      <c r="A4724" s="274" t="s">
        <v>13</v>
      </c>
      <c r="B4724" s="274" t="s">
        <v>4891</v>
      </c>
      <c r="C4724" s="15">
        <v>0.02</v>
      </c>
      <c r="D4724" s="16">
        <v>3.0000000000000001E-3</v>
      </c>
    </row>
    <row r="4725" spans="1:4">
      <c r="A4725" s="274" t="s">
        <v>13</v>
      </c>
      <c r="B4725" s="274" t="s">
        <v>4892</v>
      </c>
      <c r="C4725" s="15">
        <v>1.7999999999999999E-2</v>
      </c>
      <c r="D4725" s="16">
        <v>0</v>
      </c>
    </row>
    <row r="4726" spans="1:4">
      <c r="A4726" s="274" t="s">
        <v>13</v>
      </c>
      <c r="B4726" s="274" t="s">
        <v>4893</v>
      </c>
      <c r="C4726" s="15">
        <v>2.1000000000000001E-2</v>
      </c>
      <c r="D4726" s="16">
        <v>6.0000000000000001E-3</v>
      </c>
    </row>
    <row r="4727" spans="1:4">
      <c r="A4727" s="274" t="s">
        <v>13</v>
      </c>
      <c r="B4727" s="274" t="s">
        <v>4894</v>
      </c>
      <c r="C4727" s="15">
        <v>4.5999999999999999E-2</v>
      </c>
      <c r="D4727" s="16">
        <v>2E-3</v>
      </c>
    </row>
    <row r="4728" spans="1:4">
      <c r="A4728" s="274" t="s">
        <v>13</v>
      </c>
      <c r="B4728" s="274" t="s">
        <v>4895</v>
      </c>
      <c r="C4728" s="15">
        <v>3.4000000000000002E-2</v>
      </c>
      <c r="D4728" s="16">
        <v>0</v>
      </c>
    </row>
    <row r="4729" spans="1:4">
      <c r="A4729" s="274" t="s">
        <v>13</v>
      </c>
      <c r="B4729" s="274" t="s">
        <v>4896</v>
      </c>
      <c r="C4729" s="15">
        <v>2.5000000000000001E-2</v>
      </c>
      <c r="D4729" s="16">
        <v>0</v>
      </c>
    </row>
    <row r="4730" spans="1:4">
      <c r="A4730" s="274" t="s">
        <v>13</v>
      </c>
      <c r="B4730" s="274" t="s">
        <v>4897</v>
      </c>
      <c r="C4730" s="15">
        <v>0.34100000000000003</v>
      </c>
      <c r="D4730" s="16">
        <v>0</v>
      </c>
    </row>
    <row r="4731" spans="1:4">
      <c r="A4731" s="274" t="s">
        <v>13</v>
      </c>
      <c r="B4731" s="274" t="s">
        <v>4898</v>
      </c>
      <c r="C4731" s="15">
        <v>0.03</v>
      </c>
      <c r="D4731" s="16">
        <v>7.0000000000000001E-3</v>
      </c>
    </row>
    <row r="4732" spans="1:4">
      <c r="A4732" s="274" t="s">
        <v>13</v>
      </c>
      <c r="B4732" s="274" t="s">
        <v>4899</v>
      </c>
      <c r="C4732" s="15">
        <v>0.113</v>
      </c>
      <c r="D4732" s="16">
        <v>3.0000000000000001E-3</v>
      </c>
    </row>
    <row r="4733" spans="1:4">
      <c r="A4733" s="274" t="s">
        <v>13</v>
      </c>
      <c r="B4733" s="274" t="s">
        <v>4900</v>
      </c>
      <c r="C4733" s="15">
        <v>2.4E-2</v>
      </c>
      <c r="D4733" s="16">
        <v>2E-3</v>
      </c>
    </row>
    <row r="4734" spans="1:4">
      <c r="A4734" s="274" t="s">
        <v>13</v>
      </c>
      <c r="B4734" s="274" t="s">
        <v>4901</v>
      </c>
      <c r="C4734" s="15">
        <v>2.5999999999999999E-2</v>
      </c>
      <c r="D4734" s="16">
        <v>2E-3</v>
      </c>
    </row>
    <row r="4735" spans="1:4">
      <c r="A4735" s="274" t="s">
        <v>13</v>
      </c>
      <c r="B4735" s="274" t="s">
        <v>4902</v>
      </c>
      <c r="C4735" s="15">
        <v>4.4999999999999998E-2</v>
      </c>
      <c r="D4735" s="16">
        <v>8.9999999999999993E-3</v>
      </c>
    </row>
    <row r="4736" spans="1:4">
      <c r="A4736" s="274" t="s">
        <v>13</v>
      </c>
      <c r="B4736" s="274" t="s">
        <v>4903</v>
      </c>
      <c r="C4736" s="15">
        <v>4.3999999999999997E-2</v>
      </c>
      <c r="D4736" s="16">
        <v>0</v>
      </c>
    </row>
    <row r="4737" spans="1:4">
      <c r="A4737" s="274" t="s">
        <v>13</v>
      </c>
      <c r="B4737" s="274" t="s">
        <v>4904</v>
      </c>
      <c r="C4737" s="15">
        <v>1.7000000000000001E-2</v>
      </c>
      <c r="D4737" s="16">
        <v>3.0000000000000001E-3</v>
      </c>
    </row>
    <row r="4738" spans="1:4">
      <c r="A4738" s="274" t="s">
        <v>13</v>
      </c>
      <c r="B4738" s="274" t="s">
        <v>4905</v>
      </c>
      <c r="C4738" s="15">
        <v>0.02</v>
      </c>
      <c r="D4738" s="16">
        <v>3.0000000000000001E-3</v>
      </c>
    </row>
    <row r="4739" spans="1:4">
      <c r="A4739" s="274" t="s">
        <v>13</v>
      </c>
      <c r="B4739" s="274" t="s">
        <v>4906</v>
      </c>
      <c r="C4739" s="15">
        <v>3.5999999999999997E-2</v>
      </c>
      <c r="D4739" s="16">
        <v>6.0000000000000001E-3</v>
      </c>
    </row>
    <row r="4740" spans="1:4">
      <c r="A4740" s="274" t="s">
        <v>13</v>
      </c>
      <c r="B4740" s="274" t="s">
        <v>4907</v>
      </c>
      <c r="C4740" s="15">
        <v>5.3999999999999999E-2</v>
      </c>
      <c r="D4740" s="16">
        <v>5.0000000000000001E-3</v>
      </c>
    </row>
    <row r="4741" spans="1:4">
      <c r="A4741" s="274" t="s">
        <v>13</v>
      </c>
      <c r="B4741" s="274" t="s">
        <v>4908</v>
      </c>
      <c r="C4741" s="15">
        <v>7.4999999999999997E-2</v>
      </c>
      <c r="D4741" s="16">
        <v>2.3E-2</v>
      </c>
    </row>
    <row r="4742" spans="1:4">
      <c r="A4742" s="274" t="s">
        <v>13</v>
      </c>
      <c r="B4742" s="274" t="s">
        <v>4909</v>
      </c>
      <c r="C4742" s="15">
        <v>3.6999999999999998E-2</v>
      </c>
      <c r="D4742" s="16">
        <v>5.0000000000000001E-3</v>
      </c>
    </row>
    <row r="4743" spans="1:4">
      <c r="A4743" s="274" t="s">
        <v>13</v>
      </c>
      <c r="B4743" s="274" t="s">
        <v>4910</v>
      </c>
      <c r="C4743" s="15">
        <v>4.2000000000000003E-2</v>
      </c>
      <c r="D4743" s="16">
        <v>7.0000000000000001E-3</v>
      </c>
    </row>
    <row r="4744" spans="1:4">
      <c r="A4744" s="274" t="s">
        <v>13</v>
      </c>
      <c r="B4744" s="274" t="s">
        <v>4911</v>
      </c>
      <c r="C4744" s="15">
        <v>7.0999999999999994E-2</v>
      </c>
      <c r="D4744" s="16">
        <v>0</v>
      </c>
    </row>
    <row r="4745" spans="1:4">
      <c r="A4745" s="274" t="s">
        <v>13</v>
      </c>
      <c r="B4745" s="274" t="s">
        <v>4912</v>
      </c>
      <c r="C4745" s="15">
        <v>1.7999999999999999E-2</v>
      </c>
      <c r="D4745" s="16">
        <v>2E-3</v>
      </c>
    </row>
    <row r="4746" spans="1:4">
      <c r="A4746" s="274" t="s">
        <v>13</v>
      </c>
      <c r="B4746" s="274" t="s">
        <v>4913</v>
      </c>
      <c r="C4746" s="15">
        <v>5.5E-2</v>
      </c>
      <c r="D4746" s="16">
        <v>1.6E-2</v>
      </c>
    </row>
    <row r="4747" spans="1:4">
      <c r="A4747" s="274" t="s">
        <v>13</v>
      </c>
      <c r="B4747" s="274" t="s">
        <v>4914</v>
      </c>
      <c r="C4747" s="15">
        <v>1.0999999999999999E-2</v>
      </c>
      <c r="D4747" s="16">
        <v>5.0000000000000001E-3</v>
      </c>
    </row>
    <row r="4748" spans="1:4">
      <c r="A4748" s="274" t="s">
        <v>13</v>
      </c>
      <c r="B4748" s="274" t="s">
        <v>4915</v>
      </c>
      <c r="C4748" s="15">
        <v>3.4000000000000002E-2</v>
      </c>
      <c r="D4748" s="16">
        <v>3.0000000000000001E-3</v>
      </c>
    </row>
    <row r="4749" spans="1:4">
      <c r="A4749" s="274" t="s">
        <v>13</v>
      </c>
      <c r="B4749" s="274" t="s">
        <v>4916</v>
      </c>
      <c r="C4749" s="15">
        <v>3.2000000000000001E-2</v>
      </c>
      <c r="D4749" s="16">
        <v>3.0000000000000001E-3</v>
      </c>
    </row>
    <row r="4750" spans="1:4">
      <c r="A4750" s="274" t="s">
        <v>13</v>
      </c>
      <c r="B4750" s="274" t="s">
        <v>4917</v>
      </c>
      <c r="C4750" s="15">
        <v>2.8000000000000001E-2</v>
      </c>
      <c r="D4750" s="16">
        <v>2E-3</v>
      </c>
    </row>
    <row r="4751" spans="1:4">
      <c r="A4751" s="274" t="s">
        <v>13</v>
      </c>
      <c r="B4751" s="274" t="s">
        <v>4918</v>
      </c>
      <c r="C4751" s="15">
        <v>8.9999999999999993E-3</v>
      </c>
      <c r="D4751" s="16">
        <v>2E-3</v>
      </c>
    </row>
    <row r="4752" spans="1:4">
      <c r="A4752" s="274" t="s">
        <v>13</v>
      </c>
      <c r="B4752" s="274" t="s">
        <v>4919</v>
      </c>
      <c r="C4752" s="15">
        <v>1.7000000000000001E-2</v>
      </c>
      <c r="D4752" s="16">
        <v>0</v>
      </c>
    </row>
    <row r="4753" spans="1:4">
      <c r="A4753" s="274" t="s">
        <v>13</v>
      </c>
      <c r="B4753" s="274" t="s">
        <v>4920</v>
      </c>
      <c r="C4753" s="15">
        <v>0.03</v>
      </c>
      <c r="D4753" s="16">
        <v>0</v>
      </c>
    </row>
    <row r="4754" spans="1:4">
      <c r="A4754" s="274" t="s">
        <v>13</v>
      </c>
      <c r="B4754" s="274" t="s">
        <v>4921</v>
      </c>
      <c r="C4754" s="15">
        <v>1.7000000000000001E-2</v>
      </c>
      <c r="D4754" s="16">
        <v>3.0000000000000001E-3</v>
      </c>
    </row>
    <row r="4755" spans="1:4">
      <c r="A4755" s="274" t="s">
        <v>13</v>
      </c>
      <c r="B4755" s="274" t="s">
        <v>4922</v>
      </c>
      <c r="C4755" s="15">
        <v>4.0000000000000001E-3</v>
      </c>
      <c r="D4755" s="16">
        <v>0</v>
      </c>
    </row>
    <row r="4756" spans="1:4">
      <c r="A4756" s="274" t="s">
        <v>13</v>
      </c>
      <c r="B4756" s="274" t="s">
        <v>4923</v>
      </c>
      <c r="C4756" s="15">
        <v>1.7999999999999999E-2</v>
      </c>
      <c r="D4756" s="16">
        <v>0</v>
      </c>
    </row>
    <row r="4757" spans="1:4">
      <c r="A4757" s="274" t="s">
        <v>13</v>
      </c>
      <c r="B4757" s="274" t="s">
        <v>4924</v>
      </c>
      <c r="C4757" s="15">
        <v>3.1E-2</v>
      </c>
      <c r="D4757" s="16">
        <v>0</v>
      </c>
    </row>
    <row r="4758" spans="1:4">
      <c r="A4758" s="274" t="s">
        <v>13</v>
      </c>
      <c r="B4758" s="274" t="s">
        <v>4925</v>
      </c>
      <c r="C4758" s="15">
        <v>2.1000000000000001E-2</v>
      </c>
      <c r="D4758" s="16">
        <v>4.0000000000000001E-3</v>
      </c>
    </row>
    <row r="4759" spans="1:4">
      <c r="A4759" s="274" t="s">
        <v>13</v>
      </c>
      <c r="B4759" s="274" t="s">
        <v>4926</v>
      </c>
      <c r="C4759" s="15">
        <v>8.2000000000000003E-2</v>
      </c>
      <c r="D4759" s="16">
        <v>5.0000000000000001E-3</v>
      </c>
    </row>
    <row r="4760" spans="1:4">
      <c r="A4760" s="274" t="s">
        <v>13</v>
      </c>
      <c r="B4760" s="274" t="s">
        <v>4927</v>
      </c>
      <c r="C4760" s="15">
        <v>3.6999999999999998E-2</v>
      </c>
      <c r="D4760" s="16">
        <v>1.4E-2</v>
      </c>
    </row>
    <row r="4761" spans="1:4">
      <c r="A4761" s="274" t="s">
        <v>13</v>
      </c>
      <c r="B4761" s="274" t="s">
        <v>4928</v>
      </c>
      <c r="C4761" s="15">
        <v>2.5000000000000001E-2</v>
      </c>
      <c r="D4761" s="16">
        <v>0</v>
      </c>
    </row>
    <row r="4762" spans="1:4">
      <c r="A4762" s="274" t="s">
        <v>13</v>
      </c>
      <c r="B4762" s="274" t="s">
        <v>4929</v>
      </c>
      <c r="C4762" s="15">
        <v>1.7000000000000001E-2</v>
      </c>
      <c r="D4762" s="16">
        <v>0</v>
      </c>
    </row>
    <row r="4763" spans="1:4">
      <c r="A4763" s="274" t="s">
        <v>13</v>
      </c>
      <c r="B4763" s="274" t="s">
        <v>4930</v>
      </c>
      <c r="C4763" s="15">
        <v>6.0000000000000001E-3</v>
      </c>
      <c r="D4763" s="16">
        <v>0</v>
      </c>
    </row>
    <row r="4764" spans="1:4">
      <c r="A4764" s="274" t="s">
        <v>13</v>
      </c>
      <c r="B4764" s="274" t="s">
        <v>4931</v>
      </c>
      <c r="C4764" s="15">
        <v>2.5999999999999999E-2</v>
      </c>
      <c r="D4764" s="16">
        <v>0</v>
      </c>
    </row>
    <row r="4765" spans="1:4">
      <c r="A4765" s="274" t="s">
        <v>13</v>
      </c>
      <c r="B4765" s="274" t="s">
        <v>4932</v>
      </c>
      <c r="C4765" s="15">
        <v>2.9000000000000001E-2</v>
      </c>
      <c r="D4765" s="16">
        <v>0</v>
      </c>
    </row>
    <row r="4766" spans="1:4">
      <c r="A4766" s="274" t="s">
        <v>13</v>
      </c>
      <c r="B4766" s="274" t="s">
        <v>4933</v>
      </c>
      <c r="C4766" s="15">
        <v>2.1000000000000001E-2</v>
      </c>
      <c r="D4766" s="16">
        <v>0</v>
      </c>
    </row>
    <row r="4767" spans="1:4">
      <c r="A4767" s="274" t="s">
        <v>13</v>
      </c>
      <c r="B4767" s="274" t="s">
        <v>4934</v>
      </c>
      <c r="C4767" s="15">
        <v>2.5000000000000001E-2</v>
      </c>
      <c r="D4767" s="16">
        <v>4.0000000000000001E-3</v>
      </c>
    </row>
    <row r="4768" spans="1:4">
      <c r="A4768" s="274" t="s">
        <v>13</v>
      </c>
      <c r="B4768" s="274" t="s">
        <v>4935</v>
      </c>
      <c r="C4768" s="15">
        <v>0.03</v>
      </c>
      <c r="D4768" s="16">
        <v>0.01</v>
      </c>
    </row>
    <row r="4769" spans="1:4">
      <c r="A4769" s="274" t="s">
        <v>13</v>
      </c>
      <c r="B4769" s="274" t="s">
        <v>4936</v>
      </c>
      <c r="C4769" s="15">
        <v>3.5000000000000003E-2</v>
      </c>
      <c r="D4769" s="16">
        <v>3.0000000000000001E-3</v>
      </c>
    </row>
    <row r="4770" spans="1:4">
      <c r="A4770" s="274" t="s">
        <v>13</v>
      </c>
      <c r="B4770" s="274" t="s">
        <v>4937</v>
      </c>
      <c r="C4770" s="15">
        <v>3.9E-2</v>
      </c>
      <c r="D4770" s="16">
        <v>3.0000000000000001E-3</v>
      </c>
    </row>
    <row r="4771" spans="1:4">
      <c r="A4771" s="274" t="s">
        <v>13</v>
      </c>
      <c r="B4771" s="274" t="s">
        <v>4938</v>
      </c>
      <c r="C4771" s="15">
        <v>1.7000000000000001E-2</v>
      </c>
      <c r="D4771" s="16">
        <v>0</v>
      </c>
    </row>
    <row r="4772" spans="1:4">
      <c r="A4772" s="274" t="s">
        <v>13</v>
      </c>
      <c r="B4772" s="274" t="s">
        <v>4939</v>
      </c>
      <c r="C4772" s="15">
        <v>0.04</v>
      </c>
      <c r="D4772" s="16">
        <v>0</v>
      </c>
    </row>
    <row r="4773" spans="1:4">
      <c r="A4773" s="274" t="s">
        <v>13</v>
      </c>
      <c r="B4773" s="274" t="s">
        <v>4940</v>
      </c>
      <c r="C4773" s="15">
        <v>1.0999999999999999E-2</v>
      </c>
      <c r="D4773" s="16">
        <v>0</v>
      </c>
    </row>
    <row r="4774" spans="1:4">
      <c r="A4774" s="274" t="s">
        <v>13</v>
      </c>
      <c r="B4774" s="274" t="s">
        <v>4941</v>
      </c>
      <c r="C4774" s="15">
        <v>3.1E-2</v>
      </c>
      <c r="D4774" s="16">
        <v>0</v>
      </c>
    </row>
    <row r="4775" spans="1:4">
      <c r="A4775" s="274" t="s">
        <v>13</v>
      </c>
      <c r="B4775" s="274" t="s">
        <v>4942</v>
      </c>
      <c r="C4775" s="15">
        <v>2.1000000000000001E-2</v>
      </c>
      <c r="D4775" s="16">
        <v>0</v>
      </c>
    </row>
    <row r="4776" spans="1:4">
      <c r="A4776" s="274" t="s">
        <v>13</v>
      </c>
      <c r="B4776" s="274" t="s">
        <v>4943</v>
      </c>
      <c r="C4776" s="15">
        <v>1.7000000000000001E-2</v>
      </c>
      <c r="D4776" s="16">
        <v>0</v>
      </c>
    </row>
    <row r="4777" spans="1:4">
      <c r="A4777" s="274" t="s">
        <v>13</v>
      </c>
      <c r="B4777" s="274" t="s">
        <v>4944</v>
      </c>
      <c r="C4777" s="15">
        <v>2.8000000000000001E-2</v>
      </c>
      <c r="D4777" s="16">
        <v>0</v>
      </c>
    </row>
    <row r="4778" spans="1:4">
      <c r="A4778" s="274" t="s">
        <v>13</v>
      </c>
      <c r="B4778" s="274" t="s">
        <v>4945</v>
      </c>
      <c r="C4778" s="15">
        <v>2.1999999999999999E-2</v>
      </c>
      <c r="D4778" s="16">
        <v>0</v>
      </c>
    </row>
    <row r="4779" spans="1:4">
      <c r="A4779" s="274" t="s">
        <v>13</v>
      </c>
      <c r="B4779" s="274" t="s">
        <v>4946</v>
      </c>
      <c r="C4779" s="15">
        <v>2.9000000000000001E-2</v>
      </c>
      <c r="D4779" s="16">
        <v>3.0000000000000001E-3</v>
      </c>
    </row>
    <row r="4780" spans="1:4">
      <c r="A4780" s="274" t="s">
        <v>13</v>
      </c>
      <c r="B4780" s="274" t="s">
        <v>4947</v>
      </c>
      <c r="C4780" s="15">
        <v>8.9999999999999993E-3</v>
      </c>
      <c r="D4780" s="16">
        <v>0</v>
      </c>
    </row>
    <row r="4781" spans="1:4">
      <c r="A4781" s="274" t="s">
        <v>13</v>
      </c>
      <c r="B4781" s="274" t="s">
        <v>4948</v>
      </c>
      <c r="C4781" s="15">
        <v>0.02</v>
      </c>
      <c r="D4781" s="16">
        <v>4.0000000000000001E-3</v>
      </c>
    </row>
    <row r="4782" spans="1:4">
      <c r="A4782" s="274" t="s">
        <v>13</v>
      </c>
      <c r="B4782" s="274" t="s">
        <v>4949</v>
      </c>
      <c r="C4782" s="15">
        <v>3.0000000000000001E-3</v>
      </c>
      <c r="D4782" s="16">
        <v>0</v>
      </c>
    </row>
    <row r="4783" spans="1:4">
      <c r="A4783" s="274" t="s">
        <v>13</v>
      </c>
      <c r="B4783" s="274" t="s">
        <v>4950</v>
      </c>
      <c r="C4783" s="15">
        <v>1.4999999999999999E-2</v>
      </c>
      <c r="D4783" s="16">
        <v>0</v>
      </c>
    </row>
    <row r="4784" spans="1:4">
      <c r="A4784" s="274" t="s">
        <v>13</v>
      </c>
      <c r="B4784" s="274" t="s">
        <v>4951</v>
      </c>
      <c r="C4784" s="15">
        <v>0.01</v>
      </c>
      <c r="D4784" s="16">
        <v>0</v>
      </c>
    </row>
    <row r="4785" spans="1:4">
      <c r="A4785" s="274" t="s">
        <v>13</v>
      </c>
      <c r="B4785" s="274" t="s">
        <v>4952</v>
      </c>
      <c r="C4785" s="15">
        <v>3.2000000000000001E-2</v>
      </c>
      <c r="D4785" s="16">
        <v>0</v>
      </c>
    </row>
    <row r="4786" spans="1:4">
      <c r="A4786" s="274" t="s">
        <v>13</v>
      </c>
      <c r="B4786" s="274" t="s">
        <v>4953</v>
      </c>
      <c r="C4786" s="15">
        <v>2.3E-2</v>
      </c>
      <c r="D4786" s="16">
        <v>0</v>
      </c>
    </row>
    <row r="4787" spans="1:4">
      <c r="A4787" s="274" t="s">
        <v>13</v>
      </c>
      <c r="B4787" s="274" t="s">
        <v>4954</v>
      </c>
      <c r="C4787" s="15">
        <v>2.4E-2</v>
      </c>
      <c r="D4787" s="16">
        <v>0</v>
      </c>
    </row>
    <row r="4788" spans="1:4">
      <c r="A4788" s="274" t="s">
        <v>13</v>
      </c>
      <c r="B4788" s="274" t="s">
        <v>4955</v>
      </c>
      <c r="C4788" s="15">
        <v>2.1000000000000001E-2</v>
      </c>
      <c r="D4788" s="16">
        <v>0</v>
      </c>
    </row>
    <row r="4789" spans="1:4">
      <c r="A4789" s="274" t="s">
        <v>13</v>
      </c>
      <c r="B4789" s="274" t="s">
        <v>4956</v>
      </c>
      <c r="C4789" s="15">
        <v>2.1000000000000001E-2</v>
      </c>
      <c r="D4789" s="16">
        <v>0</v>
      </c>
    </row>
    <row r="4790" spans="1:4">
      <c r="A4790" s="274" t="s">
        <v>13</v>
      </c>
      <c r="B4790" s="274" t="s">
        <v>4957</v>
      </c>
      <c r="C4790" s="15">
        <v>1.2E-2</v>
      </c>
      <c r="D4790" s="16">
        <v>0</v>
      </c>
    </row>
    <row r="4791" spans="1:4">
      <c r="A4791" s="274" t="s">
        <v>13</v>
      </c>
      <c r="B4791" s="274" t="s">
        <v>4958</v>
      </c>
      <c r="C4791" s="15">
        <v>4.5999999999999999E-2</v>
      </c>
      <c r="D4791" s="16">
        <v>0</v>
      </c>
    </row>
    <row r="4792" spans="1:4">
      <c r="A4792" s="274" t="s">
        <v>13</v>
      </c>
      <c r="B4792" s="274" t="s">
        <v>4959</v>
      </c>
      <c r="C4792" s="15">
        <v>8.9999999999999993E-3</v>
      </c>
      <c r="D4792" s="16">
        <v>0</v>
      </c>
    </row>
    <row r="4793" spans="1:4">
      <c r="A4793" s="274" t="s">
        <v>13</v>
      </c>
      <c r="B4793" s="274" t="s">
        <v>4960</v>
      </c>
      <c r="C4793" s="15">
        <v>0.02</v>
      </c>
      <c r="D4793" s="16">
        <v>0</v>
      </c>
    </row>
    <row r="4794" spans="1:4">
      <c r="A4794" s="274" t="s">
        <v>13</v>
      </c>
      <c r="B4794" s="274" t="s">
        <v>4961</v>
      </c>
      <c r="C4794" s="15">
        <v>5.7000000000000002E-2</v>
      </c>
      <c r="D4794" s="16">
        <v>4.0000000000000001E-3</v>
      </c>
    </row>
    <row r="4795" spans="1:4">
      <c r="A4795" s="274" t="s">
        <v>13</v>
      </c>
      <c r="B4795" s="274" t="s">
        <v>4962</v>
      </c>
      <c r="C4795" s="15">
        <v>2.8000000000000001E-2</v>
      </c>
      <c r="D4795" s="16">
        <v>0</v>
      </c>
    </row>
    <row r="4796" spans="1:4">
      <c r="A4796" s="274" t="s">
        <v>13</v>
      </c>
      <c r="B4796" s="274" t="s">
        <v>4963</v>
      </c>
      <c r="C4796" s="15">
        <v>2.1000000000000001E-2</v>
      </c>
      <c r="D4796" s="16">
        <v>4.0000000000000001E-3</v>
      </c>
    </row>
    <row r="4797" spans="1:4">
      <c r="A4797" s="274" t="s">
        <v>13</v>
      </c>
      <c r="B4797" s="274" t="s">
        <v>4964</v>
      </c>
      <c r="C4797" s="15">
        <v>6.0000000000000001E-3</v>
      </c>
      <c r="D4797" s="16">
        <v>0</v>
      </c>
    </row>
    <row r="4798" spans="1:4">
      <c r="A4798" s="274" t="s">
        <v>13</v>
      </c>
      <c r="B4798" s="274" t="s">
        <v>4965</v>
      </c>
      <c r="C4798" s="15">
        <v>1.2999999999999999E-2</v>
      </c>
      <c r="D4798" s="16">
        <v>0</v>
      </c>
    </row>
    <row r="4799" spans="1:4">
      <c r="A4799" s="274" t="s">
        <v>13</v>
      </c>
      <c r="B4799" s="274" t="s">
        <v>4966</v>
      </c>
      <c r="C4799" s="15">
        <v>0.04</v>
      </c>
      <c r="D4799" s="16">
        <v>1.4E-2</v>
      </c>
    </row>
    <row r="4800" spans="1:4">
      <c r="A4800" s="274" t="s">
        <v>13</v>
      </c>
      <c r="B4800" s="274" t="s">
        <v>4967</v>
      </c>
      <c r="C4800" s="15">
        <v>1.6E-2</v>
      </c>
      <c r="D4800" s="16">
        <v>0</v>
      </c>
    </row>
    <row r="4801" spans="1:4">
      <c r="A4801" s="274" t="s">
        <v>13</v>
      </c>
      <c r="B4801" s="274" t="s">
        <v>4968</v>
      </c>
      <c r="C4801" s="15">
        <v>5.5E-2</v>
      </c>
      <c r="D4801" s="16">
        <v>1.4999999999999999E-2</v>
      </c>
    </row>
    <row r="4802" spans="1:4">
      <c r="A4802" s="274" t="s">
        <v>13</v>
      </c>
      <c r="B4802" s="274" t="s">
        <v>4969</v>
      </c>
      <c r="C4802" s="15">
        <v>6.5000000000000002E-2</v>
      </c>
      <c r="D4802" s="16">
        <v>2E-3</v>
      </c>
    </row>
    <row r="4803" spans="1:4">
      <c r="A4803" s="274" t="s">
        <v>13</v>
      </c>
      <c r="B4803" s="274" t="s">
        <v>4970</v>
      </c>
      <c r="C4803" s="15">
        <v>0.04</v>
      </c>
      <c r="D4803" s="16">
        <v>0</v>
      </c>
    </row>
    <row r="4804" spans="1:4">
      <c r="A4804" s="274" t="s">
        <v>13</v>
      </c>
      <c r="B4804" s="274" t="s">
        <v>4971</v>
      </c>
      <c r="C4804" s="15">
        <v>0.02</v>
      </c>
      <c r="D4804" s="16">
        <v>0</v>
      </c>
    </row>
    <row r="4805" spans="1:4">
      <c r="A4805" s="274" t="s">
        <v>13</v>
      </c>
      <c r="B4805" s="274" t="s">
        <v>4972</v>
      </c>
      <c r="C4805" s="15">
        <v>2.9000000000000001E-2</v>
      </c>
      <c r="D4805" s="16">
        <v>3.0000000000000001E-3</v>
      </c>
    </row>
    <row r="4806" spans="1:4">
      <c r="A4806" s="274" t="s">
        <v>13</v>
      </c>
      <c r="B4806" s="274" t="s">
        <v>4973</v>
      </c>
      <c r="C4806" s="15">
        <v>2.7E-2</v>
      </c>
      <c r="D4806" s="16">
        <v>3.0000000000000001E-3</v>
      </c>
    </row>
    <row r="4807" spans="1:4">
      <c r="A4807" s="274" t="s">
        <v>13</v>
      </c>
      <c r="B4807" s="274" t="s">
        <v>4974</v>
      </c>
      <c r="C4807" s="15">
        <v>3.6999999999999998E-2</v>
      </c>
      <c r="D4807" s="16">
        <v>8.0000000000000002E-3</v>
      </c>
    </row>
    <row r="4808" spans="1:4">
      <c r="A4808" s="274" t="s">
        <v>13</v>
      </c>
      <c r="B4808" s="274" t="s">
        <v>4975</v>
      </c>
      <c r="C4808" s="15">
        <v>4.5999999999999999E-2</v>
      </c>
      <c r="D4808" s="16">
        <v>3.1E-2</v>
      </c>
    </row>
    <row r="4809" spans="1:4">
      <c r="A4809" s="274" t="s">
        <v>13</v>
      </c>
      <c r="B4809" s="274" t="s">
        <v>4976</v>
      </c>
      <c r="C4809" s="15">
        <v>2.5000000000000001E-2</v>
      </c>
      <c r="D4809" s="16">
        <v>2.8000000000000001E-2</v>
      </c>
    </row>
    <row r="4810" spans="1:4">
      <c r="A4810" s="274" t="s">
        <v>13</v>
      </c>
      <c r="B4810" s="274" t="s">
        <v>4977</v>
      </c>
      <c r="C4810" s="15">
        <v>3.1E-2</v>
      </c>
      <c r="D4810" s="16">
        <v>7.0000000000000007E-2</v>
      </c>
    </row>
    <row r="4811" spans="1:4">
      <c r="A4811" s="274" t="s">
        <v>13</v>
      </c>
      <c r="B4811" s="274" t="s">
        <v>4978</v>
      </c>
      <c r="C4811" s="15">
        <v>0.03</v>
      </c>
      <c r="D4811" s="16">
        <v>1.7000000000000001E-2</v>
      </c>
    </row>
    <row r="4812" spans="1:4">
      <c r="A4812" s="274" t="s">
        <v>13</v>
      </c>
      <c r="B4812" s="274" t="s">
        <v>4979</v>
      </c>
      <c r="C4812" s="15">
        <v>2.8000000000000001E-2</v>
      </c>
      <c r="D4812" s="16">
        <v>1.4999999999999999E-2</v>
      </c>
    </row>
    <row r="4813" spans="1:4">
      <c r="A4813" s="274" t="s">
        <v>13</v>
      </c>
      <c r="B4813" s="274" t="s">
        <v>4980</v>
      </c>
      <c r="C4813" s="15">
        <v>6.0999999999999999E-2</v>
      </c>
      <c r="D4813" s="16">
        <v>1.2E-2</v>
      </c>
    </row>
    <row r="4814" spans="1:4">
      <c r="A4814" s="274" t="s">
        <v>13</v>
      </c>
      <c r="B4814" s="274" t="s">
        <v>4981</v>
      </c>
      <c r="C4814" s="15">
        <v>5.0999999999999997E-2</v>
      </c>
      <c r="D4814" s="16">
        <v>0</v>
      </c>
    </row>
    <row r="4815" spans="1:4">
      <c r="A4815" s="274" t="s">
        <v>13</v>
      </c>
      <c r="B4815" s="274" t="s">
        <v>4982</v>
      </c>
      <c r="C4815" s="15">
        <v>2.8000000000000001E-2</v>
      </c>
      <c r="D4815" s="16">
        <v>0</v>
      </c>
    </row>
    <row r="4816" spans="1:4">
      <c r="A4816" s="274" t="s">
        <v>13</v>
      </c>
      <c r="B4816" s="274" t="s">
        <v>4983</v>
      </c>
      <c r="C4816" s="15">
        <v>1.7999999999999999E-2</v>
      </c>
      <c r="D4816" s="16">
        <v>0</v>
      </c>
    </row>
    <row r="4817" spans="1:4">
      <c r="A4817" s="274" t="s">
        <v>13</v>
      </c>
      <c r="B4817" s="274" t="s">
        <v>4984</v>
      </c>
      <c r="C4817" s="15">
        <v>4.9000000000000002E-2</v>
      </c>
      <c r="D4817" s="16">
        <v>5.6000000000000001E-2</v>
      </c>
    </row>
    <row r="4818" spans="1:4">
      <c r="A4818" s="274" t="s">
        <v>13</v>
      </c>
      <c r="B4818" s="274" t="s">
        <v>4985</v>
      </c>
      <c r="C4818" s="15">
        <v>6.6000000000000003E-2</v>
      </c>
      <c r="D4818" s="16">
        <v>7.2999999999999995E-2</v>
      </c>
    </row>
    <row r="4819" spans="1:4">
      <c r="A4819" s="274" t="s">
        <v>13</v>
      </c>
      <c r="B4819" s="274" t="s">
        <v>4986</v>
      </c>
      <c r="C4819" s="15">
        <v>3.6999999999999998E-2</v>
      </c>
      <c r="D4819" s="16">
        <v>1.9E-2</v>
      </c>
    </row>
    <row r="4820" spans="1:4">
      <c r="A4820" s="274" t="s">
        <v>13</v>
      </c>
      <c r="B4820" s="274" t="s">
        <v>4987</v>
      </c>
      <c r="C4820" s="15">
        <v>3.3000000000000002E-2</v>
      </c>
      <c r="D4820" s="16">
        <v>8.9999999999999993E-3</v>
      </c>
    </row>
    <row r="4821" spans="1:4">
      <c r="A4821" s="274" t="s">
        <v>13</v>
      </c>
      <c r="B4821" s="274" t="s">
        <v>4988</v>
      </c>
      <c r="C4821" s="15">
        <v>2.5999999999999999E-2</v>
      </c>
      <c r="D4821" s="16">
        <v>7.0000000000000001E-3</v>
      </c>
    </row>
    <row r="4822" spans="1:4">
      <c r="A4822" s="274" t="s">
        <v>13</v>
      </c>
      <c r="B4822" s="274" t="s">
        <v>4989</v>
      </c>
      <c r="C4822" s="15">
        <v>8.0000000000000002E-3</v>
      </c>
      <c r="D4822" s="16">
        <v>4.0000000000000001E-3</v>
      </c>
    </row>
    <row r="4823" spans="1:4">
      <c r="A4823" s="274" t="s">
        <v>13</v>
      </c>
      <c r="B4823" s="274" t="s">
        <v>4990</v>
      </c>
      <c r="C4823" s="15">
        <v>8.0000000000000002E-3</v>
      </c>
      <c r="D4823" s="16">
        <v>3.0000000000000001E-3</v>
      </c>
    </row>
    <row r="4824" spans="1:4">
      <c r="A4824" s="274" t="s">
        <v>13</v>
      </c>
      <c r="B4824" s="274" t="s">
        <v>4991</v>
      </c>
      <c r="C4824" s="15">
        <v>4.4999999999999998E-2</v>
      </c>
      <c r="D4824" s="16">
        <v>1.7999999999999999E-2</v>
      </c>
    </row>
    <row r="4825" spans="1:4">
      <c r="A4825" s="274" t="s">
        <v>13</v>
      </c>
      <c r="B4825" s="274" t="s">
        <v>4992</v>
      </c>
      <c r="C4825" s="15">
        <v>9.2999999999999999E-2</v>
      </c>
      <c r="D4825" s="16">
        <v>4.7E-2</v>
      </c>
    </row>
    <row r="4826" spans="1:4">
      <c r="A4826" s="274" t="s">
        <v>13</v>
      </c>
      <c r="B4826" s="274" t="s">
        <v>4993</v>
      </c>
      <c r="C4826" s="15">
        <v>0.114</v>
      </c>
      <c r="D4826" s="16">
        <v>7.2999999999999995E-2</v>
      </c>
    </row>
    <row r="4827" spans="1:4">
      <c r="A4827" s="274" t="s">
        <v>13</v>
      </c>
      <c r="B4827" s="274" t="s">
        <v>4994</v>
      </c>
      <c r="C4827" s="15">
        <v>5.5E-2</v>
      </c>
      <c r="D4827" s="16">
        <v>0.40200000000000002</v>
      </c>
    </row>
    <row r="4828" spans="1:4">
      <c r="A4828" s="274" t="s">
        <v>13</v>
      </c>
      <c r="B4828" s="274" t="s">
        <v>4995</v>
      </c>
      <c r="C4828" s="15">
        <v>4.9000000000000002E-2</v>
      </c>
      <c r="D4828" s="16">
        <v>0.27900000000000003</v>
      </c>
    </row>
    <row r="4829" spans="1:4">
      <c r="A4829" s="274" t="s">
        <v>13</v>
      </c>
      <c r="B4829" s="274" t="s">
        <v>4996</v>
      </c>
      <c r="C4829" s="15">
        <v>5.2999999999999999E-2</v>
      </c>
      <c r="D4829" s="16">
        <v>3.5000000000000003E-2</v>
      </c>
    </row>
    <row r="4830" spans="1:4">
      <c r="A4830" s="274" t="s">
        <v>13</v>
      </c>
      <c r="B4830" s="274" t="s">
        <v>4997</v>
      </c>
      <c r="C4830" s="15">
        <v>2.4E-2</v>
      </c>
      <c r="D4830" s="16">
        <v>6.0000000000000001E-3</v>
      </c>
    </row>
    <row r="4831" spans="1:4">
      <c r="A4831" s="274" t="s">
        <v>13</v>
      </c>
      <c r="B4831" s="274" t="s">
        <v>4998</v>
      </c>
      <c r="C4831" s="15">
        <v>2.7E-2</v>
      </c>
      <c r="D4831" s="16">
        <v>5.0000000000000001E-3</v>
      </c>
    </row>
    <row r="4832" spans="1:4">
      <c r="A4832" s="274" t="s">
        <v>13</v>
      </c>
      <c r="B4832" s="274" t="s">
        <v>4999</v>
      </c>
      <c r="C4832" s="15">
        <v>3.7999999999999999E-2</v>
      </c>
      <c r="D4832" s="16">
        <v>1.4999999999999999E-2</v>
      </c>
    </row>
    <row r="4833" spans="1:4">
      <c r="A4833" s="274" t="s">
        <v>13</v>
      </c>
      <c r="B4833" s="274" t="s">
        <v>5000</v>
      </c>
      <c r="C4833" s="15">
        <v>3.5000000000000003E-2</v>
      </c>
      <c r="D4833" s="16">
        <v>0.08</v>
      </c>
    </row>
    <row r="4834" spans="1:4">
      <c r="A4834" s="274" t="s">
        <v>13</v>
      </c>
      <c r="B4834" s="274" t="s">
        <v>5001</v>
      </c>
      <c r="C4834" s="15">
        <v>3.4000000000000002E-2</v>
      </c>
      <c r="D4834" s="16">
        <v>2.3E-2</v>
      </c>
    </row>
    <row r="4835" spans="1:4">
      <c r="A4835" s="274" t="s">
        <v>13</v>
      </c>
      <c r="B4835" s="274" t="s">
        <v>5002</v>
      </c>
      <c r="C4835" s="15">
        <v>0.06</v>
      </c>
      <c r="D4835" s="16">
        <v>5.1999999999999998E-2</v>
      </c>
    </row>
    <row r="4836" spans="1:4">
      <c r="A4836" s="274" t="s">
        <v>13</v>
      </c>
      <c r="B4836" s="274" t="s">
        <v>5003</v>
      </c>
      <c r="C4836" s="15">
        <v>2.3E-2</v>
      </c>
      <c r="D4836" s="16">
        <v>0</v>
      </c>
    </row>
    <row r="4837" spans="1:4">
      <c r="A4837" s="274" t="s">
        <v>13</v>
      </c>
      <c r="B4837" s="274" t="s">
        <v>5004</v>
      </c>
      <c r="C4837" s="15">
        <v>2.1000000000000001E-2</v>
      </c>
      <c r="D4837" s="16">
        <v>3.5999999999999997E-2</v>
      </c>
    </row>
    <row r="4838" spans="1:4">
      <c r="A4838" s="274" t="s">
        <v>13</v>
      </c>
      <c r="B4838" s="274" t="s">
        <v>5005</v>
      </c>
      <c r="C4838" s="15">
        <v>1.7999999999999999E-2</v>
      </c>
      <c r="D4838" s="16">
        <v>0</v>
      </c>
    </row>
    <row r="4839" spans="1:4">
      <c r="A4839" s="274" t="s">
        <v>13</v>
      </c>
      <c r="B4839" s="274" t="s">
        <v>5006</v>
      </c>
      <c r="C4839" s="15">
        <v>3.1E-2</v>
      </c>
      <c r="D4839" s="16">
        <v>0</v>
      </c>
    </row>
    <row r="4840" spans="1:4">
      <c r="A4840" s="274" t="s">
        <v>13</v>
      </c>
      <c r="B4840" s="274" t="s">
        <v>5007</v>
      </c>
      <c r="C4840" s="15">
        <v>7.0000000000000001E-3</v>
      </c>
      <c r="D4840" s="16">
        <v>0</v>
      </c>
    </row>
    <row r="4841" spans="1:4">
      <c r="A4841" s="274" t="s">
        <v>13</v>
      </c>
      <c r="B4841" s="274" t="s">
        <v>5008</v>
      </c>
      <c r="C4841" s="15">
        <v>5.5E-2</v>
      </c>
      <c r="D4841" s="16">
        <v>3.0000000000000001E-3</v>
      </c>
    </row>
    <row r="4842" spans="1:4">
      <c r="A4842" s="274" t="s">
        <v>13</v>
      </c>
      <c r="B4842" s="274" t="s">
        <v>5009</v>
      </c>
      <c r="C4842" s="15">
        <v>3.6999999999999998E-2</v>
      </c>
      <c r="D4842" s="16">
        <v>6.0000000000000001E-3</v>
      </c>
    </row>
    <row r="4843" spans="1:4">
      <c r="A4843" s="274" t="s">
        <v>13</v>
      </c>
      <c r="B4843" s="274" t="s">
        <v>5010</v>
      </c>
      <c r="C4843" s="15">
        <v>4.8000000000000001E-2</v>
      </c>
      <c r="D4843" s="16">
        <v>0</v>
      </c>
    </row>
    <row r="4844" spans="1:4">
      <c r="A4844" s="274" t="s">
        <v>13</v>
      </c>
      <c r="B4844" s="274" t="s">
        <v>5011</v>
      </c>
      <c r="C4844" s="15">
        <v>2.9000000000000001E-2</v>
      </c>
      <c r="D4844" s="16">
        <v>2E-3</v>
      </c>
    </row>
    <row r="4845" spans="1:4">
      <c r="A4845" s="274" t="s">
        <v>13</v>
      </c>
      <c r="B4845" s="274" t="s">
        <v>5012</v>
      </c>
      <c r="C4845" s="15">
        <v>1.4E-2</v>
      </c>
      <c r="D4845" s="16">
        <v>3.0000000000000001E-3</v>
      </c>
    </row>
    <row r="4846" spans="1:4">
      <c r="A4846" s="274" t="s">
        <v>13</v>
      </c>
      <c r="B4846" s="274" t="s">
        <v>5013</v>
      </c>
      <c r="C4846" s="15">
        <v>2.4E-2</v>
      </c>
      <c r="D4846" s="16">
        <v>0</v>
      </c>
    </row>
    <row r="4847" spans="1:4">
      <c r="A4847" s="274" t="s">
        <v>13</v>
      </c>
      <c r="B4847" s="274" t="s">
        <v>5014</v>
      </c>
      <c r="C4847" s="15">
        <v>4.9000000000000002E-2</v>
      </c>
      <c r="D4847" s="16">
        <v>5.0000000000000001E-3</v>
      </c>
    </row>
    <row r="4848" spans="1:4">
      <c r="A4848" s="274" t="s">
        <v>13</v>
      </c>
      <c r="B4848" s="274" t="s">
        <v>5015</v>
      </c>
      <c r="C4848" s="15">
        <v>0.03</v>
      </c>
      <c r="D4848" s="16">
        <v>0</v>
      </c>
    </row>
    <row r="4849" spans="1:4">
      <c r="A4849" s="274" t="s">
        <v>13</v>
      </c>
      <c r="B4849" s="274" t="s">
        <v>5016</v>
      </c>
      <c r="C4849" s="15">
        <v>1.9E-2</v>
      </c>
      <c r="D4849" s="16">
        <v>3.0000000000000001E-3</v>
      </c>
    </row>
    <row r="4850" spans="1:4">
      <c r="A4850" s="274" t="s">
        <v>13</v>
      </c>
      <c r="B4850" s="274" t="s">
        <v>5017</v>
      </c>
      <c r="C4850" s="15">
        <v>3.2000000000000001E-2</v>
      </c>
      <c r="D4850" s="16">
        <v>0</v>
      </c>
    </row>
    <row r="4851" spans="1:4">
      <c r="A4851" s="274" t="s">
        <v>13</v>
      </c>
      <c r="B4851" s="274" t="s">
        <v>5018</v>
      </c>
      <c r="C4851" s="15">
        <v>2.7E-2</v>
      </c>
      <c r="D4851" s="16">
        <v>3.0000000000000001E-3</v>
      </c>
    </row>
    <row r="4852" spans="1:4">
      <c r="A4852" s="274" t="s">
        <v>13</v>
      </c>
      <c r="B4852" s="274" t="s">
        <v>5019</v>
      </c>
      <c r="C4852" s="15">
        <v>6.9000000000000006E-2</v>
      </c>
      <c r="D4852" s="16">
        <v>1.0999999999999999E-2</v>
      </c>
    </row>
    <row r="4853" spans="1:4">
      <c r="A4853" s="274" t="s">
        <v>13</v>
      </c>
      <c r="B4853" s="274" t="s">
        <v>5020</v>
      </c>
      <c r="C4853" s="15">
        <v>0</v>
      </c>
      <c r="D4853" s="16">
        <v>0</v>
      </c>
    </row>
    <row r="4854" spans="1:4">
      <c r="A4854" s="274" t="s">
        <v>13</v>
      </c>
      <c r="B4854" s="274" t="s">
        <v>5021</v>
      </c>
      <c r="C4854" s="15">
        <v>1.9E-2</v>
      </c>
      <c r="D4854" s="16">
        <v>3.0000000000000001E-3</v>
      </c>
    </row>
    <row r="4855" spans="1:4">
      <c r="A4855" s="274" t="s">
        <v>13</v>
      </c>
      <c r="B4855" s="274" t="s">
        <v>5022</v>
      </c>
      <c r="C4855" s="15">
        <v>1.4999999999999999E-2</v>
      </c>
      <c r="D4855" s="16">
        <v>2E-3</v>
      </c>
    </row>
    <row r="4856" spans="1:4">
      <c r="A4856" s="274" t="s">
        <v>13</v>
      </c>
      <c r="B4856" s="274" t="s">
        <v>5023</v>
      </c>
      <c r="C4856" s="15">
        <v>3.5000000000000003E-2</v>
      </c>
      <c r="D4856" s="16">
        <v>2E-3</v>
      </c>
    </row>
    <row r="4857" spans="1:4">
      <c r="A4857" s="274" t="s">
        <v>23</v>
      </c>
      <c r="B4857" s="274" t="s">
        <v>5024</v>
      </c>
      <c r="C4857" s="15">
        <v>1.0999999999999999E-2</v>
      </c>
      <c r="D4857" s="16">
        <v>0</v>
      </c>
    </row>
    <row r="4858" spans="1:4">
      <c r="A4858" s="274" t="s">
        <v>23</v>
      </c>
      <c r="B4858" s="274" t="s">
        <v>5025</v>
      </c>
      <c r="C4858" s="15">
        <v>0</v>
      </c>
      <c r="D4858" s="16">
        <v>0</v>
      </c>
    </row>
    <row r="4859" spans="1:4">
      <c r="A4859" s="274" t="s">
        <v>23</v>
      </c>
      <c r="B4859" s="274" t="s">
        <v>5026</v>
      </c>
      <c r="C4859" s="15">
        <v>2.4E-2</v>
      </c>
      <c r="D4859" s="16">
        <v>0</v>
      </c>
    </row>
    <row r="4860" spans="1:4">
      <c r="A4860" s="274" t="s">
        <v>23</v>
      </c>
      <c r="B4860" s="274" t="s">
        <v>5027</v>
      </c>
      <c r="C4860" s="15">
        <v>0.104</v>
      </c>
      <c r="D4860" s="16">
        <v>0</v>
      </c>
    </row>
    <row r="4861" spans="1:4">
      <c r="A4861" s="274" t="s">
        <v>23</v>
      </c>
      <c r="B4861" s="274" t="s">
        <v>5028</v>
      </c>
      <c r="C4861" s="15">
        <v>0.46899999999999997</v>
      </c>
      <c r="D4861" s="16">
        <v>0</v>
      </c>
    </row>
    <row r="4862" spans="1:4">
      <c r="A4862" s="274" t="s">
        <v>23</v>
      </c>
      <c r="B4862" s="274" t="s">
        <v>5029</v>
      </c>
      <c r="C4862" s="15">
        <v>2.5000000000000001E-2</v>
      </c>
      <c r="D4862" s="16">
        <v>5.0000000000000001E-3</v>
      </c>
    </row>
    <row r="4863" spans="1:4">
      <c r="A4863" s="274" t="s">
        <v>23</v>
      </c>
      <c r="B4863" s="274" t="s">
        <v>5030</v>
      </c>
      <c r="C4863" s="15">
        <v>2.3E-2</v>
      </c>
      <c r="D4863" s="16">
        <v>0</v>
      </c>
    </row>
    <row r="4864" spans="1:4">
      <c r="A4864" s="274" t="s">
        <v>23</v>
      </c>
      <c r="B4864" s="274" t="s">
        <v>5031</v>
      </c>
      <c r="C4864" s="15">
        <v>1.4999999999999999E-2</v>
      </c>
      <c r="D4864" s="16">
        <v>0</v>
      </c>
    </row>
    <row r="4865" spans="1:4">
      <c r="A4865" s="274" t="s">
        <v>23</v>
      </c>
      <c r="B4865" s="274" t="s">
        <v>5032</v>
      </c>
      <c r="C4865" s="15">
        <v>0</v>
      </c>
      <c r="D4865" s="16">
        <v>0</v>
      </c>
    </row>
    <row r="4866" spans="1:4">
      <c r="A4866" s="274" t="s">
        <v>23</v>
      </c>
      <c r="B4866" s="274" t="s">
        <v>5033</v>
      </c>
      <c r="C4866" s="15">
        <v>2.1000000000000001E-2</v>
      </c>
      <c r="D4866" s="16">
        <v>0</v>
      </c>
    </row>
    <row r="4867" spans="1:4">
      <c r="A4867" s="274" t="s">
        <v>23</v>
      </c>
      <c r="B4867" s="274" t="s">
        <v>5034</v>
      </c>
      <c r="C4867" s="15">
        <v>5.0000000000000001E-3</v>
      </c>
      <c r="D4867" s="16">
        <v>0</v>
      </c>
    </row>
    <row r="4868" spans="1:4">
      <c r="A4868" s="274" t="s">
        <v>23</v>
      </c>
      <c r="B4868" s="274" t="s">
        <v>5035</v>
      </c>
      <c r="C4868" s="15">
        <v>1.6E-2</v>
      </c>
      <c r="D4868" s="16">
        <v>0</v>
      </c>
    </row>
    <row r="4869" spans="1:4">
      <c r="A4869" s="274" t="s">
        <v>23</v>
      </c>
      <c r="B4869" s="274" t="s">
        <v>5036</v>
      </c>
      <c r="C4869" s="15">
        <v>1.2999999999999999E-2</v>
      </c>
      <c r="D4869" s="16">
        <v>3.0000000000000001E-3</v>
      </c>
    </row>
    <row r="4870" spans="1:4">
      <c r="A4870" s="274" t="s">
        <v>23</v>
      </c>
      <c r="B4870" s="274" t="s">
        <v>5037</v>
      </c>
      <c r="C4870" s="15">
        <v>6.0000000000000001E-3</v>
      </c>
      <c r="D4870" s="16">
        <v>0</v>
      </c>
    </row>
    <row r="4871" spans="1:4">
      <c r="A4871" s="274" t="s">
        <v>23</v>
      </c>
      <c r="B4871" s="274" t="s">
        <v>5038</v>
      </c>
      <c r="C4871" s="15">
        <v>2.4E-2</v>
      </c>
      <c r="D4871" s="16">
        <v>0</v>
      </c>
    </row>
    <row r="4872" spans="1:4">
      <c r="A4872" s="274" t="s">
        <v>23</v>
      </c>
      <c r="B4872" s="274" t="s">
        <v>5039</v>
      </c>
      <c r="C4872" s="15">
        <v>2.4E-2</v>
      </c>
      <c r="D4872" s="16">
        <v>0</v>
      </c>
    </row>
    <row r="4873" spans="1:4">
      <c r="A4873" s="274" t="s">
        <v>23</v>
      </c>
      <c r="B4873" s="274" t="s">
        <v>5040</v>
      </c>
      <c r="C4873" s="15">
        <v>1.7000000000000001E-2</v>
      </c>
      <c r="D4873" s="16">
        <v>0</v>
      </c>
    </row>
    <row r="4874" spans="1:4">
      <c r="A4874" s="274" t="s">
        <v>23</v>
      </c>
      <c r="B4874" s="274" t="s">
        <v>5041</v>
      </c>
      <c r="C4874" s="15">
        <v>2.1999999999999999E-2</v>
      </c>
      <c r="D4874" s="16">
        <v>4.0000000000000001E-3</v>
      </c>
    </row>
    <row r="4875" spans="1:4">
      <c r="A4875" s="274" t="s">
        <v>23</v>
      </c>
      <c r="B4875" s="274" t="s">
        <v>5042</v>
      </c>
      <c r="C4875" s="15">
        <v>1.7000000000000001E-2</v>
      </c>
      <c r="D4875" s="16">
        <v>3.0000000000000001E-3</v>
      </c>
    </row>
    <row r="4876" spans="1:4">
      <c r="A4876" s="274" t="s">
        <v>23</v>
      </c>
      <c r="B4876" s="274" t="s">
        <v>5043</v>
      </c>
      <c r="C4876" s="15">
        <v>3.1E-2</v>
      </c>
      <c r="D4876" s="16">
        <v>0</v>
      </c>
    </row>
    <row r="4877" spans="1:4">
      <c r="A4877" s="274" t="s">
        <v>23</v>
      </c>
      <c r="B4877" s="274" t="s">
        <v>5044</v>
      </c>
      <c r="C4877" s="15">
        <v>8.9999999999999993E-3</v>
      </c>
      <c r="D4877" s="16">
        <v>0</v>
      </c>
    </row>
    <row r="4878" spans="1:4">
      <c r="A4878" s="274" t="s">
        <v>23</v>
      </c>
      <c r="B4878" s="274" t="s">
        <v>5045</v>
      </c>
      <c r="C4878" s="15">
        <v>2.1000000000000001E-2</v>
      </c>
      <c r="D4878" s="16">
        <v>0</v>
      </c>
    </row>
    <row r="4879" spans="1:4">
      <c r="A4879" s="274" t="s">
        <v>23</v>
      </c>
      <c r="B4879" s="274" t="s">
        <v>5046</v>
      </c>
      <c r="C4879" s="15">
        <v>1.6E-2</v>
      </c>
      <c r="D4879" s="16">
        <v>0</v>
      </c>
    </row>
    <row r="4880" spans="1:4">
      <c r="A4880" s="274" t="s">
        <v>23</v>
      </c>
      <c r="B4880" s="274" t="s">
        <v>5047</v>
      </c>
      <c r="C4880" s="15">
        <v>4.4999999999999998E-2</v>
      </c>
      <c r="D4880" s="16">
        <v>0</v>
      </c>
    </row>
    <row r="4881" spans="1:4">
      <c r="A4881" s="274" t="s">
        <v>23</v>
      </c>
      <c r="B4881" s="274" t="s">
        <v>5048</v>
      </c>
      <c r="C4881" s="15">
        <v>3.4000000000000002E-2</v>
      </c>
      <c r="D4881" s="16">
        <v>0</v>
      </c>
    </row>
    <row r="4882" spans="1:4">
      <c r="A4882" s="274" t="s">
        <v>23</v>
      </c>
      <c r="B4882" s="274" t="s">
        <v>5049</v>
      </c>
      <c r="C4882" s="15">
        <v>2.5000000000000001E-2</v>
      </c>
      <c r="D4882" s="16">
        <v>0</v>
      </c>
    </row>
    <row r="4883" spans="1:4">
      <c r="A4883" s="274" t="s">
        <v>23</v>
      </c>
      <c r="B4883" s="274" t="s">
        <v>5050</v>
      </c>
      <c r="C4883" s="15">
        <v>0.02</v>
      </c>
      <c r="D4883" s="16">
        <v>0</v>
      </c>
    </row>
    <row r="4884" spans="1:4">
      <c r="A4884" s="274" t="s">
        <v>23</v>
      </c>
      <c r="B4884" s="274" t="s">
        <v>5051</v>
      </c>
      <c r="C4884" s="15">
        <v>6.0000000000000001E-3</v>
      </c>
      <c r="D4884" s="16">
        <v>0</v>
      </c>
    </row>
    <row r="4885" spans="1:4">
      <c r="A4885" s="274" t="s">
        <v>23</v>
      </c>
      <c r="B4885" s="274" t="s">
        <v>5052</v>
      </c>
      <c r="C4885" s="15">
        <v>1.0999999999999999E-2</v>
      </c>
      <c r="D4885" s="16">
        <v>2E-3</v>
      </c>
    </row>
    <row r="4886" spans="1:4">
      <c r="A4886" s="274" t="s">
        <v>23</v>
      </c>
      <c r="B4886" s="274" t="s">
        <v>5053</v>
      </c>
      <c r="C4886" s="15">
        <v>1.4E-2</v>
      </c>
      <c r="D4886" s="16">
        <v>0</v>
      </c>
    </row>
    <row r="4887" spans="1:4">
      <c r="A4887" s="274" t="s">
        <v>23</v>
      </c>
      <c r="B4887" s="274" t="s">
        <v>5054</v>
      </c>
      <c r="C4887" s="15">
        <v>3.4000000000000002E-2</v>
      </c>
      <c r="D4887" s="16">
        <v>0</v>
      </c>
    </row>
    <row r="4888" spans="1:4">
      <c r="A4888" s="274" t="s">
        <v>23</v>
      </c>
      <c r="B4888" s="274" t="s">
        <v>5055</v>
      </c>
      <c r="C4888" s="15">
        <v>7.0000000000000001E-3</v>
      </c>
      <c r="D4888" s="16">
        <v>0</v>
      </c>
    </row>
    <row r="4889" spans="1:4">
      <c r="A4889" s="274" t="s">
        <v>23</v>
      </c>
      <c r="B4889" s="274" t="s">
        <v>5056</v>
      </c>
      <c r="C4889" s="15">
        <v>3.2000000000000001E-2</v>
      </c>
      <c r="D4889" s="16">
        <v>2E-3</v>
      </c>
    </row>
    <row r="4890" spans="1:4">
      <c r="A4890" s="274" t="s">
        <v>23</v>
      </c>
      <c r="B4890" s="274" t="s">
        <v>5057</v>
      </c>
      <c r="C4890" s="15">
        <v>1.4E-2</v>
      </c>
      <c r="D4890" s="16">
        <v>0</v>
      </c>
    </row>
    <row r="4891" spans="1:4">
      <c r="A4891" s="274" t="s">
        <v>23</v>
      </c>
      <c r="B4891" s="274" t="s">
        <v>5058</v>
      </c>
      <c r="C4891" s="15">
        <v>1.9E-2</v>
      </c>
      <c r="D4891" s="16">
        <v>0</v>
      </c>
    </row>
    <row r="4892" spans="1:4">
      <c r="A4892" s="274" t="s">
        <v>23</v>
      </c>
      <c r="B4892" s="274" t="s">
        <v>5059</v>
      </c>
      <c r="C4892" s="15">
        <v>1.7000000000000001E-2</v>
      </c>
      <c r="D4892" s="16">
        <v>0</v>
      </c>
    </row>
    <row r="4893" spans="1:4">
      <c r="A4893" s="274" t="s">
        <v>23</v>
      </c>
      <c r="B4893" s="274" t="s">
        <v>5060</v>
      </c>
      <c r="C4893" s="15">
        <v>3.2000000000000001E-2</v>
      </c>
      <c r="D4893" s="16">
        <v>3.0000000000000001E-3</v>
      </c>
    </row>
    <row r="4894" spans="1:4">
      <c r="A4894" s="274" t="s">
        <v>23</v>
      </c>
      <c r="B4894" s="274" t="s">
        <v>5061</v>
      </c>
      <c r="C4894" s="15">
        <v>8.9999999999999993E-3</v>
      </c>
      <c r="D4894" s="16">
        <v>0</v>
      </c>
    </row>
    <row r="4895" spans="1:4">
      <c r="A4895" s="274" t="s">
        <v>23</v>
      </c>
      <c r="B4895" s="274" t="s">
        <v>5062</v>
      </c>
      <c r="C4895" s="15">
        <v>4.5999999999999999E-2</v>
      </c>
      <c r="D4895" s="16">
        <v>0</v>
      </c>
    </row>
    <row r="4896" spans="1:4">
      <c r="A4896" s="274" t="s">
        <v>23</v>
      </c>
      <c r="B4896" s="274" t="s">
        <v>5063</v>
      </c>
      <c r="C4896" s="15">
        <v>1.7999999999999999E-2</v>
      </c>
      <c r="D4896" s="16">
        <v>2E-3</v>
      </c>
    </row>
    <row r="4897" spans="1:4">
      <c r="A4897" s="274" t="s">
        <v>23</v>
      </c>
      <c r="B4897" s="274" t="s">
        <v>5064</v>
      </c>
      <c r="C4897" s="15">
        <v>1.7000000000000001E-2</v>
      </c>
      <c r="D4897" s="16">
        <v>0</v>
      </c>
    </row>
    <row r="4898" spans="1:4">
      <c r="A4898" s="274" t="s">
        <v>23</v>
      </c>
      <c r="B4898" s="274" t="s">
        <v>5065</v>
      </c>
      <c r="C4898" s="15">
        <v>2.1000000000000001E-2</v>
      </c>
      <c r="D4898" s="16">
        <v>0</v>
      </c>
    </row>
    <row r="4899" spans="1:4">
      <c r="A4899" s="274" t="s">
        <v>23</v>
      </c>
      <c r="B4899" s="274" t="s">
        <v>5066</v>
      </c>
      <c r="C4899" s="15">
        <v>1.6E-2</v>
      </c>
      <c r="D4899" s="16">
        <v>0</v>
      </c>
    </row>
    <row r="4900" spans="1:4">
      <c r="A4900" s="274" t="s">
        <v>23</v>
      </c>
      <c r="B4900" s="274" t="s">
        <v>5067</v>
      </c>
      <c r="C4900" s="15">
        <v>3.2000000000000001E-2</v>
      </c>
      <c r="D4900" s="16">
        <v>3.0000000000000001E-3</v>
      </c>
    </row>
    <row r="4901" spans="1:4">
      <c r="A4901" s="274" t="s">
        <v>23</v>
      </c>
      <c r="B4901" s="274" t="s">
        <v>5068</v>
      </c>
      <c r="C4901" s="15">
        <v>3.3000000000000002E-2</v>
      </c>
      <c r="D4901" s="16">
        <v>0</v>
      </c>
    </row>
    <row r="4902" spans="1:4">
      <c r="A4902" s="274" t="s">
        <v>23</v>
      </c>
      <c r="B4902" s="274" t="s">
        <v>5069</v>
      </c>
      <c r="C4902" s="15">
        <v>4.1000000000000002E-2</v>
      </c>
      <c r="D4902" s="16">
        <v>0</v>
      </c>
    </row>
    <row r="4903" spans="1:4">
      <c r="A4903" s="274" t="s">
        <v>23</v>
      </c>
      <c r="B4903" s="274" t="s">
        <v>5070</v>
      </c>
      <c r="C4903" s="15">
        <v>1.4E-2</v>
      </c>
      <c r="D4903" s="16">
        <v>0</v>
      </c>
    </row>
    <row r="4904" spans="1:4">
      <c r="A4904" s="274" t="s">
        <v>23</v>
      </c>
      <c r="B4904" s="274" t="s">
        <v>5071</v>
      </c>
      <c r="C4904" s="15">
        <v>4.8000000000000001E-2</v>
      </c>
      <c r="D4904" s="16">
        <v>0</v>
      </c>
    </row>
    <row r="4905" spans="1:4">
      <c r="A4905" s="274" t="s">
        <v>23</v>
      </c>
      <c r="B4905" s="274" t="s">
        <v>5072</v>
      </c>
      <c r="C4905" s="15">
        <v>0.03</v>
      </c>
      <c r="D4905" s="16">
        <v>0</v>
      </c>
    </row>
    <row r="4906" spans="1:4">
      <c r="A4906" s="274" t="s">
        <v>23</v>
      </c>
      <c r="B4906" s="274" t="s">
        <v>5073</v>
      </c>
      <c r="C4906" s="15">
        <v>6.0000000000000001E-3</v>
      </c>
      <c r="D4906" s="16">
        <v>0</v>
      </c>
    </row>
    <row r="4907" spans="1:4">
      <c r="A4907" s="274" t="s">
        <v>23</v>
      </c>
      <c r="B4907" s="274" t="s">
        <v>5074</v>
      </c>
      <c r="C4907" s="15">
        <v>2.1000000000000001E-2</v>
      </c>
      <c r="D4907" s="16">
        <v>0</v>
      </c>
    </row>
    <row r="4908" spans="1:4">
      <c r="A4908" s="274" t="s">
        <v>23</v>
      </c>
      <c r="B4908" s="274" t="s">
        <v>5075</v>
      </c>
      <c r="C4908" s="15">
        <v>1.9E-2</v>
      </c>
      <c r="D4908" s="16">
        <v>0</v>
      </c>
    </row>
    <row r="4909" spans="1:4">
      <c r="A4909" s="274" t="s">
        <v>23</v>
      </c>
      <c r="B4909" s="274" t="s">
        <v>5076</v>
      </c>
      <c r="C4909" s="15">
        <v>8.0000000000000002E-3</v>
      </c>
      <c r="D4909" s="16">
        <v>0</v>
      </c>
    </row>
    <row r="4910" spans="1:4">
      <c r="A4910" s="274" t="s">
        <v>23</v>
      </c>
      <c r="B4910" s="274" t="s">
        <v>5077</v>
      </c>
      <c r="C4910" s="15">
        <v>1.2999999999999999E-2</v>
      </c>
      <c r="D4910" s="16">
        <v>0</v>
      </c>
    </row>
    <row r="4911" spans="1:4">
      <c r="A4911" s="274" t="s">
        <v>23</v>
      </c>
      <c r="B4911" s="274" t="s">
        <v>5078</v>
      </c>
      <c r="C4911" s="15">
        <v>1.7000000000000001E-2</v>
      </c>
      <c r="D4911" s="16">
        <v>0</v>
      </c>
    </row>
    <row r="4912" spans="1:4">
      <c r="A4912" s="274" t="s">
        <v>23</v>
      </c>
      <c r="B4912" s="274" t="s">
        <v>5079</v>
      </c>
      <c r="C4912" s="15">
        <v>8.0000000000000002E-3</v>
      </c>
      <c r="D4912" s="16">
        <v>0</v>
      </c>
    </row>
    <row r="4913" spans="1:4">
      <c r="A4913" s="274" t="s">
        <v>23</v>
      </c>
      <c r="B4913" s="274" t="s">
        <v>5080</v>
      </c>
      <c r="C4913" s="15">
        <v>2.1000000000000001E-2</v>
      </c>
      <c r="D4913" s="16">
        <v>4.0000000000000001E-3</v>
      </c>
    </row>
    <row r="4914" spans="1:4">
      <c r="A4914" s="274" t="s">
        <v>23</v>
      </c>
      <c r="B4914" s="274" t="s">
        <v>5081</v>
      </c>
      <c r="C4914" s="15">
        <v>2.5999999999999999E-2</v>
      </c>
      <c r="D4914" s="16">
        <v>0</v>
      </c>
    </row>
    <row r="4915" spans="1:4">
      <c r="A4915" s="274" t="s">
        <v>23</v>
      </c>
      <c r="B4915" s="274" t="s">
        <v>5082</v>
      </c>
      <c r="C4915" s="15">
        <v>1.9E-2</v>
      </c>
      <c r="D4915" s="16">
        <v>0</v>
      </c>
    </row>
    <row r="4916" spans="1:4">
      <c r="A4916" s="274" t="s">
        <v>23</v>
      </c>
      <c r="B4916" s="274" t="s">
        <v>5083</v>
      </c>
      <c r="C4916" s="15">
        <v>1.2E-2</v>
      </c>
      <c r="D4916" s="16">
        <v>0</v>
      </c>
    </row>
    <row r="4917" spans="1:4">
      <c r="A4917" s="274" t="s">
        <v>23</v>
      </c>
      <c r="B4917" s="274" t="s">
        <v>5084</v>
      </c>
      <c r="C4917" s="15">
        <v>0.03</v>
      </c>
      <c r="D4917" s="16">
        <v>0</v>
      </c>
    </row>
    <row r="4918" spans="1:4">
      <c r="A4918" s="274" t="s">
        <v>23</v>
      </c>
      <c r="B4918" s="274" t="s">
        <v>5085</v>
      </c>
      <c r="C4918" s="15">
        <v>3.6999999999999998E-2</v>
      </c>
      <c r="D4918" s="16">
        <v>0</v>
      </c>
    </row>
    <row r="4919" spans="1:4">
      <c r="A4919" s="274" t="s">
        <v>23</v>
      </c>
      <c r="B4919" s="274" t="s">
        <v>5086</v>
      </c>
      <c r="C4919" s="15">
        <v>8.0000000000000002E-3</v>
      </c>
      <c r="D4919" s="16">
        <v>0</v>
      </c>
    </row>
    <row r="4920" spans="1:4">
      <c r="A4920" s="274" t="s">
        <v>23</v>
      </c>
      <c r="B4920" s="274" t="s">
        <v>5087</v>
      </c>
      <c r="C4920" s="15">
        <v>2.8000000000000001E-2</v>
      </c>
      <c r="D4920" s="16">
        <v>0</v>
      </c>
    </row>
    <row r="4921" spans="1:4">
      <c r="A4921" s="274" t="s">
        <v>23</v>
      </c>
      <c r="B4921" s="274" t="s">
        <v>5088</v>
      </c>
      <c r="C4921" s="15">
        <v>0.02</v>
      </c>
      <c r="D4921" s="16">
        <v>0</v>
      </c>
    </row>
    <row r="4922" spans="1:4">
      <c r="A4922" s="274" t="s">
        <v>23</v>
      </c>
      <c r="B4922" s="274" t="s">
        <v>5089</v>
      </c>
      <c r="C4922" s="15">
        <v>1.4999999999999999E-2</v>
      </c>
      <c r="D4922" s="16">
        <v>0</v>
      </c>
    </row>
    <row r="4923" spans="1:4">
      <c r="A4923" s="274" t="s">
        <v>23</v>
      </c>
      <c r="B4923" s="274" t="s">
        <v>5090</v>
      </c>
      <c r="C4923" s="15">
        <v>2.7E-2</v>
      </c>
      <c r="D4923" s="16">
        <v>0</v>
      </c>
    </row>
    <row r="4924" spans="1:4">
      <c r="A4924" s="274" t="s">
        <v>23</v>
      </c>
      <c r="B4924" s="274" t="s">
        <v>5091</v>
      </c>
      <c r="C4924" s="15">
        <v>8.0000000000000002E-3</v>
      </c>
      <c r="D4924" s="16">
        <v>0</v>
      </c>
    </row>
    <row r="4925" spans="1:4">
      <c r="A4925" s="274" t="s">
        <v>23</v>
      </c>
      <c r="B4925" s="274" t="s">
        <v>5092</v>
      </c>
      <c r="C4925" s="15">
        <v>1.4E-2</v>
      </c>
      <c r="D4925" s="16">
        <v>0</v>
      </c>
    </row>
    <row r="4926" spans="1:4">
      <c r="A4926" s="274" t="s">
        <v>23</v>
      </c>
      <c r="B4926" s="274" t="s">
        <v>5093</v>
      </c>
      <c r="C4926" s="15">
        <v>1.6E-2</v>
      </c>
      <c r="D4926" s="16">
        <v>4.0000000000000001E-3</v>
      </c>
    </row>
    <row r="4927" spans="1:4">
      <c r="A4927" s="274" t="s">
        <v>23</v>
      </c>
      <c r="B4927" s="274" t="s">
        <v>5094</v>
      </c>
      <c r="C4927" s="15">
        <v>5.3999999999999999E-2</v>
      </c>
      <c r="D4927" s="16">
        <v>0</v>
      </c>
    </row>
    <row r="4928" spans="1:4">
      <c r="A4928" s="274" t="s">
        <v>23</v>
      </c>
      <c r="B4928" s="274" t="s">
        <v>5095</v>
      </c>
      <c r="C4928" s="15">
        <v>1.4999999999999999E-2</v>
      </c>
      <c r="D4928" s="16">
        <v>0</v>
      </c>
    </row>
    <row r="4929" spans="1:4">
      <c r="A4929" s="274" t="s">
        <v>23</v>
      </c>
      <c r="B4929" s="274" t="s">
        <v>5096</v>
      </c>
      <c r="C4929" s="15">
        <v>3.3000000000000002E-2</v>
      </c>
      <c r="D4929" s="16">
        <v>4.0000000000000001E-3</v>
      </c>
    </row>
    <row r="4930" spans="1:4">
      <c r="A4930" s="274" t="s">
        <v>23</v>
      </c>
      <c r="B4930" s="274" t="s">
        <v>5097</v>
      </c>
      <c r="C4930" s="15">
        <v>4.5999999999999999E-2</v>
      </c>
      <c r="D4930" s="16">
        <v>0</v>
      </c>
    </row>
    <row r="4931" spans="1:4">
      <c r="A4931" s="274" t="s">
        <v>23</v>
      </c>
      <c r="B4931" s="274" t="s">
        <v>5098</v>
      </c>
      <c r="C4931" s="15">
        <v>2.4E-2</v>
      </c>
      <c r="D4931" s="16">
        <v>0</v>
      </c>
    </row>
    <row r="4932" spans="1:4">
      <c r="A4932" s="274" t="s">
        <v>23</v>
      </c>
      <c r="B4932" s="274" t="s">
        <v>5099</v>
      </c>
      <c r="C4932" s="15">
        <v>1.9E-2</v>
      </c>
      <c r="D4932" s="16">
        <v>0</v>
      </c>
    </row>
    <row r="4933" spans="1:4">
      <c r="A4933" s="274" t="s">
        <v>23</v>
      </c>
      <c r="B4933" s="274" t="s">
        <v>5100</v>
      </c>
      <c r="C4933" s="15">
        <v>1.9E-2</v>
      </c>
      <c r="D4933" s="16">
        <v>0</v>
      </c>
    </row>
    <row r="4934" spans="1:4">
      <c r="A4934" s="274" t="s">
        <v>23</v>
      </c>
      <c r="B4934" s="274" t="s">
        <v>5101</v>
      </c>
      <c r="C4934" s="15">
        <v>1.9E-2</v>
      </c>
      <c r="D4934" s="16">
        <v>0</v>
      </c>
    </row>
    <row r="4935" spans="1:4">
      <c r="A4935" s="274" t="s">
        <v>23</v>
      </c>
      <c r="B4935" s="274" t="s">
        <v>5102</v>
      </c>
      <c r="C4935" s="15">
        <v>2.9000000000000001E-2</v>
      </c>
      <c r="D4935" s="16">
        <v>0</v>
      </c>
    </row>
    <row r="4936" spans="1:4">
      <c r="A4936" s="274" t="s">
        <v>23</v>
      </c>
      <c r="B4936" s="274" t="s">
        <v>5103</v>
      </c>
      <c r="C4936" s="15">
        <v>1.6E-2</v>
      </c>
      <c r="D4936" s="16">
        <v>0</v>
      </c>
    </row>
    <row r="4937" spans="1:4">
      <c r="A4937" s="274" t="s">
        <v>23</v>
      </c>
      <c r="B4937" s="274" t="s">
        <v>5104</v>
      </c>
      <c r="C4937" s="15">
        <v>1.4E-2</v>
      </c>
      <c r="D4937" s="16">
        <v>0</v>
      </c>
    </row>
    <row r="4938" spans="1:4">
      <c r="A4938" s="274" t="s">
        <v>23</v>
      </c>
      <c r="B4938" s="274" t="s">
        <v>5105</v>
      </c>
      <c r="C4938" s="15">
        <v>2.4E-2</v>
      </c>
      <c r="D4938" s="16">
        <v>0</v>
      </c>
    </row>
    <row r="4939" spans="1:4">
      <c r="A4939" s="274" t="s">
        <v>23</v>
      </c>
      <c r="B4939" s="274" t="s">
        <v>5106</v>
      </c>
      <c r="C4939" s="15">
        <v>2.7E-2</v>
      </c>
      <c r="D4939" s="16">
        <v>5.0000000000000001E-3</v>
      </c>
    </row>
    <row r="4940" spans="1:4">
      <c r="A4940" s="274" t="s">
        <v>23</v>
      </c>
      <c r="B4940" s="274" t="s">
        <v>5107</v>
      </c>
      <c r="C4940" s="15">
        <v>1.0999999999999999E-2</v>
      </c>
      <c r="D4940" s="16">
        <v>0</v>
      </c>
    </row>
    <row r="4941" spans="1:4">
      <c r="A4941" s="274" t="s">
        <v>23</v>
      </c>
      <c r="B4941" s="274" t="s">
        <v>5108</v>
      </c>
      <c r="C4941" s="15">
        <v>2.3E-2</v>
      </c>
      <c r="D4941" s="16">
        <v>0</v>
      </c>
    </row>
    <row r="4942" spans="1:4">
      <c r="A4942" s="274" t="s">
        <v>23</v>
      </c>
      <c r="B4942" s="274" t="s">
        <v>5109</v>
      </c>
      <c r="C4942" s="15">
        <v>3.7999999999999999E-2</v>
      </c>
      <c r="D4942" s="16">
        <v>0</v>
      </c>
    </row>
    <row r="4943" spans="1:4">
      <c r="A4943" s="274" t="s">
        <v>23</v>
      </c>
      <c r="B4943" s="274" t="s">
        <v>5110</v>
      </c>
      <c r="C4943" s="15">
        <v>0.03</v>
      </c>
      <c r="D4943" s="16">
        <v>0</v>
      </c>
    </row>
    <row r="4944" spans="1:4">
      <c r="A4944" s="274" t="s">
        <v>23</v>
      </c>
      <c r="B4944" s="274" t="s">
        <v>5111</v>
      </c>
      <c r="C4944" s="15">
        <v>2.4E-2</v>
      </c>
      <c r="D4944" s="16">
        <v>0</v>
      </c>
    </row>
    <row r="4945" spans="1:4">
      <c r="A4945" s="274" t="s">
        <v>23</v>
      </c>
      <c r="B4945" s="274" t="s">
        <v>5112</v>
      </c>
      <c r="C4945" s="15">
        <v>2.5999999999999999E-2</v>
      </c>
      <c r="D4945" s="16">
        <v>0</v>
      </c>
    </row>
    <row r="4946" spans="1:4">
      <c r="A4946" s="274" t="s">
        <v>23</v>
      </c>
      <c r="B4946" s="274" t="s">
        <v>5113</v>
      </c>
      <c r="C4946" s="15">
        <v>2.4E-2</v>
      </c>
      <c r="D4946" s="16">
        <v>1E-3</v>
      </c>
    </row>
    <row r="4947" spans="1:4">
      <c r="A4947" s="274" t="s">
        <v>23</v>
      </c>
      <c r="B4947" s="274" t="s">
        <v>5114</v>
      </c>
      <c r="C4947" s="15">
        <v>2.1000000000000001E-2</v>
      </c>
      <c r="D4947" s="16">
        <v>0</v>
      </c>
    </row>
    <row r="4948" spans="1:4">
      <c r="A4948" s="274" t="s">
        <v>23</v>
      </c>
      <c r="B4948" s="274" t="s">
        <v>5115</v>
      </c>
      <c r="C4948" s="15">
        <v>2.3E-2</v>
      </c>
      <c r="D4948" s="16">
        <v>0</v>
      </c>
    </row>
    <row r="4949" spans="1:4">
      <c r="A4949" s="274" t="s">
        <v>23</v>
      </c>
      <c r="B4949" s="274" t="s">
        <v>5116</v>
      </c>
      <c r="C4949" s="15">
        <v>3.1E-2</v>
      </c>
      <c r="D4949" s="16">
        <v>3.0000000000000001E-3</v>
      </c>
    </row>
    <row r="4950" spans="1:4">
      <c r="A4950" s="274" t="s">
        <v>23</v>
      </c>
      <c r="B4950" s="274" t="s">
        <v>5117</v>
      </c>
      <c r="C4950" s="15">
        <v>4.0000000000000001E-3</v>
      </c>
      <c r="D4950" s="16">
        <v>4.0000000000000001E-3</v>
      </c>
    </row>
    <row r="4951" spans="1:4">
      <c r="A4951" s="274" t="s">
        <v>23</v>
      </c>
      <c r="B4951" s="274" t="s">
        <v>5118</v>
      </c>
      <c r="C4951" s="15">
        <v>2E-3</v>
      </c>
      <c r="D4951" s="16">
        <v>0</v>
      </c>
    </row>
    <row r="4952" spans="1:4">
      <c r="A4952" s="274" t="s">
        <v>23</v>
      </c>
      <c r="B4952" s="274" t="s">
        <v>5119</v>
      </c>
      <c r="C4952" s="15">
        <v>2.3E-2</v>
      </c>
      <c r="D4952" s="16">
        <v>0</v>
      </c>
    </row>
    <row r="4953" spans="1:4">
      <c r="A4953" s="274" t="s">
        <v>23</v>
      </c>
      <c r="B4953" s="274" t="s">
        <v>5120</v>
      </c>
      <c r="C4953" s="15">
        <v>2.5000000000000001E-2</v>
      </c>
      <c r="D4953" s="16">
        <v>0</v>
      </c>
    </row>
    <row r="4954" spans="1:4">
      <c r="A4954" s="274" t="s">
        <v>23</v>
      </c>
      <c r="B4954" s="274" t="s">
        <v>5121</v>
      </c>
      <c r="C4954" s="15">
        <v>3.9E-2</v>
      </c>
      <c r="D4954" s="16">
        <v>0</v>
      </c>
    </row>
    <row r="4955" spans="1:4">
      <c r="A4955" s="274" t="s">
        <v>23</v>
      </c>
      <c r="B4955" s="274" t="s">
        <v>5122</v>
      </c>
      <c r="C4955" s="15">
        <v>8.9999999999999993E-3</v>
      </c>
      <c r="D4955" s="16">
        <v>3.0000000000000001E-3</v>
      </c>
    </row>
    <row r="4956" spans="1:4">
      <c r="A4956" s="274" t="s">
        <v>23</v>
      </c>
      <c r="B4956" s="274" t="s">
        <v>5123</v>
      </c>
      <c r="C4956" s="15">
        <v>2.8000000000000001E-2</v>
      </c>
      <c r="D4956" s="16">
        <v>3.0000000000000001E-3</v>
      </c>
    </row>
    <row r="4957" spans="1:4">
      <c r="A4957" s="274" t="s">
        <v>23</v>
      </c>
      <c r="B4957" s="274" t="s">
        <v>5124</v>
      </c>
      <c r="C4957" s="15">
        <v>5.0000000000000001E-3</v>
      </c>
      <c r="D4957" s="16">
        <v>0</v>
      </c>
    </row>
    <row r="4958" spans="1:4">
      <c r="A4958" s="274" t="s">
        <v>23</v>
      </c>
      <c r="B4958" s="274" t="s">
        <v>5125</v>
      </c>
      <c r="C4958" s="15">
        <v>2E-3</v>
      </c>
      <c r="D4958" s="16">
        <v>0</v>
      </c>
    </row>
    <row r="4959" spans="1:4">
      <c r="A4959" s="274" t="s">
        <v>23</v>
      </c>
      <c r="B4959" s="274" t="s">
        <v>5126</v>
      </c>
      <c r="C4959" s="15">
        <v>7.0000000000000001E-3</v>
      </c>
      <c r="D4959" s="16">
        <v>0</v>
      </c>
    </row>
    <row r="4960" spans="1:4">
      <c r="A4960" s="274" t="s">
        <v>23</v>
      </c>
      <c r="B4960" s="274" t="s">
        <v>5127</v>
      </c>
      <c r="C4960" s="15">
        <v>1.7000000000000001E-2</v>
      </c>
      <c r="D4960" s="16">
        <v>0</v>
      </c>
    </row>
    <row r="4961" spans="1:4">
      <c r="A4961" s="274" t="s">
        <v>23</v>
      </c>
      <c r="B4961" s="274" t="s">
        <v>5128</v>
      </c>
      <c r="C4961" s="15">
        <v>2.3E-2</v>
      </c>
      <c r="D4961" s="16">
        <v>0</v>
      </c>
    </row>
    <row r="4962" spans="1:4">
      <c r="A4962" s="274" t="s">
        <v>23</v>
      </c>
      <c r="B4962" s="274" t="s">
        <v>5129</v>
      </c>
      <c r="C4962" s="15">
        <v>2.7E-2</v>
      </c>
      <c r="D4962" s="16">
        <v>0</v>
      </c>
    </row>
    <row r="4963" spans="1:4">
      <c r="A4963" s="274" t="s">
        <v>23</v>
      </c>
      <c r="B4963" s="274" t="s">
        <v>5130</v>
      </c>
      <c r="C4963" s="15">
        <v>2.3E-2</v>
      </c>
      <c r="D4963" s="16">
        <v>2E-3</v>
      </c>
    </row>
    <row r="4964" spans="1:4">
      <c r="A4964" s="274" t="s">
        <v>23</v>
      </c>
      <c r="B4964" s="274" t="s">
        <v>5131</v>
      </c>
      <c r="C4964" s="15">
        <v>2.9000000000000001E-2</v>
      </c>
      <c r="D4964" s="16">
        <v>0</v>
      </c>
    </row>
    <row r="4965" spans="1:4">
      <c r="A4965" s="274" t="s">
        <v>23</v>
      </c>
      <c r="B4965" s="274" t="s">
        <v>5132</v>
      </c>
      <c r="C4965" s="15">
        <v>1.2999999999999999E-2</v>
      </c>
      <c r="D4965" s="16">
        <v>0</v>
      </c>
    </row>
    <row r="4966" spans="1:4">
      <c r="A4966" s="274" t="s">
        <v>23</v>
      </c>
      <c r="B4966" s="274" t="s">
        <v>5133</v>
      </c>
      <c r="C4966" s="15">
        <v>3.9E-2</v>
      </c>
      <c r="D4966" s="16">
        <v>0</v>
      </c>
    </row>
    <row r="4967" spans="1:4">
      <c r="A4967" s="274" t="s">
        <v>23</v>
      </c>
      <c r="B4967" s="274" t="s">
        <v>5134</v>
      </c>
      <c r="C4967" s="15">
        <v>2.1000000000000001E-2</v>
      </c>
      <c r="D4967" s="16">
        <v>0</v>
      </c>
    </row>
    <row r="4968" spans="1:4">
      <c r="A4968" s="274" t="s">
        <v>23</v>
      </c>
      <c r="B4968" s="274" t="s">
        <v>5135</v>
      </c>
      <c r="C4968" s="15">
        <v>1.9E-2</v>
      </c>
      <c r="D4968" s="16">
        <v>3.0000000000000001E-3</v>
      </c>
    </row>
    <row r="4969" spans="1:4">
      <c r="A4969" s="274" t="s">
        <v>23</v>
      </c>
      <c r="B4969" s="274" t="s">
        <v>5136</v>
      </c>
      <c r="C4969" s="15">
        <v>1.2E-2</v>
      </c>
      <c r="D4969" s="16">
        <v>0</v>
      </c>
    </row>
    <row r="4970" spans="1:4">
      <c r="A4970" s="274" t="s">
        <v>23</v>
      </c>
      <c r="B4970" s="274" t="s">
        <v>5137</v>
      </c>
      <c r="C4970" s="15">
        <v>3.3000000000000002E-2</v>
      </c>
      <c r="D4970" s="16">
        <v>0</v>
      </c>
    </row>
    <row r="4971" spans="1:4">
      <c r="A4971" s="274" t="s">
        <v>23</v>
      </c>
      <c r="B4971" s="274" t="s">
        <v>5138</v>
      </c>
      <c r="C4971" s="15">
        <v>2.3E-2</v>
      </c>
      <c r="D4971" s="16">
        <v>2E-3</v>
      </c>
    </row>
    <row r="4972" spans="1:4">
      <c r="A4972" s="274" t="s">
        <v>23</v>
      </c>
      <c r="B4972" s="274" t="s">
        <v>5139</v>
      </c>
      <c r="C4972" s="15">
        <v>0.317</v>
      </c>
      <c r="D4972" s="16">
        <v>0</v>
      </c>
    </row>
    <row r="4973" spans="1:4">
      <c r="A4973" s="274" t="s">
        <v>23</v>
      </c>
      <c r="B4973" s="274" t="s">
        <v>5140</v>
      </c>
      <c r="C4973" s="15">
        <v>2.7E-2</v>
      </c>
      <c r="D4973" s="16">
        <v>4.0000000000000001E-3</v>
      </c>
    </row>
    <row r="4974" spans="1:4">
      <c r="A4974" s="274" t="s">
        <v>23</v>
      </c>
      <c r="B4974" s="274" t="s">
        <v>5141</v>
      </c>
      <c r="C4974" s="15">
        <v>0.04</v>
      </c>
      <c r="D4974" s="16">
        <v>0</v>
      </c>
    </row>
    <row r="4975" spans="1:4">
      <c r="A4975" s="274" t="s">
        <v>23</v>
      </c>
      <c r="B4975" s="274" t="s">
        <v>5142</v>
      </c>
      <c r="C4975" s="15">
        <v>3.9E-2</v>
      </c>
      <c r="D4975" s="16">
        <v>0</v>
      </c>
    </row>
    <row r="4976" spans="1:4">
      <c r="A4976" s="274" t="s">
        <v>23</v>
      </c>
      <c r="B4976" s="274" t="s">
        <v>5143</v>
      </c>
      <c r="C4976" s="15">
        <v>0</v>
      </c>
      <c r="D4976" s="16">
        <v>0</v>
      </c>
    </row>
    <row r="4977" spans="1:4">
      <c r="A4977" s="274" t="s">
        <v>23</v>
      </c>
      <c r="B4977" s="274" t="s">
        <v>5144</v>
      </c>
      <c r="C4977" s="15">
        <v>3.0000000000000001E-3</v>
      </c>
      <c r="D4977" s="16">
        <v>0</v>
      </c>
    </row>
    <row r="4978" spans="1:4">
      <c r="A4978" s="274" t="s">
        <v>23</v>
      </c>
      <c r="B4978" s="274" t="s">
        <v>5145</v>
      </c>
      <c r="C4978" s="15">
        <v>2.5000000000000001E-2</v>
      </c>
      <c r="D4978" s="16">
        <v>0</v>
      </c>
    </row>
    <row r="4979" spans="1:4">
      <c r="A4979" s="274" t="s">
        <v>23</v>
      </c>
      <c r="B4979" s="274" t="s">
        <v>5146</v>
      </c>
      <c r="C4979" s="15">
        <v>2.1999999999999999E-2</v>
      </c>
      <c r="D4979" s="16">
        <v>0</v>
      </c>
    </row>
    <row r="4980" spans="1:4">
      <c r="A4980" s="274" t="s">
        <v>23</v>
      </c>
      <c r="B4980" s="274" t="s">
        <v>5147</v>
      </c>
      <c r="C4980" s="15">
        <v>2.7E-2</v>
      </c>
      <c r="D4980" s="16">
        <v>0</v>
      </c>
    </row>
    <row r="4981" spans="1:4">
      <c r="A4981" s="274" t="s">
        <v>23</v>
      </c>
      <c r="B4981" s="274" t="s">
        <v>5148</v>
      </c>
      <c r="C4981" s="15">
        <v>5.0000000000000001E-3</v>
      </c>
      <c r="D4981" s="16">
        <v>3.0000000000000001E-3</v>
      </c>
    </row>
    <row r="4982" spans="1:4">
      <c r="A4982" s="274" t="s">
        <v>23</v>
      </c>
      <c r="B4982" s="274" t="s">
        <v>5149</v>
      </c>
      <c r="C4982" s="15">
        <v>2.5999999999999999E-2</v>
      </c>
      <c r="D4982" s="16">
        <v>0</v>
      </c>
    </row>
    <row r="4983" spans="1:4">
      <c r="A4983" s="274" t="s">
        <v>23</v>
      </c>
      <c r="B4983" s="274" t="s">
        <v>5150</v>
      </c>
      <c r="C4983" s="15">
        <v>1.7999999999999999E-2</v>
      </c>
      <c r="D4983" s="16">
        <v>0</v>
      </c>
    </row>
    <row r="4984" spans="1:4">
      <c r="A4984" s="274" t="s">
        <v>23</v>
      </c>
      <c r="B4984" s="274" t="s">
        <v>5151</v>
      </c>
      <c r="C4984" s="15">
        <v>5.0000000000000001E-3</v>
      </c>
      <c r="D4984" s="16">
        <v>0</v>
      </c>
    </row>
    <row r="4985" spans="1:4">
      <c r="A4985" s="274" t="s">
        <v>23</v>
      </c>
      <c r="B4985" s="274" t="s">
        <v>5152</v>
      </c>
      <c r="C4985" s="15">
        <v>1.6E-2</v>
      </c>
      <c r="D4985" s="16">
        <v>0</v>
      </c>
    </row>
    <row r="4986" spans="1:4">
      <c r="A4986" s="274" t="s">
        <v>23</v>
      </c>
      <c r="B4986" s="274" t="s">
        <v>5153</v>
      </c>
      <c r="C4986" s="15">
        <v>2.5000000000000001E-2</v>
      </c>
      <c r="D4986" s="16">
        <v>4.0000000000000001E-3</v>
      </c>
    </row>
    <row r="4987" spans="1:4">
      <c r="A4987" s="274" t="s">
        <v>23</v>
      </c>
      <c r="B4987" s="274" t="s">
        <v>5154</v>
      </c>
      <c r="C4987" s="15">
        <v>2E-3</v>
      </c>
      <c r="D4987" s="16">
        <v>0</v>
      </c>
    </row>
    <row r="4988" spans="1:4">
      <c r="A4988" s="274" t="s">
        <v>23</v>
      </c>
      <c r="B4988" s="274" t="s">
        <v>5155</v>
      </c>
      <c r="C4988" s="15">
        <v>0.02</v>
      </c>
      <c r="D4988" s="16">
        <v>0</v>
      </c>
    </row>
    <row r="4989" spans="1:4">
      <c r="A4989" s="274" t="s">
        <v>23</v>
      </c>
      <c r="B4989" s="274" t="s">
        <v>5156</v>
      </c>
      <c r="C4989" s="15">
        <v>4.0000000000000001E-3</v>
      </c>
      <c r="D4989" s="16">
        <v>0</v>
      </c>
    </row>
    <row r="4990" spans="1:4">
      <c r="A4990" s="274" t="s">
        <v>23</v>
      </c>
      <c r="B4990" s="274" t="s">
        <v>5157</v>
      </c>
      <c r="C4990" s="15">
        <v>3.5000000000000003E-2</v>
      </c>
      <c r="D4990" s="16">
        <v>0</v>
      </c>
    </row>
    <row r="4991" spans="1:4">
      <c r="A4991" s="274" t="s">
        <v>23</v>
      </c>
      <c r="B4991" s="274" t="s">
        <v>5158</v>
      </c>
      <c r="C4991" s="15">
        <v>0.03</v>
      </c>
      <c r="D4991" s="16">
        <v>4.0000000000000001E-3</v>
      </c>
    </row>
    <row r="4992" spans="1:4">
      <c r="A4992" s="274" t="s">
        <v>23</v>
      </c>
      <c r="B4992" s="274" t="s">
        <v>5159</v>
      </c>
      <c r="C4992" s="15">
        <v>6.3E-2</v>
      </c>
      <c r="D4992" s="16">
        <v>0</v>
      </c>
    </row>
    <row r="4993" spans="1:4">
      <c r="A4993" s="274" t="s">
        <v>23</v>
      </c>
      <c r="B4993" s="274" t="s">
        <v>5160</v>
      </c>
      <c r="C4993" s="15">
        <v>1.2E-2</v>
      </c>
      <c r="D4993" s="16">
        <v>0</v>
      </c>
    </row>
    <row r="4994" spans="1:4">
      <c r="A4994" s="274" t="s">
        <v>23</v>
      </c>
      <c r="B4994" s="274" t="s">
        <v>5161</v>
      </c>
      <c r="C4994" s="15">
        <v>1.7999999999999999E-2</v>
      </c>
      <c r="D4994" s="16">
        <v>0</v>
      </c>
    </row>
    <row r="4995" spans="1:4">
      <c r="A4995" s="274" t="s">
        <v>23</v>
      </c>
      <c r="B4995" s="274" t="s">
        <v>5162</v>
      </c>
      <c r="C4995" s="15">
        <v>2.4E-2</v>
      </c>
      <c r="D4995" s="16">
        <v>0</v>
      </c>
    </row>
    <row r="4996" spans="1:4">
      <c r="A4996" s="274" t="s">
        <v>23</v>
      </c>
      <c r="B4996" s="274" t="s">
        <v>5163</v>
      </c>
      <c r="C4996" s="15">
        <v>0.01</v>
      </c>
      <c r="D4996" s="16">
        <v>0</v>
      </c>
    </row>
    <row r="4997" spans="1:4">
      <c r="A4997" s="274" t="s">
        <v>23</v>
      </c>
      <c r="B4997" s="274" t="s">
        <v>5164</v>
      </c>
      <c r="C4997" s="15">
        <v>1.4999999999999999E-2</v>
      </c>
      <c r="D4997" s="16">
        <v>0</v>
      </c>
    </row>
    <row r="4998" spans="1:4">
      <c r="A4998" s="274" t="s">
        <v>23</v>
      </c>
      <c r="B4998" s="274" t="s">
        <v>5165</v>
      </c>
      <c r="C4998" s="15">
        <v>0</v>
      </c>
      <c r="D4998" s="16">
        <v>0</v>
      </c>
    </row>
    <row r="4999" spans="1:4">
      <c r="A4999" s="274" t="s">
        <v>23</v>
      </c>
      <c r="B4999" s="274" t="s">
        <v>5166</v>
      </c>
      <c r="C4999" s="15">
        <v>4.3999999999999997E-2</v>
      </c>
      <c r="D4999" s="16">
        <v>0</v>
      </c>
    </row>
    <row r="5000" spans="1:4">
      <c r="A5000" s="274" t="s">
        <v>23</v>
      </c>
      <c r="B5000" s="274" t="s">
        <v>5167</v>
      </c>
      <c r="C5000" s="15">
        <v>5.0000000000000001E-3</v>
      </c>
      <c r="D5000" s="16">
        <v>0</v>
      </c>
    </row>
    <row r="5001" spans="1:4">
      <c r="A5001" s="274" t="s">
        <v>23</v>
      </c>
      <c r="B5001" s="274" t="s">
        <v>5168</v>
      </c>
      <c r="C5001" s="15">
        <v>2.1000000000000001E-2</v>
      </c>
      <c r="D5001" s="16">
        <v>0</v>
      </c>
    </row>
    <row r="5002" spans="1:4">
      <c r="A5002" s="274" t="s">
        <v>23</v>
      </c>
      <c r="B5002" s="274" t="s">
        <v>5169</v>
      </c>
      <c r="C5002" s="15">
        <v>0.02</v>
      </c>
      <c r="D5002" s="16">
        <v>0</v>
      </c>
    </row>
    <row r="5003" spans="1:4">
      <c r="A5003" s="274" t="s">
        <v>23</v>
      </c>
      <c r="B5003" s="274" t="s">
        <v>5170</v>
      </c>
      <c r="C5003" s="15">
        <v>1.2E-2</v>
      </c>
      <c r="D5003" s="16">
        <v>0</v>
      </c>
    </row>
    <row r="5004" spans="1:4">
      <c r="A5004" s="274" t="s">
        <v>23</v>
      </c>
      <c r="B5004" s="274" t="s">
        <v>5171</v>
      </c>
      <c r="C5004" s="15">
        <v>1.4999999999999999E-2</v>
      </c>
      <c r="D5004" s="16">
        <v>0</v>
      </c>
    </row>
    <row r="5005" spans="1:4">
      <c r="A5005" s="274" t="s">
        <v>23</v>
      </c>
      <c r="B5005" s="274" t="s">
        <v>5172</v>
      </c>
      <c r="C5005" s="15">
        <v>1.4E-2</v>
      </c>
      <c r="D5005" s="16">
        <v>0</v>
      </c>
    </row>
    <row r="5006" spans="1:4">
      <c r="A5006" s="274" t="s">
        <v>23</v>
      </c>
      <c r="B5006" s="274" t="s">
        <v>5173</v>
      </c>
      <c r="C5006" s="15">
        <v>4.2000000000000003E-2</v>
      </c>
      <c r="D5006" s="16">
        <v>0</v>
      </c>
    </row>
    <row r="5007" spans="1:4">
      <c r="A5007" s="274" t="s">
        <v>23</v>
      </c>
      <c r="B5007" s="274" t="s">
        <v>5174</v>
      </c>
      <c r="C5007" s="15">
        <v>1.7000000000000001E-2</v>
      </c>
      <c r="D5007" s="16">
        <v>0</v>
      </c>
    </row>
    <row r="5008" spans="1:4">
      <c r="A5008" s="274" t="s">
        <v>23</v>
      </c>
      <c r="B5008" s="274" t="s">
        <v>5175</v>
      </c>
      <c r="C5008" s="15">
        <v>3.1E-2</v>
      </c>
      <c r="D5008" s="16">
        <v>2E-3</v>
      </c>
    </row>
    <row r="5009" spans="1:4">
      <c r="A5009" s="274" t="s">
        <v>23</v>
      </c>
      <c r="B5009" s="274" t="s">
        <v>5176</v>
      </c>
      <c r="C5009" s="15">
        <v>8.0000000000000002E-3</v>
      </c>
      <c r="D5009" s="16">
        <v>0</v>
      </c>
    </row>
    <row r="5010" spans="1:4">
      <c r="A5010" s="274" t="s">
        <v>23</v>
      </c>
      <c r="B5010" s="274" t="s">
        <v>5177</v>
      </c>
      <c r="C5010" s="15">
        <v>1.6E-2</v>
      </c>
      <c r="D5010" s="16">
        <v>0</v>
      </c>
    </row>
    <row r="5011" spans="1:4">
      <c r="A5011" s="274" t="s">
        <v>23</v>
      </c>
      <c r="B5011" s="274" t="s">
        <v>5178</v>
      </c>
      <c r="C5011" s="15">
        <v>1.0999999999999999E-2</v>
      </c>
      <c r="D5011" s="16">
        <v>0</v>
      </c>
    </row>
    <row r="5012" spans="1:4">
      <c r="A5012" s="274" t="s">
        <v>23</v>
      </c>
      <c r="B5012" s="274" t="s">
        <v>5179</v>
      </c>
      <c r="C5012" s="15">
        <v>8.0000000000000002E-3</v>
      </c>
      <c r="D5012" s="16">
        <v>0</v>
      </c>
    </row>
    <row r="5013" spans="1:4">
      <c r="A5013" s="274" t="s">
        <v>23</v>
      </c>
      <c r="B5013" s="274" t="s">
        <v>5180</v>
      </c>
      <c r="C5013" s="15">
        <v>1.6E-2</v>
      </c>
      <c r="D5013" s="16">
        <v>0</v>
      </c>
    </row>
    <row r="5014" spans="1:4">
      <c r="A5014" s="274" t="s">
        <v>23</v>
      </c>
      <c r="B5014" s="274" t="s">
        <v>5181</v>
      </c>
      <c r="C5014" s="15">
        <v>1.7999999999999999E-2</v>
      </c>
      <c r="D5014" s="16">
        <v>0</v>
      </c>
    </row>
    <row r="5015" spans="1:4">
      <c r="A5015" s="274" t="s">
        <v>23</v>
      </c>
      <c r="B5015" s="274" t="s">
        <v>5182</v>
      </c>
      <c r="C5015" s="15">
        <v>6.3E-2</v>
      </c>
      <c r="D5015" s="16">
        <v>0</v>
      </c>
    </row>
    <row r="5016" spans="1:4">
      <c r="A5016" s="274" t="s">
        <v>23</v>
      </c>
      <c r="B5016" s="274" t="s">
        <v>5183</v>
      </c>
      <c r="C5016" s="15">
        <v>1.4E-2</v>
      </c>
      <c r="D5016" s="16">
        <v>0</v>
      </c>
    </row>
    <row r="5017" spans="1:4">
      <c r="A5017" s="274" t="s">
        <v>23</v>
      </c>
      <c r="B5017" s="274" t="s">
        <v>5184</v>
      </c>
      <c r="C5017" s="15">
        <v>2.1999999999999999E-2</v>
      </c>
      <c r="D5017" s="16">
        <v>0</v>
      </c>
    </row>
    <row r="5018" spans="1:4">
      <c r="A5018" s="274" t="s">
        <v>23</v>
      </c>
      <c r="B5018" s="274" t="s">
        <v>5185</v>
      </c>
      <c r="C5018" s="15">
        <v>2.3E-2</v>
      </c>
      <c r="D5018" s="16">
        <v>0</v>
      </c>
    </row>
    <row r="5019" spans="1:4">
      <c r="A5019" s="274" t="s">
        <v>23</v>
      </c>
      <c r="B5019" s="274" t="s">
        <v>5186</v>
      </c>
      <c r="C5019" s="15">
        <v>3.0000000000000001E-3</v>
      </c>
      <c r="D5019" s="16">
        <v>0</v>
      </c>
    </row>
    <row r="5020" spans="1:4">
      <c r="A5020" s="274" t="s">
        <v>23</v>
      </c>
      <c r="B5020" s="274" t="s">
        <v>5187</v>
      </c>
      <c r="C5020" s="15">
        <v>7.0000000000000001E-3</v>
      </c>
      <c r="D5020" s="16">
        <v>0</v>
      </c>
    </row>
    <row r="5021" spans="1:4">
      <c r="A5021" s="274" t="s">
        <v>23</v>
      </c>
      <c r="B5021" s="274" t="s">
        <v>5188</v>
      </c>
      <c r="C5021" s="15">
        <v>3.5000000000000003E-2</v>
      </c>
      <c r="D5021" s="16">
        <v>0</v>
      </c>
    </row>
    <row r="5022" spans="1:4">
      <c r="A5022" s="274" t="s">
        <v>23</v>
      </c>
      <c r="B5022" s="274" t="s">
        <v>5189</v>
      </c>
      <c r="C5022" s="15">
        <v>1.9E-2</v>
      </c>
      <c r="D5022" s="16">
        <v>0</v>
      </c>
    </row>
    <row r="5023" spans="1:4">
      <c r="A5023" s="274" t="s">
        <v>23</v>
      </c>
      <c r="B5023" s="274" t="s">
        <v>5190</v>
      </c>
      <c r="C5023" s="15">
        <v>3.3000000000000002E-2</v>
      </c>
      <c r="D5023" s="16">
        <v>0</v>
      </c>
    </row>
    <row r="5024" spans="1:4">
      <c r="A5024" s="274" t="s">
        <v>23</v>
      </c>
      <c r="B5024" s="274" t="s">
        <v>5191</v>
      </c>
      <c r="C5024" s="15">
        <v>1.4999999999999999E-2</v>
      </c>
      <c r="D5024" s="16">
        <v>3.0000000000000001E-3</v>
      </c>
    </row>
    <row r="5025" spans="1:4">
      <c r="A5025" s="274" t="s">
        <v>23</v>
      </c>
      <c r="B5025" s="274" t="s">
        <v>5192</v>
      </c>
      <c r="C5025" s="15">
        <v>8.9999999999999993E-3</v>
      </c>
      <c r="D5025" s="16">
        <v>0</v>
      </c>
    </row>
    <row r="5026" spans="1:4">
      <c r="A5026" s="274" t="s">
        <v>23</v>
      </c>
      <c r="B5026" s="274" t="s">
        <v>5193</v>
      </c>
      <c r="C5026" s="15">
        <v>2E-3</v>
      </c>
      <c r="D5026" s="16">
        <v>0</v>
      </c>
    </row>
    <row r="5027" spans="1:4">
      <c r="A5027" s="274" t="s">
        <v>23</v>
      </c>
      <c r="B5027" s="274" t="s">
        <v>5194</v>
      </c>
      <c r="C5027" s="15">
        <v>3.0000000000000001E-3</v>
      </c>
      <c r="D5027" s="16">
        <v>0</v>
      </c>
    </row>
    <row r="5028" spans="1:4">
      <c r="A5028" s="274" t="s">
        <v>23</v>
      </c>
      <c r="B5028" s="274" t="s">
        <v>5195</v>
      </c>
      <c r="C5028" s="15">
        <v>3.9E-2</v>
      </c>
      <c r="D5028" s="16">
        <v>0</v>
      </c>
    </row>
    <row r="5029" spans="1:4">
      <c r="A5029" s="274" t="s">
        <v>23</v>
      </c>
      <c r="B5029" s="274" t="s">
        <v>5196</v>
      </c>
      <c r="C5029" s="15">
        <v>1.7000000000000001E-2</v>
      </c>
      <c r="D5029" s="16">
        <v>3.0000000000000001E-3</v>
      </c>
    </row>
    <row r="5030" spans="1:4">
      <c r="A5030" s="274" t="s">
        <v>23</v>
      </c>
      <c r="B5030" s="274" t="s">
        <v>5197</v>
      </c>
      <c r="C5030" s="15">
        <v>2.5000000000000001E-2</v>
      </c>
      <c r="D5030" s="16">
        <v>0</v>
      </c>
    </row>
    <row r="5031" spans="1:4">
      <c r="A5031" s="274" t="s">
        <v>23</v>
      </c>
      <c r="B5031" s="274" t="s">
        <v>5198</v>
      </c>
      <c r="C5031" s="15">
        <v>2.3E-2</v>
      </c>
      <c r="D5031" s="16">
        <v>0</v>
      </c>
    </row>
    <row r="5032" spans="1:4">
      <c r="A5032" s="274" t="s">
        <v>23</v>
      </c>
      <c r="B5032" s="274" t="s">
        <v>5199</v>
      </c>
      <c r="C5032" s="15">
        <v>8.0000000000000002E-3</v>
      </c>
      <c r="D5032" s="16">
        <v>0</v>
      </c>
    </row>
    <row r="5033" spans="1:4">
      <c r="A5033" s="274" t="s">
        <v>23</v>
      </c>
      <c r="B5033" s="274" t="s">
        <v>5200</v>
      </c>
      <c r="C5033" s="15">
        <v>2.5000000000000001E-2</v>
      </c>
      <c r="D5033" s="16">
        <v>0</v>
      </c>
    </row>
    <row r="5034" spans="1:4">
      <c r="A5034" s="274" t="s">
        <v>23</v>
      </c>
      <c r="B5034" s="274" t="s">
        <v>5201</v>
      </c>
      <c r="C5034" s="15">
        <v>0.02</v>
      </c>
      <c r="D5034" s="16">
        <v>0</v>
      </c>
    </row>
    <row r="5035" spans="1:4">
      <c r="A5035" s="274" t="s">
        <v>23</v>
      </c>
      <c r="B5035" s="274" t="s">
        <v>5202</v>
      </c>
      <c r="C5035" s="15">
        <v>1.4E-2</v>
      </c>
      <c r="D5035" s="16">
        <v>0</v>
      </c>
    </row>
    <row r="5036" spans="1:4">
      <c r="A5036" s="274" t="s">
        <v>23</v>
      </c>
      <c r="B5036" s="274" t="s">
        <v>5203</v>
      </c>
      <c r="C5036" s="15">
        <v>1.0999999999999999E-2</v>
      </c>
      <c r="D5036" s="16">
        <v>0</v>
      </c>
    </row>
    <row r="5037" spans="1:4">
      <c r="A5037" s="274" t="s">
        <v>23</v>
      </c>
      <c r="B5037" s="274" t="s">
        <v>5204</v>
      </c>
      <c r="C5037" s="15">
        <v>3.2000000000000001E-2</v>
      </c>
      <c r="D5037" s="16">
        <v>0</v>
      </c>
    </row>
    <row r="5038" spans="1:4">
      <c r="A5038" s="274" t="s">
        <v>23</v>
      </c>
      <c r="B5038" s="274" t="s">
        <v>5205</v>
      </c>
      <c r="C5038" s="15">
        <v>7.0000000000000001E-3</v>
      </c>
      <c r="D5038" s="16">
        <v>0</v>
      </c>
    </row>
    <row r="5039" spans="1:4">
      <c r="A5039" s="274" t="s">
        <v>23</v>
      </c>
      <c r="B5039" s="274" t="s">
        <v>5206</v>
      </c>
      <c r="C5039" s="15">
        <v>2.1999999999999999E-2</v>
      </c>
      <c r="D5039" s="16">
        <v>0</v>
      </c>
    </row>
    <row r="5040" spans="1:4">
      <c r="A5040" s="274" t="s">
        <v>23</v>
      </c>
      <c r="B5040" s="274" t="s">
        <v>5207</v>
      </c>
      <c r="C5040" s="15">
        <v>1.6E-2</v>
      </c>
      <c r="D5040" s="16">
        <v>0</v>
      </c>
    </row>
    <row r="5041" spans="1:4">
      <c r="A5041" s="274" t="s">
        <v>23</v>
      </c>
      <c r="B5041" s="274" t="s">
        <v>5208</v>
      </c>
      <c r="C5041" s="15">
        <v>8.9999999999999993E-3</v>
      </c>
      <c r="D5041" s="16">
        <v>0</v>
      </c>
    </row>
    <row r="5042" spans="1:4">
      <c r="A5042" s="274" t="s">
        <v>23</v>
      </c>
      <c r="B5042" s="274" t="s">
        <v>5209</v>
      </c>
      <c r="C5042" s="15">
        <v>2.1000000000000001E-2</v>
      </c>
      <c r="D5042" s="16">
        <v>0</v>
      </c>
    </row>
    <row r="5043" spans="1:4">
      <c r="A5043" s="274" t="s">
        <v>23</v>
      </c>
      <c r="B5043" s="274" t="s">
        <v>5210</v>
      </c>
      <c r="C5043" s="15">
        <v>1.7999999999999999E-2</v>
      </c>
      <c r="D5043" s="16">
        <v>0</v>
      </c>
    </row>
    <row r="5044" spans="1:4">
      <c r="A5044" s="274" t="s">
        <v>23</v>
      </c>
      <c r="B5044" s="274" t="s">
        <v>5211</v>
      </c>
      <c r="C5044" s="15">
        <v>1.7000000000000001E-2</v>
      </c>
      <c r="D5044" s="16">
        <v>0</v>
      </c>
    </row>
    <row r="5045" spans="1:4">
      <c r="A5045" s="274" t="s">
        <v>23</v>
      </c>
      <c r="B5045" s="274" t="s">
        <v>5212</v>
      </c>
      <c r="C5045" s="15">
        <v>8.9999999999999993E-3</v>
      </c>
      <c r="D5045" s="16">
        <v>0</v>
      </c>
    </row>
    <row r="5046" spans="1:4">
      <c r="A5046" s="274" t="s">
        <v>23</v>
      </c>
      <c r="B5046" s="274" t="s">
        <v>5213</v>
      </c>
      <c r="C5046" s="15">
        <v>8.0000000000000002E-3</v>
      </c>
      <c r="D5046" s="16">
        <v>0</v>
      </c>
    </row>
    <row r="5047" spans="1:4">
      <c r="A5047" s="274" t="s">
        <v>23</v>
      </c>
      <c r="B5047" s="274" t="s">
        <v>5214</v>
      </c>
      <c r="C5047" s="15">
        <v>5.0000000000000001E-3</v>
      </c>
      <c r="D5047" s="16">
        <v>0</v>
      </c>
    </row>
    <row r="5048" spans="1:4">
      <c r="A5048" s="274" t="s">
        <v>23</v>
      </c>
      <c r="B5048" s="274" t="s">
        <v>5215</v>
      </c>
      <c r="C5048" s="15">
        <v>2.3E-2</v>
      </c>
      <c r="D5048" s="16">
        <v>0</v>
      </c>
    </row>
    <row r="5049" spans="1:4">
      <c r="A5049" s="274" t="s">
        <v>23</v>
      </c>
      <c r="B5049" s="274" t="s">
        <v>5216</v>
      </c>
      <c r="C5049" s="15">
        <v>8.9999999999999993E-3</v>
      </c>
      <c r="D5049" s="16">
        <v>0</v>
      </c>
    </row>
    <row r="5050" spans="1:4">
      <c r="A5050" s="274" t="s">
        <v>23</v>
      </c>
      <c r="B5050" s="274" t="s">
        <v>5217</v>
      </c>
      <c r="C5050" s="15">
        <v>7.0000000000000001E-3</v>
      </c>
      <c r="D5050" s="16">
        <v>0</v>
      </c>
    </row>
    <row r="5051" spans="1:4">
      <c r="A5051" s="274" t="s">
        <v>23</v>
      </c>
      <c r="B5051" s="274" t="s">
        <v>5218</v>
      </c>
      <c r="C5051" s="15">
        <v>2.1000000000000001E-2</v>
      </c>
      <c r="D5051" s="16">
        <v>0</v>
      </c>
    </row>
    <row r="5052" spans="1:4">
      <c r="A5052" s="274" t="s">
        <v>23</v>
      </c>
      <c r="B5052" s="274" t="s">
        <v>5219</v>
      </c>
      <c r="C5052" s="15">
        <v>2.5999999999999999E-2</v>
      </c>
      <c r="D5052" s="16">
        <v>7.0000000000000001E-3</v>
      </c>
    </row>
    <row r="5053" spans="1:4">
      <c r="A5053" s="274" t="s">
        <v>23</v>
      </c>
      <c r="B5053" s="274" t="s">
        <v>5220</v>
      </c>
      <c r="C5053" s="15">
        <v>1.0999999999999999E-2</v>
      </c>
      <c r="D5053" s="16">
        <v>0</v>
      </c>
    </row>
    <row r="5054" spans="1:4">
      <c r="A5054" s="274" t="s">
        <v>23</v>
      </c>
      <c r="B5054" s="274" t="s">
        <v>5221</v>
      </c>
      <c r="C5054" s="15">
        <v>1.2E-2</v>
      </c>
      <c r="D5054" s="16">
        <v>0</v>
      </c>
    </row>
    <row r="5055" spans="1:4">
      <c r="A5055" s="274" t="s">
        <v>23</v>
      </c>
      <c r="B5055" s="274" t="s">
        <v>5222</v>
      </c>
      <c r="C5055" s="15">
        <v>0.03</v>
      </c>
      <c r="D5055" s="16">
        <v>0</v>
      </c>
    </row>
    <row r="5056" spans="1:4">
      <c r="A5056" s="274" t="s">
        <v>23</v>
      </c>
      <c r="B5056" s="274" t="s">
        <v>5223</v>
      </c>
      <c r="C5056" s="15">
        <v>2.8000000000000001E-2</v>
      </c>
      <c r="D5056" s="16">
        <v>0</v>
      </c>
    </row>
    <row r="5057" spans="1:4">
      <c r="A5057" s="274" t="s">
        <v>23</v>
      </c>
      <c r="B5057" s="274" t="s">
        <v>5224</v>
      </c>
      <c r="C5057" s="15">
        <v>1.2999999999999999E-2</v>
      </c>
      <c r="D5057" s="16">
        <v>0</v>
      </c>
    </row>
    <row r="5058" spans="1:4">
      <c r="A5058" s="274" t="s">
        <v>23</v>
      </c>
      <c r="B5058" s="274" t="s">
        <v>5225</v>
      </c>
      <c r="C5058" s="15">
        <v>3.3000000000000002E-2</v>
      </c>
      <c r="D5058" s="16">
        <v>0</v>
      </c>
    </row>
    <row r="5059" spans="1:4">
      <c r="A5059" s="274" t="s">
        <v>23</v>
      </c>
      <c r="B5059" s="274" t="s">
        <v>5226</v>
      </c>
      <c r="C5059" s="15">
        <v>1.4999999999999999E-2</v>
      </c>
      <c r="D5059" s="16">
        <v>0</v>
      </c>
    </row>
    <row r="5060" spans="1:4">
      <c r="A5060" s="274" t="s">
        <v>23</v>
      </c>
      <c r="B5060" s="274" t="s">
        <v>5227</v>
      </c>
      <c r="C5060" s="15">
        <v>2.1999999999999999E-2</v>
      </c>
      <c r="D5060" s="16">
        <v>0</v>
      </c>
    </row>
    <row r="5061" spans="1:4">
      <c r="A5061" s="274" t="s">
        <v>23</v>
      </c>
      <c r="B5061" s="274" t="s">
        <v>5228</v>
      </c>
      <c r="C5061" s="15">
        <v>0.03</v>
      </c>
      <c r="D5061" s="16">
        <v>7.0000000000000001E-3</v>
      </c>
    </row>
    <row r="5062" spans="1:4">
      <c r="A5062" s="274" t="s">
        <v>23</v>
      </c>
      <c r="B5062" s="274" t="s">
        <v>5229</v>
      </c>
      <c r="C5062" s="15">
        <v>7.0000000000000001E-3</v>
      </c>
      <c r="D5062" s="16">
        <v>0</v>
      </c>
    </row>
    <row r="5063" spans="1:4">
      <c r="A5063" s="274" t="s">
        <v>23</v>
      </c>
      <c r="B5063" s="274" t="s">
        <v>5230</v>
      </c>
      <c r="C5063" s="15">
        <v>2.1000000000000001E-2</v>
      </c>
      <c r="D5063" s="16">
        <v>0</v>
      </c>
    </row>
    <row r="5064" spans="1:4">
      <c r="A5064" s="274" t="s">
        <v>23</v>
      </c>
      <c r="B5064" s="274" t="s">
        <v>5231</v>
      </c>
      <c r="C5064" s="15">
        <v>0.01</v>
      </c>
      <c r="D5064" s="16">
        <v>0</v>
      </c>
    </row>
    <row r="5065" spans="1:4">
      <c r="A5065" s="274" t="s">
        <v>23</v>
      </c>
      <c r="B5065" s="274" t="s">
        <v>5232</v>
      </c>
      <c r="C5065" s="15">
        <v>1.4E-2</v>
      </c>
      <c r="D5065" s="16">
        <v>0</v>
      </c>
    </row>
    <row r="5066" spans="1:4">
      <c r="A5066" s="274" t="s">
        <v>23</v>
      </c>
      <c r="B5066" s="274" t="s">
        <v>5233</v>
      </c>
      <c r="C5066" s="15">
        <v>1.9E-2</v>
      </c>
      <c r="D5066" s="16">
        <v>0</v>
      </c>
    </row>
    <row r="5067" spans="1:4">
      <c r="A5067" s="274" t="s">
        <v>23</v>
      </c>
      <c r="B5067" s="274" t="s">
        <v>5234</v>
      </c>
      <c r="C5067" s="15">
        <v>1.2999999999999999E-2</v>
      </c>
      <c r="D5067" s="16">
        <v>2E-3</v>
      </c>
    </row>
    <row r="5068" spans="1:4">
      <c r="A5068" s="274" t="s">
        <v>23</v>
      </c>
      <c r="B5068" s="274" t="s">
        <v>5235</v>
      </c>
      <c r="C5068" s="15">
        <v>6.0000000000000001E-3</v>
      </c>
      <c r="D5068" s="16">
        <v>0</v>
      </c>
    </row>
    <row r="5069" spans="1:4">
      <c r="A5069" s="274" t="s">
        <v>23</v>
      </c>
      <c r="B5069" s="274" t="s">
        <v>5236</v>
      </c>
      <c r="C5069" s="15">
        <v>2.8000000000000001E-2</v>
      </c>
      <c r="D5069" s="16">
        <v>0</v>
      </c>
    </row>
    <row r="5070" spans="1:4">
      <c r="A5070" s="274" t="s">
        <v>23</v>
      </c>
      <c r="B5070" s="274" t="s">
        <v>5237</v>
      </c>
      <c r="C5070" s="15">
        <v>8.9999999999999993E-3</v>
      </c>
      <c r="D5070" s="16">
        <v>3.0000000000000001E-3</v>
      </c>
    </row>
    <row r="5071" spans="1:4">
      <c r="A5071" s="274" t="s">
        <v>23</v>
      </c>
      <c r="B5071" s="274" t="s">
        <v>5238</v>
      </c>
      <c r="C5071" s="15">
        <v>3.5999999999999997E-2</v>
      </c>
      <c r="D5071" s="16">
        <v>0</v>
      </c>
    </row>
    <row r="5072" spans="1:4">
      <c r="A5072" s="274" t="s">
        <v>23</v>
      </c>
      <c r="B5072" s="274" t="s">
        <v>5239</v>
      </c>
      <c r="C5072" s="15">
        <v>4.5999999999999999E-2</v>
      </c>
      <c r="D5072" s="16">
        <v>0</v>
      </c>
    </row>
    <row r="5073" spans="1:4">
      <c r="A5073" s="274" t="s">
        <v>23</v>
      </c>
      <c r="B5073" s="274" t="s">
        <v>5240</v>
      </c>
      <c r="C5073" s="15">
        <v>0.03</v>
      </c>
      <c r="D5073" s="16">
        <v>0</v>
      </c>
    </row>
    <row r="5074" spans="1:4">
      <c r="A5074" s="274" t="s">
        <v>23</v>
      </c>
      <c r="B5074" s="274" t="s">
        <v>5241</v>
      </c>
      <c r="C5074" s="15">
        <v>3.1E-2</v>
      </c>
      <c r="D5074" s="16">
        <v>0</v>
      </c>
    </row>
    <row r="5075" spans="1:4">
      <c r="A5075" s="274" t="s">
        <v>23</v>
      </c>
      <c r="B5075" s="274" t="s">
        <v>5242</v>
      </c>
      <c r="C5075" s="15">
        <v>1.2999999999999999E-2</v>
      </c>
      <c r="D5075" s="16">
        <v>4.0000000000000001E-3</v>
      </c>
    </row>
    <row r="5076" spans="1:4">
      <c r="A5076" s="274" t="s">
        <v>23</v>
      </c>
      <c r="B5076" s="274" t="s">
        <v>5243</v>
      </c>
      <c r="C5076" s="15">
        <v>2.9000000000000001E-2</v>
      </c>
      <c r="D5076" s="16">
        <v>0</v>
      </c>
    </row>
    <row r="5077" spans="1:4">
      <c r="A5077" s="274" t="s">
        <v>23</v>
      </c>
      <c r="B5077" s="274" t="s">
        <v>5244</v>
      </c>
      <c r="C5077" s="15">
        <v>2.4E-2</v>
      </c>
      <c r="D5077" s="16">
        <v>3.0000000000000001E-3</v>
      </c>
    </row>
    <row r="5078" spans="1:4">
      <c r="A5078" s="274" t="s">
        <v>23</v>
      </c>
      <c r="B5078" s="274" t="s">
        <v>5245</v>
      </c>
      <c r="C5078" s="15">
        <v>2.1999999999999999E-2</v>
      </c>
      <c r="D5078" s="16">
        <v>0</v>
      </c>
    </row>
    <row r="5079" spans="1:4">
      <c r="A5079" s="274" t="s">
        <v>23</v>
      </c>
      <c r="B5079" s="274" t="s">
        <v>5246</v>
      </c>
      <c r="C5079" s="15">
        <v>2.1999999999999999E-2</v>
      </c>
      <c r="D5079" s="16">
        <v>0</v>
      </c>
    </row>
    <row r="5080" spans="1:4">
      <c r="A5080" s="274" t="s">
        <v>23</v>
      </c>
      <c r="B5080" s="274" t="s">
        <v>5247</v>
      </c>
      <c r="C5080" s="15">
        <v>9.2999999999999999E-2</v>
      </c>
      <c r="D5080" s="16">
        <v>0</v>
      </c>
    </row>
    <row r="5081" spans="1:4">
      <c r="A5081" s="274" t="s">
        <v>23</v>
      </c>
      <c r="B5081" s="274" t="s">
        <v>5248</v>
      </c>
      <c r="C5081" s="15">
        <v>3.7999999999999999E-2</v>
      </c>
      <c r="D5081" s="16">
        <v>0</v>
      </c>
    </row>
    <row r="5082" spans="1:4">
      <c r="A5082" s="274" t="s">
        <v>23</v>
      </c>
      <c r="B5082" s="274" t="s">
        <v>5249</v>
      </c>
      <c r="C5082" s="15">
        <v>0.03</v>
      </c>
      <c r="D5082" s="16">
        <v>0</v>
      </c>
    </row>
    <row r="5083" spans="1:4">
      <c r="A5083" s="274" t="s">
        <v>23</v>
      </c>
      <c r="B5083" s="274" t="s">
        <v>5250</v>
      </c>
      <c r="C5083" s="15">
        <v>4.1000000000000002E-2</v>
      </c>
      <c r="D5083" s="16">
        <v>0</v>
      </c>
    </row>
    <row r="5084" spans="1:4">
      <c r="A5084" s="274" t="s">
        <v>23</v>
      </c>
      <c r="B5084" s="274" t="s">
        <v>5251</v>
      </c>
      <c r="C5084" s="15">
        <v>3.0000000000000001E-3</v>
      </c>
      <c r="D5084" s="16">
        <v>0</v>
      </c>
    </row>
    <row r="5085" spans="1:4">
      <c r="A5085" s="274" t="s">
        <v>23</v>
      </c>
      <c r="B5085" s="274" t="s">
        <v>5252</v>
      </c>
      <c r="C5085" s="15">
        <v>4.2000000000000003E-2</v>
      </c>
      <c r="D5085" s="16">
        <v>0</v>
      </c>
    </row>
    <row r="5086" spans="1:4">
      <c r="A5086" s="274" t="s">
        <v>23</v>
      </c>
      <c r="B5086" s="274" t="s">
        <v>5253</v>
      </c>
      <c r="C5086" s="15">
        <v>2.1000000000000001E-2</v>
      </c>
      <c r="D5086" s="16">
        <v>0</v>
      </c>
    </row>
    <row r="5087" spans="1:4">
      <c r="A5087" s="274" t="s">
        <v>23</v>
      </c>
      <c r="B5087" s="274" t="s">
        <v>5254</v>
      </c>
      <c r="C5087" s="15">
        <v>4.5999999999999999E-2</v>
      </c>
      <c r="D5087" s="16">
        <v>0</v>
      </c>
    </row>
    <row r="5088" spans="1:4">
      <c r="A5088" s="274" t="s">
        <v>23</v>
      </c>
      <c r="B5088" s="274" t="s">
        <v>5255</v>
      </c>
      <c r="C5088" s="15">
        <v>1.6E-2</v>
      </c>
      <c r="D5088" s="16">
        <v>0</v>
      </c>
    </row>
    <row r="5089" spans="1:4">
      <c r="A5089" s="274" t="s">
        <v>23</v>
      </c>
      <c r="B5089" s="274" t="s">
        <v>5256</v>
      </c>
      <c r="C5089" s="15">
        <v>1.4E-2</v>
      </c>
      <c r="D5089" s="16">
        <v>0</v>
      </c>
    </row>
    <row r="5090" spans="1:4">
      <c r="A5090" s="274" t="s">
        <v>23</v>
      </c>
      <c r="B5090" s="274" t="s">
        <v>5257</v>
      </c>
      <c r="C5090" s="15">
        <v>7.0000000000000001E-3</v>
      </c>
      <c r="D5090" s="16">
        <v>0</v>
      </c>
    </row>
    <row r="5091" spans="1:4">
      <c r="A5091" s="274" t="s">
        <v>23</v>
      </c>
      <c r="B5091" s="274" t="s">
        <v>5258</v>
      </c>
      <c r="C5091" s="15">
        <v>2.1999999999999999E-2</v>
      </c>
      <c r="D5091" s="16">
        <v>0</v>
      </c>
    </row>
    <row r="5092" spans="1:4">
      <c r="A5092" s="274" t="s">
        <v>23</v>
      </c>
      <c r="B5092" s="274" t="s">
        <v>5259</v>
      </c>
      <c r="C5092" s="15">
        <v>2.1999999999999999E-2</v>
      </c>
      <c r="D5092" s="16">
        <v>0</v>
      </c>
    </row>
    <row r="5093" spans="1:4">
      <c r="A5093" s="274" t="s">
        <v>23</v>
      </c>
      <c r="B5093" s="274" t="s">
        <v>5260</v>
      </c>
      <c r="C5093" s="15">
        <v>2.1000000000000001E-2</v>
      </c>
      <c r="D5093" s="16">
        <v>0</v>
      </c>
    </row>
    <row r="5094" spans="1:4">
      <c r="A5094" s="274" t="s">
        <v>23</v>
      </c>
      <c r="B5094" s="274" t="s">
        <v>5261</v>
      </c>
      <c r="C5094" s="15">
        <v>1.7999999999999999E-2</v>
      </c>
      <c r="D5094" s="16">
        <v>0</v>
      </c>
    </row>
    <row r="5095" spans="1:4">
      <c r="A5095" s="274" t="s">
        <v>23</v>
      </c>
      <c r="B5095" s="274" t="s">
        <v>5262</v>
      </c>
      <c r="C5095" s="15">
        <v>4.9000000000000002E-2</v>
      </c>
      <c r="D5095" s="16">
        <v>6.0000000000000001E-3</v>
      </c>
    </row>
    <row r="5096" spans="1:4">
      <c r="A5096" s="274" t="s">
        <v>23</v>
      </c>
      <c r="B5096" s="274" t="s">
        <v>5263</v>
      </c>
      <c r="C5096" s="15">
        <v>4.2999999999999997E-2</v>
      </c>
      <c r="D5096" s="16">
        <v>0</v>
      </c>
    </row>
    <row r="5097" spans="1:4">
      <c r="A5097" s="274" t="s">
        <v>23</v>
      </c>
      <c r="B5097" s="274" t="s">
        <v>5264</v>
      </c>
      <c r="C5097" s="15">
        <v>3.6999999999999998E-2</v>
      </c>
      <c r="D5097" s="16">
        <v>0</v>
      </c>
    </row>
    <row r="5098" spans="1:4">
      <c r="A5098" s="274" t="s">
        <v>23</v>
      </c>
      <c r="B5098" s="274" t="s">
        <v>5265</v>
      </c>
      <c r="C5098" s="15">
        <v>0.48699999999999999</v>
      </c>
      <c r="D5098" s="16">
        <v>0</v>
      </c>
    </row>
    <row r="5099" spans="1:4">
      <c r="A5099" s="274" t="s">
        <v>23</v>
      </c>
      <c r="B5099" s="274" t="s">
        <v>5266</v>
      </c>
      <c r="C5099" s="15">
        <v>4.2999999999999997E-2</v>
      </c>
      <c r="D5099" s="16">
        <v>0</v>
      </c>
    </row>
    <row r="5100" spans="1:4">
      <c r="A5100" s="274" t="s">
        <v>23</v>
      </c>
      <c r="B5100" s="274" t="s">
        <v>5267</v>
      </c>
      <c r="C5100" s="15">
        <v>5.3999999999999999E-2</v>
      </c>
      <c r="D5100" s="16">
        <v>0</v>
      </c>
    </row>
    <row r="5101" spans="1:4">
      <c r="A5101" s="274" t="s">
        <v>23</v>
      </c>
      <c r="B5101" s="274" t="s">
        <v>5268</v>
      </c>
      <c r="C5101" s="15">
        <v>3.0000000000000001E-3</v>
      </c>
      <c r="D5101" s="16">
        <v>0</v>
      </c>
    </row>
    <row r="5102" spans="1:4">
      <c r="A5102" s="274" t="s">
        <v>23</v>
      </c>
      <c r="B5102" s="274" t="s">
        <v>5269</v>
      </c>
      <c r="C5102" s="15">
        <v>7.1999999999999995E-2</v>
      </c>
      <c r="D5102" s="16">
        <v>0</v>
      </c>
    </row>
    <row r="5103" spans="1:4">
      <c r="A5103" s="274" t="s">
        <v>23</v>
      </c>
      <c r="B5103" s="274" t="s">
        <v>5270</v>
      </c>
      <c r="C5103" s="15">
        <v>2.1000000000000001E-2</v>
      </c>
      <c r="D5103" s="16">
        <v>0</v>
      </c>
    </row>
    <row r="5104" spans="1:4">
      <c r="A5104" s="274" t="s">
        <v>23</v>
      </c>
      <c r="B5104" s="274" t="s">
        <v>5271</v>
      </c>
      <c r="C5104" s="15">
        <v>0.21</v>
      </c>
      <c r="D5104" s="16">
        <v>0</v>
      </c>
    </row>
    <row r="5105" spans="1:4">
      <c r="A5105" s="274" t="s">
        <v>23</v>
      </c>
      <c r="B5105" s="274" t="s">
        <v>5272</v>
      </c>
      <c r="C5105" s="15">
        <v>3.1E-2</v>
      </c>
      <c r="D5105" s="16">
        <v>0</v>
      </c>
    </row>
    <row r="5106" spans="1:4">
      <c r="A5106" s="274" t="s">
        <v>23</v>
      </c>
      <c r="B5106" s="274" t="s">
        <v>5273</v>
      </c>
      <c r="C5106" s="15">
        <v>3.0000000000000001E-3</v>
      </c>
      <c r="D5106" s="16">
        <v>0</v>
      </c>
    </row>
    <row r="5107" spans="1:4">
      <c r="A5107" s="274" t="s">
        <v>23</v>
      </c>
      <c r="B5107" s="274" t="s">
        <v>5274</v>
      </c>
      <c r="C5107" s="15">
        <v>1.7000000000000001E-2</v>
      </c>
      <c r="D5107" s="16">
        <v>0</v>
      </c>
    </row>
    <row r="5108" spans="1:4">
      <c r="A5108" s="274" t="s">
        <v>23</v>
      </c>
      <c r="B5108" s="274" t="s">
        <v>5275</v>
      </c>
      <c r="C5108" s="15">
        <v>6.0000000000000001E-3</v>
      </c>
      <c r="D5108" s="16">
        <v>0</v>
      </c>
    </row>
    <row r="5109" spans="1:4">
      <c r="A5109" s="274" t="s">
        <v>23</v>
      </c>
      <c r="B5109" s="274" t="s">
        <v>5276</v>
      </c>
      <c r="C5109" s="15">
        <v>1.9E-2</v>
      </c>
      <c r="D5109" s="16">
        <v>0</v>
      </c>
    </row>
    <row r="5110" spans="1:4">
      <c r="A5110" s="274" t="s">
        <v>23</v>
      </c>
      <c r="B5110" s="274" t="s">
        <v>5277</v>
      </c>
      <c r="C5110" s="15">
        <v>1.9E-2</v>
      </c>
      <c r="D5110" s="16">
        <v>0</v>
      </c>
    </row>
    <row r="5111" spans="1:4">
      <c r="A5111" s="274" t="s">
        <v>23</v>
      </c>
      <c r="B5111" s="274" t="s">
        <v>5278</v>
      </c>
      <c r="C5111" s="15">
        <v>1.0999999999999999E-2</v>
      </c>
      <c r="D5111" s="16">
        <v>0</v>
      </c>
    </row>
    <row r="5112" spans="1:4">
      <c r="A5112" s="274" t="s">
        <v>23</v>
      </c>
      <c r="B5112" s="274" t="s">
        <v>5279</v>
      </c>
      <c r="C5112" s="15">
        <v>0</v>
      </c>
      <c r="D5112" s="16">
        <v>0</v>
      </c>
    </row>
    <row r="5113" spans="1:4">
      <c r="A5113" s="274" t="s">
        <v>23</v>
      </c>
      <c r="B5113" s="274" t="s">
        <v>5280</v>
      </c>
      <c r="C5113" s="15">
        <v>1.2999999999999999E-2</v>
      </c>
      <c r="D5113" s="16">
        <v>3.0000000000000001E-3</v>
      </c>
    </row>
    <row r="5114" spans="1:4">
      <c r="A5114" s="274" t="s">
        <v>23</v>
      </c>
      <c r="B5114" s="274" t="s">
        <v>5281</v>
      </c>
      <c r="C5114" s="15">
        <v>1.0999999999999999E-2</v>
      </c>
      <c r="D5114" s="16">
        <v>0</v>
      </c>
    </row>
    <row r="5115" spans="1:4">
      <c r="A5115" s="274" t="s">
        <v>23</v>
      </c>
      <c r="B5115" s="274" t="s">
        <v>5282</v>
      </c>
      <c r="C5115" s="15">
        <v>0.02</v>
      </c>
      <c r="D5115" s="16">
        <v>0</v>
      </c>
    </row>
    <row r="5116" spans="1:4">
      <c r="A5116" s="274" t="s">
        <v>23</v>
      </c>
      <c r="B5116" s="274" t="s">
        <v>5283</v>
      </c>
      <c r="C5116" s="15">
        <v>1.7999999999999999E-2</v>
      </c>
      <c r="D5116" s="16">
        <v>0</v>
      </c>
    </row>
    <row r="5117" spans="1:4">
      <c r="A5117" s="274" t="s">
        <v>23</v>
      </c>
      <c r="B5117" s="274" t="s">
        <v>5284</v>
      </c>
      <c r="C5117" s="15">
        <v>1.9E-2</v>
      </c>
      <c r="D5117" s="16">
        <v>0</v>
      </c>
    </row>
    <row r="5118" spans="1:4">
      <c r="A5118" s="274" t="s">
        <v>23</v>
      </c>
      <c r="B5118" s="274" t="s">
        <v>5285</v>
      </c>
      <c r="C5118" s="15">
        <v>2.1999999999999999E-2</v>
      </c>
      <c r="D5118" s="16">
        <v>0</v>
      </c>
    </row>
    <row r="5119" spans="1:4">
      <c r="A5119" s="274" t="s">
        <v>23</v>
      </c>
      <c r="B5119" s="274" t="s">
        <v>5286</v>
      </c>
      <c r="C5119" s="15">
        <v>0.02</v>
      </c>
      <c r="D5119" s="16">
        <v>2E-3</v>
      </c>
    </row>
    <row r="5120" spans="1:4">
      <c r="A5120" s="274" t="s">
        <v>23</v>
      </c>
      <c r="B5120" s="274" t="s">
        <v>5287</v>
      </c>
      <c r="C5120" s="15">
        <v>1.0999999999999999E-2</v>
      </c>
      <c r="D5120" s="16">
        <v>0</v>
      </c>
    </row>
    <row r="5121" spans="1:4">
      <c r="A5121" s="274" t="s">
        <v>23</v>
      </c>
      <c r="B5121" s="274" t="s">
        <v>5288</v>
      </c>
      <c r="C5121" s="15">
        <v>1.2999999999999999E-2</v>
      </c>
      <c r="D5121" s="16">
        <v>0</v>
      </c>
    </row>
    <row r="5122" spans="1:4">
      <c r="A5122" s="274" t="s">
        <v>23</v>
      </c>
      <c r="B5122" s="274" t="s">
        <v>5289</v>
      </c>
      <c r="C5122" s="15">
        <v>1.0999999999999999E-2</v>
      </c>
      <c r="D5122" s="16">
        <v>0</v>
      </c>
    </row>
    <row r="5123" spans="1:4">
      <c r="A5123" s="274" t="s">
        <v>23</v>
      </c>
      <c r="B5123" s="274" t="s">
        <v>5290</v>
      </c>
      <c r="C5123" s="15">
        <v>2.1999999999999999E-2</v>
      </c>
      <c r="D5123" s="16">
        <v>0</v>
      </c>
    </row>
    <row r="5124" spans="1:4">
      <c r="A5124" s="274" t="s">
        <v>23</v>
      </c>
      <c r="B5124" s="274" t="s">
        <v>5291</v>
      </c>
      <c r="C5124" s="15">
        <v>0.02</v>
      </c>
      <c r="D5124" s="16">
        <v>0</v>
      </c>
    </row>
    <row r="5125" spans="1:4">
      <c r="A5125" s="274" t="s">
        <v>23</v>
      </c>
      <c r="B5125" s="274" t="s">
        <v>5292</v>
      </c>
      <c r="C5125" s="15">
        <v>4.0000000000000001E-3</v>
      </c>
      <c r="D5125" s="16">
        <v>0</v>
      </c>
    </row>
    <row r="5126" spans="1:4">
      <c r="A5126" s="274" t="s">
        <v>23</v>
      </c>
      <c r="B5126" s="274" t="s">
        <v>5293</v>
      </c>
      <c r="C5126" s="15">
        <v>7.0000000000000001E-3</v>
      </c>
      <c r="D5126" s="16">
        <v>0</v>
      </c>
    </row>
    <row r="5127" spans="1:4">
      <c r="A5127" s="274" t="s">
        <v>23</v>
      </c>
      <c r="B5127" s="274" t="s">
        <v>5294</v>
      </c>
      <c r="C5127" s="15">
        <v>4.0000000000000001E-3</v>
      </c>
      <c r="D5127" s="16">
        <v>0</v>
      </c>
    </row>
    <row r="5128" spans="1:4">
      <c r="A5128" s="274" t="s">
        <v>23</v>
      </c>
      <c r="B5128" s="274" t="s">
        <v>5295</v>
      </c>
      <c r="C5128" s="15">
        <v>1.6E-2</v>
      </c>
      <c r="D5128" s="16">
        <v>0</v>
      </c>
    </row>
    <row r="5129" spans="1:4">
      <c r="A5129" s="274" t="s">
        <v>23</v>
      </c>
      <c r="B5129" s="274" t="s">
        <v>5296</v>
      </c>
      <c r="C5129" s="15">
        <v>2.1000000000000001E-2</v>
      </c>
      <c r="D5129" s="16">
        <v>0</v>
      </c>
    </row>
    <row r="5130" spans="1:4">
      <c r="A5130" s="274" t="s">
        <v>23</v>
      </c>
      <c r="B5130" s="274" t="s">
        <v>5297</v>
      </c>
      <c r="C5130" s="15">
        <v>3.1E-2</v>
      </c>
      <c r="D5130" s="16">
        <v>0</v>
      </c>
    </row>
    <row r="5131" spans="1:4">
      <c r="A5131" s="274" t="s">
        <v>23</v>
      </c>
      <c r="B5131" s="274" t="s">
        <v>5298</v>
      </c>
      <c r="C5131" s="15">
        <v>4.0000000000000001E-3</v>
      </c>
      <c r="D5131" s="16">
        <v>0</v>
      </c>
    </row>
    <row r="5132" spans="1:4">
      <c r="A5132" s="274" t="s">
        <v>23</v>
      </c>
      <c r="B5132" s="274" t="s">
        <v>5299</v>
      </c>
      <c r="C5132" s="15">
        <v>1.6E-2</v>
      </c>
      <c r="D5132" s="16">
        <v>0</v>
      </c>
    </row>
    <row r="5133" spans="1:4">
      <c r="A5133" s="274" t="s">
        <v>23</v>
      </c>
      <c r="B5133" s="274" t="s">
        <v>5300</v>
      </c>
      <c r="C5133" s="15">
        <v>3.1E-2</v>
      </c>
      <c r="D5133" s="16">
        <v>0</v>
      </c>
    </row>
    <row r="5134" spans="1:4">
      <c r="A5134" s="274" t="s">
        <v>23</v>
      </c>
      <c r="B5134" s="274" t="s">
        <v>5301</v>
      </c>
      <c r="C5134" s="15">
        <v>3.6999999999999998E-2</v>
      </c>
      <c r="D5134" s="16">
        <v>0</v>
      </c>
    </row>
    <row r="5135" spans="1:4">
      <c r="A5135" s="274" t="s">
        <v>23</v>
      </c>
      <c r="B5135" s="274" t="s">
        <v>5302</v>
      </c>
      <c r="C5135" s="15">
        <v>1.0999999999999999E-2</v>
      </c>
      <c r="D5135" s="16">
        <v>0</v>
      </c>
    </row>
    <row r="5136" spans="1:4">
      <c r="A5136" s="274" t="s">
        <v>23</v>
      </c>
      <c r="B5136" s="274" t="s">
        <v>5303</v>
      </c>
      <c r="C5136" s="15">
        <v>1.7000000000000001E-2</v>
      </c>
      <c r="D5136" s="16">
        <v>0</v>
      </c>
    </row>
    <row r="5137" spans="1:4">
      <c r="A5137" s="274" t="s">
        <v>23</v>
      </c>
      <c r="B5137" s="274" t="s">
        <v>5304</v>
      </c>
      <c r="C5137" s="15">
        <v>0.03</v>
      </c>
      <c r="D5137" s="16">
        <v>0</v>
      </c>
    </row>
    <row r="5138" spans="1:4">
      <c r="A5138" s="274" t="s">
        <v>23</v>
      </c>
      <c r="B5138" s="274" t="s">
        <v>5305</v>
      </c>
      <c r="C5138" s="15">
        <v>4.1000000000000002E-2</v>
      </c>
      <c r="D5138" s="16">
        <v>0</v>
      </c>
    </row>
    <row r="5139" spans="1:4">
      <c r="A5139" s="274" t="s">
        <v>23</v>
      </c>
      <c r="B5139" s="274" t="s">
        <v>5306</v>
      </c>
      <c r="C5139" s="15">
        <v>0.02</v>
      </c>
      <c r="D5139" s="16">
        <v>4.0000000000000001E-3</v>
      </c>
    </row>
    <row r="5140" spans="1:4">
      <c r="A5140" s="274" t="s">
        <v>23</v>
      </c>
      <c r="B5140" s="274" t="s">
        <v>5307</v>
      </c>
      <c r="C5140" s="15">
        <v>2.7E-2</v>
      </c>
      <c r="D5140" s="16">
        <v>0</v>
      </c>
    </row>
    <row r="5141" spans="1:4">
      <c r="A5141" s="274" t="s">
        <v>23</v>
      </c>
      <c r="B5141" s="274" t="s">
        <v>5308</v>
      </c>
      <c r="C5141" s="15">
        <v>0.01</v>
      </c>
      <c r="D5141" s="16">
        <v>0</v>
      </c>
    </row>
    <row r="5142" spans="1:4">
      <c r="A5142" s="274" t="s">
        <v>23</v>
      </c>
      <c r="B5142" s="274" t="s">
        <v>5309</v>
      </c>
      <c r="C5142" s="15">
        <v>5.1999999999999998E-2</v>
      </c>
      <c r="D5142" s="16">
        <v>0</v>
      </c>
    </row>
    <row r="5143" spans="1:4">
      <c r="A5143" s="274" t="s">
        <v>23</v>
      </c>
      <c r="B5143" s="274" t="s">
        <v>5310</v>
      </c>
      <c r="C5143" s="15">
        <v>3.2000000000000001E-2</v>
      </c>
      <c r="D5143" s="16">
        <v>3.0000000000000001E-3</v>
      </c>
    </row>
    <row r="5144" spans="1:4">
      <c r="A5144" s="274" t="s">
        <v>23</v>
      </c>
      <c r="B5144" s="274" t="s">
        <v>5311</v>
      </c>
      <c r="C5144" s="15">
        <v>3.7999999999999999E-2</v>
      </c>
      <c r="D5144" s="16">
        <v>3.0000000000000001E-3</v>
      </c>
    </row>
    <row r="5145" spans="1:4">
      <c r="A5145" s="274" t="s">
        <v>23</v>
      </c>
      <c r="B5145" s="274" t="s">
        <v>5312</v>
      </c>
      <c r="C5145" s="15">
        <v>1.9E-2</v>
      </c>
      <c r="D5145" s="16">
        <v>0</v>
      </c>
    </row>
    <row r="5146" spans="1:4">
      <c r="A5146" s="274" t="s">
        <v>23</v>
      </c>
      <c r="B5146" s="274" t="s">
        <v>5313</v>
      </c>
      <c r="C5146" s="15">
        <v>1.0999999999999999E-2</v>
      </c>
      <c r="D5146" s="16">
        <v>0</v>
      </c>
    </row>
    <row r="5147" spans="1:4">
      <c r="A5147" s="274" t="s">
        <v>23</v>
      </c>
      <c r="B5147" s="274" t="s">
        <v>5314</v>
      </c>
      <c r="C5147" s="15">
        <v>2.1000000000000001E-2</v>
      </c>
      <c r="D5147" s="16">
        <v>0</v>
      </c>
    </row>
    <row r="5148" spans="1:4">
      <c r="A5148" s="274" t="s">
        <v>23</v>
      </c>
      <c r="B5148" s="274" t="s">
        <v>5315</v>
      </c>
      <c r="C5148" s="15">
        <v>1.4999999999999999E-2</v>
      </c>
      <c r="D5148" s="16">
        <v>0</v>
      </c>
    </row>
    <row r="5149" spans="1:4">
      <c r="A5149" s="274" t="s">
        <v>23</v>
      </c>
      <c r="B5149" s="274" t="s">
        <v>5316</v>
      </c>
      <c r="C5149" s="15">
        <v>4.2999999999999997E-2</v>
      </c>
      <c r="D5149" s="16">
        <v>0</v>
      </c>
    </row>
    <row r="5150" spans="1:4">
      <c r="A5150" s="274" t="s">
        <v>23</v>
      </c>
      <c r="B5150" s="274" t="s">
        <v>5317</v>
      </c>
      <c r="C5150" s="15">
        <v>2.1999999999999999E-2</v>
      </c>
      <c r="D5150" s="16">
        <v>0</v>
      </c>
    </row>
    <row r="5151" spans="1:4">
      <c r="A5151" s="274" t="s">
        <v>23</v>
      </c>
      <c r="B5151" s="274" t="s">
        <v>5318</v>
      </c>
      <c r="C5151" s="15">
        <v>3.6999999999999998E-2</v>
      </c>
      <c r="D5151" s="16">
        <v>2E-3</v>
      </c>
    </row>
    <row r="5152" spans="1:4">
      <c r="A5152" s="274" t="s">
        <v>23</v>
      </c>
      <c r="B5152" s="274" t="s">
        <v>5319</v>
      </c>
      <c r="C5152" s="15">
        <v>2.1999999999999999E-2</v>
      </c>
      <c r="D5152" s="16">
        <v>0</v>
      </c>
    </row>
    <row r="5153" spans="1:4">
      <c r="A5153" s="274" t="s">
        <v>23</v>
      </c>
      <c r="B5153" s="274" t="s">
        <v>5320</v>
      </c>
      <c r="C5153" s="15">
        <v>2.3E-2</v>
      </c>
      <c r="D5153" s="16">
        <v>3.0000000000000001E-3</v>
      </c>
    </row>
    <row r="5154" spans="1:4">
      <c r="A5154" s="274" t="s">
        <v>23</v>
      </c>
      <c r="B5154" s="274" t="s">
        <v>5321</v>
      </c>
      <c r="C5154" s="15">
        <v>4.9000000000000002E-2</v>
      </c>
      <c r="D5154" s="16">
        <v>0</v>
      </c>
    </row>
    <row r="5155" spans="1:4">
      <c r="A5155" s="274" t="s">
        <v>23</v>
      </c>
      <c r="B5155" s="274" t="s">
        <v>5322</v>
      </c>
      <c r="C5155" s="15">
        <v>2.7E-2</v>
      </c>
      <c r="D5155" s="16">
        <v>2E-3</v>
      </c>
    </row>
    <row r="5156" spans="1:4">
      <c r="A5156" s="274" t="s">
        <v>23</v>
      </c>
      <c r="B5156" s="274" t="s">
        <v>5323</v>
      </c>
      <c r="C5156" s="15">
        <v>3.7999999999999999E-2</v>
      </c>
      <c r="D5156" s="16">
        <v>0</v>
      </c>
    </row>
    <row r="5157" spans="1:4">
      <c r="A5157" s="274" t="s">
        <v>23</v>
      </c>
      <c r="B5157" s="274" t="s">
        <v>5324</v>
      </c>
      <c r="C5157" s="15">
        <v>5.2999999999999999E-2</v>
      </c>
      <c r="D5157" s="16">
        <v>0</v>
      </c>
    </row>
    <row r="5158" spans="1:4">
      <c r="A5158" s="274" t="s">
        <v>23</v>
      </c>
      <c r="B5158" s="274" t="s">
        <v>5325</v>
      </c>
      <c r="C5158" s="15">
        <v>2.5999999999999999E-2</v>
      </c>
      <c r="D5158" s="16">
        <v>0</v>
      </c>
    </row>
    <row r="5159" spans="1:4">
      <c r="A5159" s="274" t="s">
        <v>23</v>
      </c>
      <c r="B5159" s="274" t="s">
        <v>5326</v>
      </c>
      <c r="C5159" s="15">
        <v>3.1E-2</v>
      </c>
      <c r="D5159" s="16">
        <v>0</v>
      </c>
    </row>
    <row r="5160" spans="1:4">
      <c r="A5160" s="274" t="s">
        <v>23</v>
      </c>
      <c r="B5160" s="274" t="s">
        <v>5327</v>
      </c>
      <c r="C5160" s="15">
        <v>2.1000000000000001E-2</v>
      </c>
      <c r="D5160" s="16">
        <v>0</v>
      </c>
    </row>
    <row r="5161" spans="1:4">
      <c r="A5161" s="274" t="s">
        <v>23</v>
      </c>
      <c r="B5161" s="274" t="s">
        <v>5328</v>
      </c>
      <c r="C5161" s="15">
        <v>2.8000000000000001E-2</v>
      </c>
      <c r="D5161" s="16">
        <v>0</v>
      </c>
    </row>
    <row r="5162" spans="1:4">
      <c r="A5162" s="274" t="s">
        <v>23</v>
      </c>
      <c r="B5162" s="274" t="s">
        <v>5329</v>
      </c>
      <c r="C5162" s="15">
        <v>4.0000000000000001E-3</v>
      </c>
      <c r="D5162" s="16">
        <v>0</v>
      </c>
    </row>
    <row r="5163" spans="1:4">
      <c r="A5163" s="274" t="s">
        <v>23</v>
      </c>
      <c r="B5163" s="274" t="s">
        <v>5330</v>
      </c>
      <c r="C5163" s="15">
        <v>0.31900000000000001</v>
      </c>
      <c r="D5163" s="16">
        <v>0</v>
      </c>
    </row>
    <row r="5164" spans="1:4">
      <c r="A5164" s="274" t="s">
        <v>23</v>
      </c>
      <c r="B5164" s="274" t="s">
        <v>5331</v>
      </c>
      <c r="C5164" s="15">
        <v>1.2E-2</v>
      </c>
      <c r="D5164" s="16">
        <v>0</v>
      </c>
    </row>
    <row r="5165" spans="1:4">
      <c r="A5165" s="274" t="s">
        <v>23</v>
      </c>
      <c r="B5165" s="274" t="s">
        <v>5332</v>
      </c>
      <c r="C5165" s="15">
        <v>3.4000000000000002E-2</v>
      </c>
      <c r="D5165" s="16">
        <v>0</v>
      </c>
    </row>
    <row r="5166" spans="1:4">
      <c r="A5166" s="274" t="s">
        <v>23</v>
      </c>
      <c r="B5166" s="274" t="s">
        <v>5333</v>
      </c>
      <c r="C5166" s="15">
        <v>3.3000000000000002E-2</v>
      </c>
      <c r="D5166" s="16">
        <v>0</v>
      </c>
    </row>
    <row r="5167" spans="1:4">
      <c r="A5167" s="274" t="s">
        <v>23</v>
      </c>
      <c r="B5167" s="274" t="s">
        <v>5334</v>
      </c>
      <c r="C5167" s="15">
        <v>2.8000000000000001E-2</v>
      </c>
      <c r="D5167" s="16">
        <v>0</v>
      </c>
    </row>
    <row r="5168" spans="1:4">
      <c r="A5168" s="274" t="s">
        <v>23</v>
      </c>
      <c r="B5168" s="274" t="s">
        <v>5335</v>
      </c>
      <c r="C5168" s="15">
        <v>1.2999999999999999E-2</v>
      </c>
      <c r="D5168" s="16">
        <v>0</v>
      </c>
    </row>
    <row r="5169" spans="1:4">
      <c r="A5169" s="274" t="s">
        <v>23</v>
      </c>
      <c r="B5169" s="274" t="s">
        <v>5336</v>
      </c>
      <c r="C5169" s="15">
        <v>2.8000000000000001E-2</v>
      </c>
      <c r="D5169" s="16">
        <v>6.0000000000000001E-3</v>
      </c>
    </row>
    <row r="5170" spans="1:4">
      <c r="A5170" s="274" t="s">
        <v>23</v>
      </c>
      <c r="B5170" s="274" t="s">
        <v>5337</v>
      </c>
      <c r="C5170" s="15">
        <v>1.2999999999999999E-2</v>
      </c>
      <c r="D5170" s="16">
        <v>0</v>
      </c>
    </row>
    <row r="5171" spans="1:4">
      <c r="A5171" s="274" t="s">
        <v>23</v>
      </c>
      <c r="B5171" s="274" t="s">
        <v>5338</v>
      </c>
      <c r="C5171" s="15">
        <v>4.2999999999999997E-2</v>
      </c>
      <c r="D5171" s="16">
        <v>0</v>
      </c>
    </row>
    <row r="5172" spans="1:4">
      <c r="A5172" s="274" t="s">
        <v>23</v>
      </c>
      <c r="B5172" s="274" t="s">
        <v>5339</v>
      </c>
      <c r="C5172" s="15">
        <v>5.8000000000000003E-2</v>
      </c>
      <c r="D5172" s="16">
        <v>0</v>
      </c>
    </row>
    <row r="5173" spans="1:4">
      <c r="A5173" s="274" t="s">
        <v>23</v>
      </c>
      <c r="B5173" s="274" t="s">
        <v>5340</v>
      </c>
      <c r="C5173" s="15">
        <v>1.7000000000000001E-2</v>
      </c>
      <c r="D5173" s="16">
        <v>0</v>
      </c>
    </row>
    <row r="5174" spans="1:4">
      <c r="A5174" s="274" t="s">
        <v>23</v>
      </c>
      <c r="B5174" s="274" t="s">
        <v>5341</v>
      </c>
      <c r="C5174" s="15">
        <v>3.3000000000000002E-2</v>
      </c>
      <c r="D5174" s="16">
        <v>2E-3</v>
      </c>
    </row>
    <row r="5175" spans="1:4">
      <c r="A5175" s="274" t="s">
        <v>23</v>
      </c>
      <c r="B5175" s="274" t="s">
        <v>5342</v>
      </c>
      <c r="C5175" s="15">
        <v>2.1999999999999999E-2</v>
      </c>
      <c r="D5175" s="16">
        <v>0</v>
      </c>
    </row>
    <row r="5176" spans="1:4">
      <c r="A5176" s="274" t="s">
        <v>23</v>
      </c>
      <c r="B5176" s="274" t="s">
        <v>5343</v>
      </c>
      <c r="C5176" s="15">
        <v>1.6E-2</v>
      </c>
      <c r="D5176" s="16">
        <v>0</v>
      </c>
    </row>
    <row r="5177" spans="1:4">
      <c r="A5177" s="274" t="s">
        <v>23</v>
      </c>
      <c r="B5177" s="274" t="s">
        <v>5344</v>
      </c>
      <c r="C5177" s="15">
        <v>0.04</v>
      </c>
      <c r="D5177" s="16">
        <v>0</v>
      </c>
    </row>
    <row r="5178" spans="1:4">
      <c r="A5178" s="274" t="s">
        <v>23</v>
      </c>
      <c r="B5178" s="274" t="s">
        <v>5345</v>
      </c>
      <c r="C5178" s="15">
        <v>4.2999999999999997E-2</v>
      </c>
      <c r="D5178" s="16">
        <v>0</v>
      </c>
    </row>
    <row r="5179" spans="1:4">
      <c r="A5179" s="274" t="s">
        <v>23</v>
      </c>
      <c r="B5179" s="274" t="s">
        <v>5346</v>
      </c>
      <c r="C5179" s="15">
        <v>1.2999999999999999E-2</v>
      </c>
      <c r="D5179" s="16">
        <v>0</v>
      </c>
    </row>
    <row r="5180" spans="1:4">
      <c r="A5180" s="274" t="s">
        <v>23</v>
      </c>
      <c r="B5180" s="274" t="s">
        <v>5347</v>
      </c>
      <c r="C5180" s="15">
        <v>8.9999999999999993E-3</v>
      </c>
      <c r="D5180" s="16">
        <v>2E-3</v>
      </c>
    </row>
    <row r="5181" spans="1:4">
      <c r="A5181" s="274" t="s">
        <v>23</v>
      </c>
      <c r="B5181" s="274" t="s">
        <v>5348</v>
      </c>
      <c r="C5181" s="15">
        <v>2.3E-2</v>
      </c>
      <c r="D5181" s="16">
        <v>0</v>
      </c>
    </row>
    <row r="5182" spans="1:4">
      <c r="A5182" s="274" t="s">
        <v>23</v>
      </c>
      <c r="B5182" s="274" t="s">
        <v>5349</v>
      </c>
      <c r="C5182" s="15">
        <v>3.5999999999999997E-2</v>
      </c>
      <c r="D5182" s="16">
        <v>0</v>
      </c>
    </row>
    <row r="5183" spans="1:4">
      <c r="A5183" s="274" t="s">
        <v>23</v>
      </c>
      <c r="B5183" s="274" t="s">
        <v>5350</v>
      </c>
      <c r="C5183" s="15">
        <v>1.4E-2</v>
      </c>
      <c r="D5183" s="16">
        <v>0</v>
      </c>
    </row>
    <row r="5184" spans="1:4">
      <c r="A5184" s="274" t="s">
        <v>23</v>
      </c>
      <c r="B5184" s="274" t="s">
        <v>5351</v>
      </c>
      <c r="C5184" s="15">
        <v>1.7000000000000001E-2</v>
      </c>
      <c r="D5184" s="16">
        <v>0</v>
      </c>
    </row>
    <row r="5185" spans="1:4">
      <c r="A5185" s="274" t="s">
        <v>23</v>
      </c>
      <c r="B5185" s="274" t="s">
        <v>5352</v>
      </c>
      <c r="C5185" s="15">
        <v>4.0000000000000001E-3</v>
      </c>
      <c r="D5185" s="16">
        <v>0</v>
      </c>
    </row>
    <row r="5186" spans="1:4">
      <c r="A5186" s="274" t="s">
        <v>23</v>
      </c>
      <c r="B5186" s="274" t="s">
        <v>5353</v>
      </c>
      <c r="C5186" s="15">
        <v>1.7000000000000001E-2</v>
      </c>
      <c r="D5186" s="16">
        <v>0</v>
      </c>
    </row>
    <row r="5187" spans="1:4">
      <c r="A5187" s="274" t="s">
        <v>23</v>
      </c>
      <c r="B5187" s="274" t="s">
        <v>5354</v>
      </c>
      <c r="C5187" s="15">
        <v>3.1E-2</v>
      </c>
      <c r="D5187" s="16">
        <v>0</v>
      </c>
    </row>
    <row r="5188" spans="1:4">
      <c r="A5188" s="274" t="s">
        <v>23</v>
      </c>
      <c r="B5188" s="274" t="s">
        <v>5355</v>
      </c>
      <c r="C5188" s="15">
        <v>0.02</v>
      </c>
      <c r="D5188" s="16">
        <v>2E-3</v>
      </c>
    </row>
    <row r="5189" spans="1:4">
      <c r="A5189" s="274" t="s">
        <v>23</v>
      </c>
      <c r="B5189" s="274" t="s">
        <v>5356</v>
      </c>
      <c r="C5189" s="15">
        <v>5.0000000000000001E-3</v>
      </c>
      <c r="D5189" s="16">
        <v>3.0000000000000001E-3</v>
      </c>
    </row>
    <row r="5190" spans="1:4">
      <c r="A5190" s="274" t="s">
        <v>23</v>
      </c>
      <c r="B5190" s="274" t="s">
        <v>5357</v>
      </c>
      <c r="C5190" s="15">
        <v>1.2E-2</v>
      </c>
      <c r="D5190" s="16">
        <v>0</v>
      </c>
    </row>
    <row r="5191" spans="1:4">
      <c r="A5191" s="274" t="s">
        <v>23</v>
      </c>
      <c r="B5191" s="274" t="s">
        <v>5358</v>
      </c>
      <c r="C5191" s="15">
        <v>1.7000000000000001E-2</v>
      </c>
      <c r="D5191" s="16">
        <v>0</v>
      </c>
    </row>
    <row r="5192" spans="1:4">
      <c r="A5192" s="274" t="s">
        <v>23</v>
      </c>
      <c r="B5192" s="274" t="s">
        <v>5359</v>
      </c>
      <c r="C5192" s="15">
        <v>1.2999999999999999E-2</v>
      </c>
      <c r="D5192" s="16">
        <v>2E-3</v>
      </c>
    </row>
    <row r="5193" spans="1:4">
      <c r="A5193" s="274" t="s">
        <v>23</v>
      </c>
      <c r="B5193" s="274" t="s">
        <v>5360</v>
      </c>
      <c r="C5193" s="15">
        <v>3.4000000000000002E-2</v>
      </c>
      <c r="D5193" s="16">
        <v>0</v>
      </c>
    </row>
    <row r="5194" spans="1:4">
      <c r="A5194" s="274" t="s">
        <v>23</v>
      </c>
      <c r="B5194" s="274" t="s">
        <v>5361</v>
      </c>
      <c r="C5194" s="15">
        <v>5.0000000000000001E-3</v>
      </c>
      <c r="D5194" s="16">
        <v>0</v>
      </c>
    </row>
    <row r="5195" spans="1:4">
      <c r="A5195" s="274" t="s">
        <v>23</v>
      </c>
      <c r="B5195" s="274" t="s">
        <v>5362</v>
      </c>
      <c r="C5195" s="15">
        <v>5.0000000000000001E-3</v>
      </c>
      <c r="D5195" s="16">
        <v>0</v>
      </c>
    </row>
    <row r="5196" spans="1:4">
      <c r="A5196" s="274" t="s">
        <v>23</v>
      </c>
      <c r="B5196" s="274" t="s">
        <v>5363</v>
      </c>
      <c r="C5196" s="15">
        <v>8.0000000000000002E-3</v>
      </c>
      <c r="D5196" s="16">
        <v>0</v>
      </c>
    </row>
    <row r="5197" spans="1:4">
      <c r="A5197" s="274" t="s">
        <v>23</v>
      </c>
      <c r="B5197" s="274" t="s">
        <v>5364</v>
      </c>
      <c r="C5197" s="15">
        <v>2.8000000000000001E-2</v>
      </c>
      <c r="D5197" s="16">
        <v>0</v>
      </c>
    </row>
    <row r="5198" spans="1:4">
      <c r="A5198" s="274" t="s">
        <v>23</v>
      </c>
      <c r="B5198" s="274" t="s">
        <v>5365</v>
      </c>
      <c r="C5198" s="15">
        <v>1.6E-2</v>
      </c>
      <c r="D5198" s="16">
        <v>0</v>
      </c>
    </row>
    <row r="5199" spans="1:4">
      <c r="A5199" s="274" t="s">
        <v>23</v>
      </c>
      <c r="B5199" s="274" t="s">
        <v>5366</v>
      </c>
      <c r="C5199" s="15">
        <v>1.9E-2</v>
      </c>
      <c r="D5199" s="16">
        <v>4.0000000000000001E-3</v>
      </c>
    </row>
    <row r="5200" spans="1:4">
      <c r="A5200" s="274" t="s">
        <v>23</v>
      </c>
      <c r="B5200" s="274" t="s">
        <v>5367</v>
      </c>
      <c r="C5200" s="15">
        <v>4.2999999999999997E-2</v>
      </c>
      <c r="D5200" s="16">
        <v>0</v>
      </c>
    </row>
    <row r="5201" spans="1:4">
      <c r="A5201" s="274" t="s">
        <v>23</v>
      </c>
      <c r="B5201" s="274" t="s">
        <v>5368</v>
      </c>
      <c r="C5201" s="15">
        <v>1.0999999999999999E-2</v>
      </c>
      <c r="D5201" s="16">
        <v>2E-3</v>
      </c>
    </row>
    <row r="5202" spans="1:4">
      <c r="A5202" s="274" t="s">
        <v>23</v>
      </c>
      <c r="B5202" s="274" t="s">
        <v>5369</v>
      </c>
      <c r="C5202" s="15">
        <v>1.9E-2</v>
      </c>
      <c r="D5202" s="16">
        <v>3.0000000000000001E-3</v>
      </c>
    </row>
    <row r="5203" spans="1:4">
      <c r="A5203" s="274" t="s">
        <v>23</v>
      </c>
      <c r="B5203" s="274" t="s">
        <v>5370</v>
      </c>
      <c r="C5203" s="15">
        <v>8.9999999999999993E-3</v>
      </c>
      <c r="D5203" s="16">
        <v>0</v>
      </c>
    </row>
    <row r="5204" spans="1:4">
      <c r="A5204" s="274" t="s">
        <v>23</v>
      </c>
      <c r="B5204" s="274" t="s">
        <v>5371</v>
      </c>
      <c r="C5204" s="15">
        <v>1.4999999999999999E-2</v>
      </c>
      <c r="D5204" s="16">
        <v>0</v>
      </c>
    </row>
    <row r="5205" spans="1:4">
      <c r="A5205" s="274" t="s">
        <v>23</v>
      </c>
      <c r="B5205" s="274" t="s">
        <v>5372</v>
      </c>
      <c r="C5205" s="15">
        <v>2.7E-2</v>
      </c>
      <c r="D5205" s="16">
        <v>0</v>
      </c>
    </row>
    <row r="5206" spans="1:4">
      <c r="A5206" s="274" t="s">
        <v>23</v>
      </c>
      <c r="B5206" s="274" t="s">
        <v>5373</v>
      </c>
      <c r="C5206" s="15">
        <v>2.4E-2</v>
      </c>
      <c r="D5206" s="16">
        <v>2E-3</v>
      </c>
    </row>
    <row r="5207" spans="1:4">
      <c r="A5207" s="274" t="s">
        <v>23</v>
      </c>
      <c r="B5207" s="274" t="s">
        <v>5374</v>
      </c>
      <c r="C5207" s="15">
        <v>8.0000000000000002E-3</v>
      </c>
      <c r="D5207" s="16">
        <v>0</v>
      </c>
    </row>
    <row r="5208" spans="1:4">
      <c r="A5208" s="274" t="s">
        <v>23</v>
      </c>
      <c r="B5208" s="274" t="s">
        <v>5375</v>
      </c>
      <c r="C5208" s="15">
        <v>2.1000000000000001E-2</v>
      </c>
      <c r="D5208" s="16">
        <v>2E-3</v>
      </c>
    </row>
    <row r="5209" spans="1:4">
      <c r="A5209" s="274" t="s">
        <v>23</v>
      </c>
      <c r="B5209" s="274" t="s">
        <v>5376</v>
      </c>
      <c r="C5209" s="15">
        <v>1.4999999999999999E-2</v>
      </c>
      <c r="D5209" s="16">
        <v>0</v>
      </c>
    </row>
    <row r="5210" spans="1:4">
      <c r="A5210" s="274" t="s">
        <v>23</v>
      </c>
      <c r="B5210" s="274" t="s">
        <v>5377</v>
      </c>
      <c r="C5210" s="15">
        <v>1.9E-2</v>
      </c>
      <c r="D5210" s="16">
        <v>0</v>
      </c>
    </row>
    <row r="5211" spans="1:4">
      <c r="A5211" s="274" t="s">
        <v>23</v>
      </c>
      <c r="B5211" s="274" t="s">
        <v>5378</v>
      </c>
      <c r="C5211" s="15">
        <v>2.5000000000000001E-2</v>
      </c>
      <c r="D5211" s="16">
        <v>0</v>
      </c>
    </row>
    <row r="5212" spans="1:4">
      <c r="A5212" s="274" t="s">
        <v>23</v>
      </c>
      <c r="B5212" s="274" t="s">
        <v>5379</v>
      </c>
      <c r="C5212" s="15">
        <v>3.5999999999999997E-2</v>
      </c>
      <c r="D5212" s="16">
        <v>0</v>
      </c>
    </row>
    <row r="5213" spans="1:4">
      <c r="A5213" s="274" t="s">
        <v>23</v>
      </c>
      <c r="B5213" s="274" t="s">
        <v>5380</v>
      </c>
      <c r="C5213" s="15">
        <v>0.02</v>
      </c>
      <c r="D5213" s="16">
        <v>3.0000000000000001E-3</v>
      </c>
    </row>
    <row r="5214" spans="1:4">
      <c r="A5214" s="274" t="s">
        <v>23</v>
      </c>
      <c r="B5214" s="274" t="s">
        <v>5381</v>
      </c>
      <c r="C5214" s="15">
        <v>5.0000000000000001E-3</v>
      </c>
      <c r="D5214" s="16">
        <v>5.0000000000000001E-3</v>
      </c>
    </row>
    <row r="5215" spans="1:4">
      <c r="A5215" s="274" t="s">
        <v>23</v>
      </c>
      <c r="B5215" s="274" t="s">
        <v>5382</v>
      </c>
      <c r="C5215" s="15">
        <v>0.03</v>
      </c>
      <c r="D5215" s="16">
        <v>3.0000000000000001E-3</v>
      </c>
    </row>
    <row r="5216" spans="1:4">
      <c r="A5216" s="274" t="s">
        <v>23</v>
      </c>
      <c r="B5216" s="274" t="s">
        <v>5383</v>
      </c>
      <c r="C5216" s="15">
        <v>1.7000000000000001E-2</v>
      </c>
      <c r="D5216" s="16">
        <v>0</v>
      </c>
    </row>
    <row r="5217" spans="1:4">
      <c r="A5217" s="274" t="s">
        <v>23</v>
      </c>
      <c r="B5217" s="274" t="s">
        <v>5384</v>
      </c>
      <c r="C5217" s="15">
        <v>0.01</v>
      </c>
      <c r="D5217" s="16">
        <v>0</v>
      </c>
    </row>
    <row r="5218" spans="1:4">
      <c r="A5218" s="274" t="s">
        <v>23</v>
      </c>
      <c r="B5218" s="274" t="s">
        <v>5385</v>
      </c>
      <c r="C5218" s="15">
        <v>3.1E-2</v>
      </c>
      <c r="D5218" s="16">
        <v>3.0000000000000001E-3</v>
      </c>
    </row>
    <row r="5219" spans="1:4">
      <c r="A5219" s="274" t="s">
        <v>23</v>
      </c>
      <c r="B5219" s="274" t="s">
        <v>5386</v>
      </c>
      <c r="C5219" s="15">
        <v>1.6E-2</v>
      </c>
      <c r="D5219" s="16">
        <v>0</v>
      </c>
    </row>
    <row r="5220" spans="1:4">
      <c r="A5220" s="274" t="s">
        <v>23</v>
      </c>
      <c r="B5220" s="274" t="s">
        <v>5387</v>
      </c>
      <c r="C5220" s="15">
        <v>1.4E-2</v>
      </c>
      <c r="D5220" s="16">
        <v>0</v>
      </c>
    </row>
    <row r="5221" spans="1:4">
      <c r="A5221" s="274" t="s">
        <v>23</v>
      </c>
      <c r="B5221" s="274" t="s">
        <v>5388</v>
      </c>
      <c r="C5221" s="15">
        <v>0.01</v>
      </c>
      <c r="D5221" s="16">
        <v>0</v>
      </c>
    </row>
    <row r="5222" spans="1:4">
      <c r="A5222" s="274" t="s">
        <v>23</v>
      </c>
      <c r="B5222" s="274" t="s">
        <v>5389</v>
      </c>
      <c r="C5222" s="15">
        <v>1.7000000000000001E-2</v>
      </c>
      <c r="D5222" s="16">
        <v>0</v>
      </c>
    </row>
    <row r="5223" spans="1:4">
      <c r="A5223" s="274" t="s">
        <v>23</v>
      </c>
      <c r="B5223" s="274" t="s">
        <v>5390</v>
      </c>
      <c r="C5223" s="15">
        <v>1.2999999999999999E-2</v>
      </c>
      <c r="D5223" s="16">
        <v>0</v>
      </c>
    </row>
    <row r="5224" spans="1:4">
      <c r="A5224" s="274" t="s">
        <v>23</v>
      </c>
      <c r="B5224" s="274" t="s">
        <v>5391</v>
      </c>
      <c r="C5224" s="15">
        <v>3.0000000000000001E-3</v>
      </c>
      <c r="D5224" s="16">
        <v>0</v>
      </c>
    </row>
    <row r="5225" spans="1:4">
      <c r="A5225" s="274" t="s">
        <v>23</v>
      </c>
      <c r="B5225" s="274" t="s">
        <v>5392</v>
      </c>
      <c r="C5225" s="15">
        <v>0</v>
      </c>
      <c r="D5225" s="16">
        <v>0</v>
      </c>
    </row>
    <row r="5226" spans="1:4">
      <c r="A5226" s="274" t="s">
        <v>23</v>
      </c>
      <c r="B5226" s="274" t="s">
        <v>5393</v>
      </c>
      <c r="C5226" s="15">
        <v>5.0000000000000001E-3</v>
      </c>
      <c r="D5226" s="16">
        <v>0</v>
      </c>
    </row>
    <row r="5227" spans="1:4">
      <c r="A5227" s="274" t="s">
        <v>23</v>
      </c>
      <c r="B5227" s="274" t="s">
        <v>5394</v>
      </c>
      <c r="C5227" s="15">
        <v>1.9E-2</v>
      </c>
      <c r="D5227" s="16">
        <v>0</v>
      </c>
    </row>
    <row r="5228" spans="1:4">
      <c r="A5228" s="274" t="s">
        <v>23</v>
      </c>
      <c r="B5228" s="274" t="s">
        <v>5395</v>
      </c>
      <c r="C5228" s="15">
        <v>1.4999999999999999E-2</v>
      </c>
      <c r="D5228" s="16">
        <v>0</v>
      </c>
    </row>
    <row r="5229" spans="1:4">
      <c r="A5229" s="274" t="s">
        <v>23</v>
      </c>
      <c r="B5229" s="274" t="s">
        <v>5396</v>
      </c>
      <c r="C5229" s="15">
        <v>1.2999999999999999E-2</v>
      </c>
      <c r="D5229" s="16">
        <v>0</v>
      </c>
    </row>
    <row r="5230" spans="1:4">
      <c r="A5230" s="274" t="s">
        <v>23</v>
      </c>
      <c r="B5230" s="274" t="s">
        <v>5397</v>
      </c>
      <c r="C5230" s="15">
        <v>7.0000000000000001E-3</v>
      </c>
      <c r="D5230" s="16">
        <v>0</v>
      </c>
    </row>
    <row r="5231" spans="1:4">
      <c r="A5231" s="274" t="s">
        <v>23</v>
      </c>
      <c r="B5231" s="274" t="s">
        <v>5398</v>
      </c>
      <c r="C5231" s="15">
        <v>2.3E-2</v>
      </c>
      <c r="D5231" s="16">
        <v>0</v>
      </c>
    </row>
    <row r="5232" spans="1:4">
      <c r="A5232" s="274" t="s">
        <v>23</v>
      </c>
      <c r="B5232" s="274" t="s">
        <v>5399</v>
      </c>
      <c r="C5232" s="15">
        <v>0.01</v>
      </c>
      <c r="D5232" s="16">
        <v>0</v>
      </c>
    </row>
    <row r="5233" spans="1:4">
      <c r="A5233" s="274" t="s">
        <v>23</v>
      </c>
      <c r="B5233" s="274" t="s">
        <v>5400</v>
      </c>
      <c r="C5233" s="15">
        <v>1.0999999999999999E-2</v>
      </c>
      <c r="D5233" s="16">
        <v>3.0000000000000001E-3</v>
      </c>
    </row>
    <row r="5234" spans="1:4">
      <c r="A5234" s="274" t="s">
        <v>23</v>
      </c>
      <c r="B5234" s="274" t="s">
        <v>5401</v>
      </c>
      <c r="C5234" s="15">
        <v>1.7999999999999999E-2</v>
      </c>
      <c r="D5234" s="16">
        <v>3.0000000000000001E-3</v>
      </c>
    </row>
    <row r="5235" spans="1:4">
      <c r="A5235" s="274" t="s">
        <v>23</v>
      </c>
      <c r="B5235" s="274" t="s">
        <v>5402</v>
      </c>
      <c r="C5235" s="15">
        <v>0.01</v>
      </c>
      <c r="D5235" s="16">
        <v>0</v>
      </c>
    </row>
    <row r="5236" spans="1:4">
      <c r="A5236" s="274" t="s">
        <v>23</v>
      </c>
      <c r="B5236" s="274" t="s">
        <v>5403</v>
      </c>
      <c r="C5236" s="15">
        <v>3.7999999999999999E-2</v>
      </c>
      <c r="D5236" s="16">
        <v>0</v>
      </c>
    </row>
    <row r="5237" spans="1:4">
      <c r="A5237" s="274" t="s">
        <v>23</v>
      </c>
      <c r="B5237" s="274" t="s">
        <v>5404</v>
      </c>
      <c r="C5237" s="15">
        <v>0.02</v>
      </c>
      <c r="D5237" s="16">
        <v>3.0000000000000001E-3</v>
      </c>
    </row>
    <row r="5238" spans="1:4">
      <c r="A5238" s="274" t="s">
        <v>23</v>
      </c>
      <c r="B5238" s="274" t="s">
        <v>5405</v>
      </c>
      <c r="C5238" s="15">
        <v>3.5999999999999997E-2</v>
      </c>
      <c r="D5238" s="16">
        <v>0</v>
      </c>
    </row>
    <row r="5239" spans="1:4">
      <c r="A5239" s="274" t="s">
        <v>23</v>
      </c>
      <c r="B5239" s="274" t="s">
        <v>5406</v>
      </c>
      <c r="C5239" s="15">
        <v>1.2999999999999999E-2</v>
      </c>
      <c r="D5239" s="16">
        <v>0</v>
      </c>
    </row>
    <row r="5240" spans="1:4">
      <c r="A5240" s="274" t="s">
        <v>23</v>
      </c>
      <c r="B5240" s="274" t="s">
        <v>5407</v>
      </c>
      <c r="C5240" s="15">
        <v>1.4E-2</v>
      </c>
      <c r="D5240" s="16">
        <v>0</v>
      </c>
    </row>
    <row r="5241" spans="1:4">
      <c r="A5241" s="274" t="s">
        <v>23</v>
      </c>
      <c r="B5241" s="274" t="s">
        <v>5408</v>
      </c>
      <c r="C5241" s="15">
        <v>0.02</v>
      </c>
      <c r="D5241" s="16">
        <v>0</v>
      </c>
    </row>
    <row r="5242" spans="1:4">
      <c r="A5242" s="274" t="s">
        <v>23</v>
      </c>
      <c r="B5242" s="274" t="s">
        <v>5409</v>
      </c>
      <c r="C5242" s="15">
        <v>2.1000000000000001E-2</v>
      </c>
      <c r="D5242" s="16">
        <v>3.0000000000000001E-3</v>
      </c>
    </row>
    <row r="5243" spans="1:4">
      <c r="A5243" s="274" t="s">
        <v>23</v>
      </c>
      <c r="B5243" s="274" t="s">
        <v>5410</v>
      </c>
      <c r="C5243" s="15">
        <v>5.8000000000000003E-2</v>
      </c>
      <c r="D5243" s="16">
        <v>0</v>
      </c>
    </row>
    <row r="5244" spans="1:4">
      <c r="A5244" s="274" t="s">
        <v>23</v>
      </c>
      <c r="B5244" s="274" t="s">
        <v>5411</v>
      </c>
      <c r="C5244" s="15">
        <v>2.4E-2</v>
      </c>
      <c r="D5244" s="16">
        <v>0</v>
      </c>
    </row>
    <row r="5245" spans="1:4">
      <c r="A5245" s="274" t="s">
        <v>23</v>
      </c>
      <c r="B5245" s="274" t="s">
        <v>5412</v>
      </c>
      <c r="C5245" s="15">
        <v>4.2000000000000003E-2</v>
      </c>
      <c r="D5245" s="16">
        <v>0</v>
      </c>
    </row>
    <row r="5246" spans="1:4">
      <c r="A5246" s="274" t="s">
        <v>23</v>
      </c>
      <c r="B5246" s="274" t="s">
        <v>5413</v>
      </c>
      <c r="C5246" s="15">
        <v>2.7E-2</v>
      </c>
      <c r="D5246" s="16">
        <v>0</v>
      </c>
    </row>
    <row r="5247" spans="1:4">
      <c r="A5247" s="274" t="s">
        <v>23</v>
      </c>
      <c r="B5247" s="274" t="s">
        <v>5414</v>
      </c>
      <c r="C5247" s="15">
        <v>2.1999999999999999E-2</v>
      </c>
      <c r="D5247" s="16">
        <v>0</v>
      </c>
    </row>
    <row r="5248" spans="1:4">
      <c r="A5248" s="274" t="s">
        <v>23</v>
      </c>
      <c r="B5248" s="274" t="s">
        <v>5415</v>
      </c>
      <c r="C5248" s="15">
        <v>4.4999999999999998E-2</v>
      </c>
      <c r="D5248" s="16">
        <v>0</v>
      </c>
    </row>
    <row r="5249" spans="1:4">
      <c r="A5249" s="274" t="s">
        <v>23</v>
      </c>
      <c r="B5249" s="274" t="s">
        <v>5416</v>
      </c>
      <c r="C5249" s="15">
        <v>9.6000000000000002E-2</v>
      </c>
      <c r="D5249" s="16">
        <v>0</v>
      </c>
    </row>
    <row r="5250" spans="1:4">
      <c r="A5250" s="274" t="s">
        <v>23</v>
      </c>
      <c r="B5250" s="274" t="s">
        <v>5417</v>
      </c>
      <c r="C5250" s="15">
        <v>2.9000000000000001E-2</v>
      </c>
      <c r="D5250" s="16">
        <v>0</v>
      </c>
    </row>
    <row r="5251" spans="1:4">
      <c r="A5251" s="274" t="s">
        <v>23</v>
      </c>
      <c r="B5251" s="274" t="s">
        <v>5418</v>
      </c>
      <c r="C5251" s="15">
        <v>3.2000000000000001E-2</v>
      </c>
      <c r="D5251" s="16">
        <v>0</v>
      </c>
    </row>
    <row r="5252" spans="1:4">
      <c r="A5252" s="274" t="s">
        <v>23</v>
      </c>
      <c r="B5252" s="274" t="s">
        <v>5419</v>
      </c>
      <c r="C5252" s="15">
        <v>2.5999999999999999E-2</v>
      </c>
      <c r="D5252" s="16">
        <v>2E-3</v>
      </c>
    </row>
    <row r="5253" spans="1:4">
      <c r="A5253" s="274" t="s">
        <v>23</v>
      </c>
      <c r="B5253" s="274" t="s">
        <v>5420</v>
      </c>
      <c r="C5253" s="15">
        <v>2.1000000000000001E-2</v>
      </c>
      <c r="D5253" s="16">
        <v>2E-3</v>
      </c>
    </row>
    <row r="5254" spans="1:4">
      <c r="A5254" s="274" t="s">
        <v>23</v>
      </c>
      <c r="B5254" s="274" t="s">
        <v>5421</v>
      </c>
      <c r="C5254" s="15">
        <v>1.7000000000000001E-2</v>
      </c>
      <c r="D5254" s="16">
        <v>0</v>
      </c>
    </row>
    <row r="5255" spans="1:4">
      <c r="A5255" s="274" t="s">
        <v>23</v>
      </c>
      <c r="B5255" s="274" t="s">
        <v>5422</v>
      </c>
      <c r="C5255" s="15">
        <v>2.3E-2</v>
      </c>
      <c r="D5255" s="16">
        <v>0</v>
      </c>
    </row>
    <row r="5256" spans="1:4">
      <c r="A5256" s="274" t="s">
        <v>23</v>
      </c>
      <c r="B5256" s="274" t="s">
        <v>5423</v>
      </c>
      <c r="C5256" s="15">
        <v>0.04</v>
      </c>
      <c r="D5256" s="16">
        <v>0</v>
      </c>
    </row>
    <row r="5257" spans="1:4">
      <c r="A5257" s="274" t="s">
        <v>23</v>
      </c>
      <c r="B5257" s="274" t="s">
        <v>5424</v>
      </c>
      <c r="C5257" s="15">
        <v>3.5999999999999997E-2</v>
      </c>
      <c r="D5257" s="16">
        <v>0</v>
      </c>
    </row>
    <row r="5258" spans="1:4">
      <c r="A5258" s="274" t="s">
        <v>23</v>
      </c>
      <c r="B5258" s="274" t="s">
        <v>5425</v>
      </c>
      <c r="C5258" s="15">
        <v>1.4999999999999999E-2</v>
      </c>
      <c r="D5258" s="16">
        <v>0</v>
      </c>
    </row>
    <row r="5259" spans="1:4">
      <c r="A5259" s="274" t="s">
        <v>23</v>
      </c>
      <c r="B5259" s="274" t="s">
        <v>5426</v>
      </c>
      <c r="C5259" s="15">
        <v>2.4E-2</v>
      </c>
      <c r="D5259" s="16">
        <v>0</v>
      </c>
    </row>
    <row r="5260" spans="1:4">
      <c r="A5260" s="274" t="s">
        <v>23</v>
      </c>
      <c r="B5260" s="274" t="s">
        <v>5427</v>
      </c>
      <c r="C5260" s="15">
        <v>1.6E-2</v>
      </c>
      <c r="D5260" s="16">
        <v>2E-3</v>
      </c>
    </row>
    <row r="5261" spans="1:4">
      <c r="A5261" s="274" t="s">
        <v>23</v>
      </c>
      <c r="B5261" s="274" t="s">
        <v>5428</v>
      </c>
      <c r="C5261" s="15">
        <v>1.7999999999999999E-2</v>
      </c>
      <c r="D5261" s="16">
        <v>0</v>
      </c>
    </row>
    <row r="5262" spans="1:4">
      <c r="A5262" s="274" t="s">
        <v>23</v>
      </c>
      <c r="B5262" s="274" t="s">
        <v>5429</v>
      </c>
      <c r="C5262" s="15">
        <v>2.1000000000000001E-2</v>
      </c>
      <c r="D5262" s="16">
        <v>0</v>
      </c>
    </row>
    <row r="5263" spans="1:4">
      <c r="A5263" s="274" t="s">
        <v>23</v>
      </c>
      <c r="B5263" s="274" t="s">
        <v>5430</v>
      </c>
      <c r="C5263" s="15">
        <v>1.4E-2</v>
      </c>
      <c r="D5263" s="16">
        <v>0</v>
      </c>
    </row>
    <row r="5264" spans="1:4">
      <c r="A5264" s="274" t="s">
        <v>23</v>
      </c>
      <c r="B5264" s="274" t="s">
        <v>5431</v>
      </c>
      <c r="C5264" s="15">
        <v>7.0000000000000001E-3</v>
      </c>
      <c r="D5264" s="16">
        <v>0</v>
      </c>
    </row>
    <row r="5265" spans="1:4">
      <c r="A5265" s="274" t="s">
        <v>23</v>
      </c>
      <c r="B5265" s="274" t="s">
        <v>5432</v>
      </c>
      <c r="C5265" s="15">
        <v>1.6E-2</v>
      </c>
      <c r="D5265" s="16">
        <v>0</v>
      </c>
    </row>
    <row r="5266" spans="1:4">
      <c r="A5266" s="274" t="s">
        <v>23</v>
      </c>
      <c r="B5266" s="274" t="s">
        <v>5433</v>
      </c>
      <c r="C5266" s="15">
        <v>1.4E-2</v>
      </c>
      <c r="D5266" s="16">
        <v>0</v>
      </c>
    </row>
    <row r="5267" spans="1:4">
      <c r="A5267" s="274" t="s">
        <v>23</v>
      </c>
      <c r="B5267" s="274" t="s">
        <v>5434</v>
      </c>
      <c r="C5267" s="15">
        <v>2.8000000000000001E-2</v>
      </c>
      <c r="D5267" s="16">
        <v>0</v>
      </c>
    </row>
    <row r="5268" spans="1:4">
      <c r="A5268" s="274" t="s">
        <v>23</v>
      </c>
      <c r="B5268" s="274" t="s">
        <v>5435</v>
      </c>
      <c r="C5268" s="15">
        <v>2.1999999999999999E-2</v>
      </c>
      <c r="D5268" s="16">
        <v>0</v>
      </c>
    </row>
    <row r="5269" spans="1:4">
      <c r="A5269" s="274" t="s">
        <v>23</v>
      </c>
      <c r="B5269" s="274" t="s">
        <v>5436</v>
      </c>
      <c r="C5269" s="15">
        <v>1.4999999999999999E-2</v>
      </c>
      <c r="D5269" s="16">
        <v>0</v>
      </c>
    </row>
    <row r="5270" spans="1:4">
      <c r="A5270" s="274" t="s">
        <v>23</v>
      </c>
      <c r="B5270" s="274" t="s">
        <v>5437</v>
      </c>
      <c r="C5270" s="15">
        <v>4.3999999999999997E-2</v>
      </c>
      <c r="D5270" s="16">
        <v>0</v>
      </c>
    </row>
    <row r="5271" spans="1:4">
      <c r="A5271" s="274" t="s">
        <v>23</v>
      </c>
      <c r="B5271" s="274" t="s">
        <v>5438</v>
      </c>
      <c r="C5271" s="15">
        <v>8.9999999999999993E-3</v>
      </c>
      <c r="D5271" s="16">
        <v>0</v>
      </c>
    </row>
    <row r="5272" spans="1:4">
      <c r="A5272" s="274" t="s">
        <v>23</v>
      </c>
      <c r="B5272" s="274" t="s">
        <v>5439</v>
      </c>
      <c r="C5272" s="15">
        <v>0.01</v>
      </c>
      <c r="D5272" s="16">
        <v>0</v>
      </c>
    </row>
    <row r="5273" spans="1:4">
      <c r="A5273" s="274" t="s">
        <v>23</v>
      </c>
      <c r="B5273" s="274" t="s">
        <v>5440</v>
      </c>
      <c r="C5273" s="15">
        <v>0</v>
      </c>
      <c r="D5273" s="16">
        <v>0</v>
      </c>
    </row>
    <row r="5274" spans="1:4">
      <c r="A5274" s="274" t="s">
        <v>23</v>
      </c>
      <c r="B5274" s="274" t="s">
        <v>5441</v>
      </c>
      <c r="C5274" s="15">
        <v>3.0000000000000001E-3</v>
      </c>
      <c r="D5274" s="16">
        <v>0</v>
      </c>
    </row>
    <row r="5275" spans="1:4">
      <c r="A5275" s="274" t="s">
        <v>23</v>
      </c>
      <c r="B5275" s="274" t="s">
        <v>5442</v>
      </c>
      <c r="C5275" s="15">
        <v>0</v>
      </c>
      <c r="D5275" s="16">
        <v>0</v>
      </c>
    </row>
    <row r="5276" spans="1:4">
      <c r="A5276" s="274" t="s">
        <v>23</v>
      </c>
      <c r="B5276" s="274" t="s">
        <v>5443</v>
      </c>
      <c r="C5276" s="15">
        <v>3.0000000000000001E-3</v>
      </c>
      <c r="D5276" s="16">
        <v>0</v>
      </c>
    </row>
    <row r="5277" spans="1:4">
      <c r="A5277" s="274" t="s">
        <v>23</v>
      </c>
      <c r="B5277" s="274" t="s">
        <v>5444</v>
      </c>
      <c r="C5277" s="15">
        <v>1.4999999999999999E-2</v>
      </c>
      <c r="D5277" s="16">
        <v>0</v>
      </c>
    </row>
    <row r="5278" spans="1:4">
      <c r="A5278" s="274" t="s">
        <v>23</v>
      </c>
      <c r="B5278" s="274" t="s">
        <v>5445</v>
      </c>
      <c r="C5278" s="15">
        <v>4.1000000000000002E-2</v>
      </c>
      <c r="D5278" s="16">
        <v>0</v>
      </c>
    </row>
    <row r="5279" spans="1:4">
      <c r="A5279" s="274" t="s">
        <v>23</v>
      </c>
      <c r="B5279" s="274" t="s">
        <v>5446</v>
      </c>
      <c r="C5279" s="15">
        <v>6.0000000000000001E-3</v>
      </c>
      <c r="D5279" s="16">
        <v>0</v>
      </c>
    </row>
    <row r="5280" spans="1:4">
      <c r="A5280" s="274" t="s">
        <v>23</v>
      </c>
      <c r="B5280" s="274" t="s">
        <v>5447</v>
      </c>
      <c r="C5280" s="15">
        <v>6.0000000000000001E-3</v>
      </c>
      <c r="D5280" s="16">
        <v>0</v>
      </c>
    </row>
    <row r="5281" spans="1:4">
      <c r="A5281" s="274" t="s">
        <v>23</v>
      </c>
      <c r="B5281" s="274" t="s">
        <v>5448</v>
      </c>
      <c r="C5281" s="15">
        <v>2.4E-2</v>
      </c>
      <c r="D5281" s="16">
        <v>0</v>
      </c>
    </row>
    <row r="5282" spans="1:4">
      <c r="A5282" s="274" t="s">
        <v>23</v>
      </c>
      <c r="B5282" s="274" t="s">
        <v>5449</v>
      </c>
      <c r="C5282" s="15">
        <v>1.0999999999999999E-2</v>
      </c>
      <c r="D5282" s="16">
        <v>0</v>
      </c>
    </row>
    <row r="5283" spans="1:4">
      <c r="A5283" s="274" t="s">
        <v>23</v>
      </c>
      <c r="B5283" s="274" t="s">
        <v>5450</v>
      </c>
      <c r="C5283" s="15">
        <v>5.0000000000000001E-3</v>
      </c>
      <c r="D5283" s="16">
        <v>0</v>
      </c>
    </row>
    <row r="5284" spans="1:4">
      <c r="A5284" s="274" t="s">
        <v>23</v>
      </c>
      <c r="B5284" s="274" t="s">
        <v>5451</v>
      </c>
      <c r="C5284" s="15">
        <v>2.3E-2</v>
      </c>
      <c r="D5284" s="16">
        <v>0</v>
      </c>
    </row>
    <row r="5285" spans="1:4">
      <c r="A5285" s="274" t="s">
        <v>23</v>
      </c>
      <c r="B5285" s="274" t="s">
        <v>5452</v>
      </c>
      <c r="C5285" s="15">
        <v>0.01</v>
      </c>
      <c r="D5285" s="16">
        <v>0</v>
      </c>
    </row>
    <row r="5286" spans="1:4">
      <c r="A5286" s="274" t="s">
        <v>23</v>
      </c>
      <c r="B5286" s="274" t="s">
        <v>5453</v>
      </c>
      <c r="C5286" s="15">
        <v>0</v>
      </c>
      <c r="D5286" s="16">
        <v>0</v>
      </c>
    </row>
    <row r="5287" spans="1:4">
      <c r="A5287" s="274" t="s">
        <v>23</v>
      </c>
      <c r="B5287" s="274" t="s">
        <v>5454</v>
      </c>
      <c r="C5287" s="15">
        <v>3.7999999999999999E-2</v>
      </c>
      <c r="D5287" s="16">
        <v>2E-3</v>
      </c>
    </row>
    <row r="5288" spans="1:4">
      <c r="A5288" s="274" t="s">
        <v>23</v>
      </c>
      <c r="B5288" s="274" t="s">
        <v>5455</v>
      </c>
      <c r="C5288" s="15">
        <v>1.2999999999999999E-2</v>
      </c>
      <c r="D5288" s="16">
        <v>4.0000000000000001E-3</v>
      </c>
    </row>
    <row r="5289" spans="1:4">
      <c r="A5289" s="274" t="s">
        <v>23</v>
      </c>
      <c r="B5289" s="274" t="s">
        <v>5456</v>
      </c>
      <c r="C5289" s="15">
        <v>1.7000000000000001E-2</v>
      </c>
      <c r="D5289" s="16">
        <v>0</v>
      </c>
    </row>
    <row r="5290" spans="1:4">
      <c r="A5290" s="274" t="s">
        <v>23</v>
      </c>
      <c r="B5290" s="274" t="s">
        <v>5457</v>
      </c>
      <c r="C5290" s="15">
        <v>1.4999999999999999E-2</v>
      </c>
      <c r="D5290" s="16">
        <v>0</v>
      </c>
    </row>
    <row r="5291" spans="1:4">
      <c r="A5291" s="274" t="s">
        <v>23</v>
      </c>
      <c r="B5291" s="274" t="s">
        <v>5458</v>
      </c>
      <c r="C5291" s="15">
        <v>3.4000000000000002E-2</v>
      </c>
      <c r="D5291" s="16">
        <v>0</v>
      </c>
    </row>
    <row r="5292" spans="1:4">
      <c r="A5292" s="274" t="s">
        <v>23</v>
      </c>
      <c r="B5292" s="274" t="s">
        <v>5459</v>
      </c>
      <c r="C5292" s="15">
        <v>4.5999999999999999E-2</v>
      </c>
      <c r="D5292" s="16">
        <v>2E-3</v>
      </c>
    </row>
    <row r="5293" spans="1:4">
      <c r="A5293" s="274" t="s">
        <v>23</v>
      </c>
      <c r="B5293" s="274" t="s">
        <v>5460</v>
      </c>
      <c r="C5293" s="15">
        <v>1.2999999999999999E-2</v>
      </c>
      <c r="D5293" s="16">
        <v>2E-3</v>
      </c>
    </row>
    <row r="5294" spans="1:4">
      <c r="A5294" s="274" t="s">
        <v>23</v>
      </c>
      <c r="B5294" s="274" t="s">
        <v>5461</v>
      </c>
      <c r="C5294" s="15">
        <v>2.1000000000000001E-2</v>
      </c>
      <c r="D5294" s="16">
        <v>0</v>
      </c>
    </row>
    <row r="5295" spans="1:4">
      <c r="A5295" s="274" t="s">
        <v>23</v>
      </c>
      <c r="B5295" s="274" t="s">
        <v>5462</v>
      </c>
      <c r="C5295" s="15">
        <v>1.2999999999999999E-2</v>
      </c>
      <c r="D5295" s="16">
        <v>3.0000000000000001E-3</v>
      </c>
    </row>
    <row r="5296" spans="1:4">
      <c r="A5296" s="274" t="s">
        <v>23</v>
      </c>
      <c r="B5296" s="274" t="s">
        <v>5463</v>
      </c>
      <c r="C5296" s="15">
        <v>3.2000000000000001E-2</v>
      </c>
      <c r="D5296" s="16">
        <v>0</v>
      </c>
    </row>
    <row r="5297" spans="1:4">
      <c r="A5297" s="274" t="s">
        <v>23</v>
      </c>
      <c r="B5297" s="274" t="s">
        <v>5464</v>
      </c>
      <c r="C5297" s="15">
        <v>1.4999999999999999E-2</v>
      </c>
      <c r="D5297" s="16">
        <v>0</v>
      </c>
    </row>
    <row r="5298" spans="1:4">
      <c r="A5298" s="274" t="s">
        <v>23</v>
      </c>
      <c r="B5298" s="274" t="s">
        <v>5465</v>
      </c>
      <c r="C5298" s="15">
        <v>3.5999999999999997E-2</v>
      </c>
      <c r="D5298" s="16">
        <v>0</v>
      </c>
    </row>
    <row r="5299" spans="1:4">
      <c r="A5299" s="274" t="s">
        <v>23</v>
      </c>
      <c r="B5299" s="274" t="s">
        <v>5466</v>
      </c>
      <c r="C5299" s="15">
        <v>1.0999999999999999E-2</v>
      </c>
      <c r="D5299" s="16">
        <v>0</v>
      </c>
    </row>
    <row r="5300" spans="1:4">
      <c r="A5300" s="274" t="s">
        <v>23</v>
      </c>
      <c r="B5300" s="274" t="s">
        <v>5467</v>
      </c>
      <c r="C5300" s="15">
        <v>8.9999999999999993E-3</v>
      </c>
      <c r="D5300" s="16">
        <v>0</v>
      </c>
    </row>
    <row r="5301" spans="1:4">
      <c r="A5301" s="274" t="s">
        <v>23</v>
      </c>
      <c r="B5301" s="274" t="s">
        <v>5468</v>
      </c>
      <c r="C5301" s="15">
        <v>6.3E-2</v>
      </c>
      <c r="D5301" s="16">
        <v>0</v>
      </c>
    </row>
    <row r="5302" spans="1:4">
      <c r="A5302" s="274" t="s">
        <v>23</v>
      </c>
      <c r="B5302" s="274" t="s">
        <v>5469</v>
      </c>
      <c r="C5302" s="15">
        <v>2.4E-2</v>
      </c>
      <c r="D5302" s="16">
        <v>0</v>
      </c>
    </row>
    <row r="5303" spans="1:4">
      <c r="A5303" s="274" t="s">
        <v>23</v>
      </c>
      <c r="B5303" s="274" t="s">
        <v>5470</v>
      </c>
      <c r="C5303" s="15">
        <v>1.6E-2</v>
      </c>
      <c r="D5303" s="16">
        <v>0</v>
      </c>
    </row>
    <row r="5304" spans="1:4">
      <c r="A5304" s="274" t="s">
        <v>25</v>
      </c>
      <c r="B5304" s="274" t="s">
        <v>5471</v>
      </c>
      <c r="C5304" s="15">
        <v>5.1999999999999998E-2</v>
      </c>
      <c r="D5304" s="16">
        <v>7.2999999999999995E-2</v>
      </c>
    </row>
    <row r="5305" spans="1:4">
      <c r="A5305" s="274" t="s">
        <v>25</v>
      </c>
      <c r="B5305" s="274" t="s">
        <v>5472</v>
      </c>
      <c r="C5305" s="15">
        <v>7.0000000000000007E-2</v>
      </c>
      <c r="D5305" s="16">
        <v>7.6999999999999999E-2</v>
      </c>
    </row>
    <row r="5306" spans="1:4">
      <c r="A5306" s="274" t="s">
        <v>25</v>
      </c>
      <c r="B5306" s="274" t="s">
        <v>5473</v>
      </c>
      <c r="C5306" s="15">
        <v>0.04</v>
      </c>
      <c r="D5306" s="16">
        <v>0.02</v>
      </c>
    </row>
    <row r="5307" spans="1:4">
      <c r="A5307" s="274" t="s">
        <v>25</v>
      </c>
      <c r="B5307" s="274" t="s">
        <v>5474</v>
      </c>
      <c r="C5307" s="15">
        <v>7.3999999999999996E-2</v>
      </c>
      <c r="D5307" s="16">
        <v>3.7999999999999999E-2</v>
      </c>
    </row>
    <row r="5308" spans="1:4">
      <c r="A5308" s="274" t="s">
        <v>25</v>
      </c>
      <c r="B5308" s="274" t="s">
        <v>5475</v>
      </c>
      <c r="C5308" s="15">
        <v>5.5E-2</v>
      </c>
      <c r="D5308" s="16">
        <v>2.4E-2</v>
      </c>
    </row>
    <row r="5309" spans="1:4">
      <c r="A5309" s="274" t="s">
        <v>25</v>
      </c>
      <c r="B5309" s="274" t="s">
        <v>5476</v>
      </c>
      <c r="C5309" s="15">
        <v>5.2999999999999999E-2</v>
      </c>
      <c r="D5309" s="16">
        <v>1.9E-2</v>
      </c>
    </row>
    <row r="5310" spans="1:4">
      <c r="A5310" s="274" t="s">
        <v>25</v>
      </c>
      <c r="B5310" s="274" t="s">
        <v>5477</v>
      </c>
      <c r="C5310" s="15">
        <v>4.3999999999999997E-2</v>
      </c>
      <c r="D5310" s="16">
        <v>1.7000000000000001E-2</v>
      </c>
    </row>
    <row r="5311" spans="1:4">
      <c r="A5311" s="274" t="s">
        <v>25</v>
      </c>
      <c r="B5311" s="274" t="s">
        <v>5478</v>
      </c>
      <c r="C5311" s="15">
        <v>6.2E-2</v>
      </c>
      <c r="D5311" s="16">
        <v>5.2999999999999999E-2</v>
      </c>
    </row>
    <row r="5312" spans="1:4">
      <c r="A5312" s="274" t="s">
        <v>25</v>
      </c>
      <c r="B5312" s="274" t="s">
        <v>5479</v>
      </c>
      <c r="C5312" s="15">
        <v>6.5000000000000002E-2</v>
      </c>
      <c r="D5312" s="16">
        <v>5.0999999999999997E-2</v>
      </c>
    </row>
    <row r="5313" spans="1:4">
      <c r="A5313" s="274" t="s">
        <v>25</v>
      </c>
      <c r="B5313" s="274" t="s">
        <v>5480</v>
      </c>
      <c r="C5313" s="15">
        <v>4.9000000000000002E-2</v>
      </c>
      <c r="D5313" s="16">
        <v>1.4E-2</v>
      </c>
    </row>
    <row r="5314" spans="1:4">
      <c r="A5314" s="274" t="s">
        <v>25</v>
      </c>
      <c r="B5314" s="274" t="s">
        <v>5481</v>
      </c>
      <c r="C5314" s="15">
        <v>5.7000000000000002E-2</v>
      </c>
      <c r="D5314" s="16">
        <v>1.7999999999999999E-2</v>
      </c>
    </row>
    <row r="5315" spans="1:4">
      <c r="A5315" s="274" t="s">
        <v>25</v>
      </c>
      <c r="B5315" s="274" t="s">
        <v>5482</v>
      </c>
      <c r="C5315" s="15">
        <v>3.2000000000000001E-2</v>
      </c>
      <c r="D5315" s="16">
        <v>2.1000000000000001E-2</v>
      </c>
    </row>
    <row r="5316" spans="1:4">
      <c r="A5316" s="274" t="s">
        <v>25</v>
      </c>
      <c r="B5316" s="274" t="s">
        <v>5483</v>
      </c>
      <c r="C5316" s="15">
        <v>2.9000000000000001E-2</v>
      </c>
      <c r="D5316" s="16">
        <v>1.7999999999999999E-2</v>
      </c>
    </row>
    <row r="5317" spans="1:4">
      <c r="A5317" s="274" t="s">
        <v>25</v>
      </c>
      <c r="B5317" s="274" t="s">
        <v>5484</v>
      </c>
      <c r="C5317" s="15">
        <v>2.4E-2</v>
      </c>
      <c r="D5317" s="16">
        <v>0.02</v>
      </c>
    </row>
    <row r="5318" spans="1:4">
      <c r="A5318" s="274" t="s">
        <v>25</v>
      </c>
      <c r="B5318" s="274" t="s">
        <v>5485</v>
      </c>
      <c r="C5318" s="15">
        <v>1.2E-2</v>
      </c>
      <c r="D5318" s="16">
        <v>2.7E-2</v>
      </c>
    </row>
    <row r="5319" spans="1:4">
      <c r="A5319" s="274" t="s">
        <v>25</v>
      </c>
      <c r="B5319" s="274" t="s">
        <v>5486</v>
      </c>
      <c r="C5319" s="15">
        <v>0.03</v>
      </c>
      <c r="D5319" s="16">
        <v>4.2999999999999997E-2</v>
      </c>
    </row>
    <row r="5320" spans="1:4">
      <c r="A5320" s="274" t="s">
        <v>25</v>
      </c>
      <c r="B5320" s="274" t="s">
        <v>5487</v>
      </c>
      <c r="C5320" s="15">
        <v>2.8000000000000001E-2</v>
      </c>
      <c r="D5320" s="16">
        <v>2.4E-2</v>
      </c>
    </row>
    <row r="5321" spans="1:4">
      <c r="A5321" s="274" t="s">
        <v>25</v>
      </c>
      <c r="B5321" s="274" t="s">
        <v>5488</v>
      </c>
      <c r="C5321" s="15">
        <v>5.3999999999999999E-2</v>
      </c>
      <c r="D5321" s="16">
        <v>3.3000000000000002E-2</v>
      </c>
    </row>
    <row r="5322" spans="1:4">
      <c r="A5322" s="274" t="s">
        <v>25</v>
      </c>
      <c r="B5322" s="274" t="s">
        <v>5489</v>
      </c>
      <c r="C5322" s="15">
        <v>4.3999999999999997E-2</v>
      </c>
      <c r="D5322" s="16">
        <v>5.2999999999999999E-2</v>
      </c>
    </row>
    <row r="5323" spans="1:4">
      <c r="A5323" s="274" t="s">
        <v>25</v>
      </c>
      <c r="B5323" s="274" t="s">
        <v>5490</v>
      </c>
      <c r="C5323" s="15">
        <v>3.9E-2</v>
      </c>
      <c r="D5323" s="16">
        <v>1.4E-2</v>
      </c>
    </row>
    <row r="5324" spans="1:4">
      <c r="A5324" s="274" t="s">
        <v>25</v>
      </c>
      <c r="B5324" s="274" t="s">
        <v>5491</v>
      </c>
      <c r="C5324" s="15">
        <v>8.9999999999999993E-3</v>
      </c>
      <c r="D5324" s="16">
        <v>1.2999999999999999E-2</v>
      </c>
    </row>
    <row r="5325" spans="1:4">
      <c r="A5325" s="274" t="s">
        <v>25</v>
      </c>
      <c r="B5325" s="274" t="s">
        <v>5492</v>
      </c>
      <c r="C5325" s="15">
        <v>3.5000000000000003E-2</v>
      </c>
      <c r="D5325" s="16">
        <v>4.1000000000000002E-2</v>
      </c>
    </row>
    <row r="5326" spans="1:4">
      <c r="A5326" s="274" t="s">
        <v>25</v>
      </c>
      <c r="B5326" s="274" t="s">
        <v>5493</v>
      </c>
      <c r="C5326" s="15">
        <v>3.9E-2</v>
      </c>
      <c r="D5326" s="16">
        <v>4.1000000000000002E-2</v>
      </c>
    </row>
    <row r="5327" spans="1:4">
      <c r="A5327" s="274" t="s">
        <v>25</v>
      </c>
      <c r="B5327" s="274" t="s">
        <v>5494</v>
      </c>
      <c r="C5327" s="15">
        <v>0.13700000000000001</v>
      </c>
      <c r="D5327" s="16">
        <v>0.111</v>
      </c>
    </row>
    <row r="5328" spans="1:4">
      <c r="A5328" s="274" t="s">
        <v>25</v>
      </c>
      <c r="B5328" s="274" t="s">
        <v>5495</v>
      </c>
      <c r="C5328" s="15">
        <v>6.7000000000000004E-2</v>
      </c>
      <c r="D5328" s="16">
        <v>7.0999999999999994E-2</v>
      </c>
    </row>
    <row r="5329" spans="1:4">
      <c r="A5329" s="274" t="s">
        <v>25</v>
      </c>
      <c r="B5329" s="274" t="s">
        <v>5496</v>
      </c>
      <c r="C5329" s="15">
        <v>4.3999999999999997E-2</v>
      </c>
      <c r="D5329" s="16">
        <v>3.6999999999999998E-2</v>
      </c>
    </row>
    <row r="5330" spans="1:4">
      <c r="A5330" s="274" t="s">
        <v>25</v>
      </c>
      <c r="B5330" s="274" t="s">
        <v>5497</v>
      </c>
      <c r="C5330" s="15">
        <v>0.13100000000000001</v>
      </c>
      <c r="D5330" s="16">
        <v>7.5999999999999998E-2</v>
      </c>
    </row>
    <row r="5331" spans="1:4">
      <c r="A5331" s="274" t="s">
        <v>25</v>
      </c>
      <c r="B5331" s="274" t="s">
        <v>5498</v>
      </c>
      <c r="C5331" s="15">
        <v>0.126</v>
      </c>
      <c r="D5331" s="16">
        <v>7.6999999999999999E-2</v>
      </c>
    </row>
    <row r="5332" spans="1:4">
      <c r="A5332" s="274" t="s">
        <v>25</v>
      </c>
      <c r="B5332" s="274" t="s">
        <v>5499</v>
      </c>
      <c r="C5332" s="15">
        <v>0.113</v>
      </c>
      <c r="D5332" s="16">
        <v>9.5000000000000001E-2</v>
      </c>
    </row>
    <row r="5333" spans="1:4">
      <c r="A5333" s="274" t="s">
        <v>52</v>
      </c>
      <c r="B5333" s="274" t="s">
        <v>5500</v>
      </c>
      <c r="C5333" s="15">
        <v>6.6000000000000003E-2</v>
      </c>
      <c r="D5333" s="16">
        <v>7.0000000000000001E-3</v>
      </c>
    </row>
    <row r="5334" spans="1:4">
      <c r="A5334" s="274" t="s">
        <v>52</v>
      </c>
      <c r="B5334" s="274" t="s">
        <v>5501</v>
      </c>
      <c r="C5334" s="15">
        <v>2.5000000000000001E-2</v>
      </c>
      <c r="D5334" s="16">
        <v>5.0000000000000001E-3</v>
      </c>
    </row>
    <row r="5335" spans="1:4">
      <c r="A5335" s="274" t="s">
        <v>52</v>
      </c>
      <c r="B5335" s="274" t="s">
        <v>5502</v>
      </c>
      <c r="C5335" s="15">
        <v>3.5000000000000003E-2</v>
      </c>
      <c r="D5335" s="16">
        <v>1.0999999999999999E-2</v>
      </c>
    </row>
    <row r="5336" spans="1:4">
      <c r="A5336" s="274" t="s">
        <v>52</v>
      </c>
      <c r="B5336" s="274" t="s">
        <v>5503</v>
      </c>
      <c r="C5336" s="15">
        <v>3.6999999999999998E-2</v>
      </c>
      <c r="D5336" s="16">
        <v>5.0000000000000001E-3</v>
      </c>
    </row>
    <row r="5337" spans="1:4">
      <c r="A5337" s="274" t="s">
        <v>52</v>
      </c>
      <c r="B5337" s="274" t="s">
        <v>5504</v>
      </c>
      <c r="C5337" s="15">
        <v>1.7999999999999999E-2</v>
      </c>
      <c r="D5337" s="16">
        <v>4.0000000000000001E-3</v>
      </c>
    </row>
    <row r="5338" spans="1:4">
      <c r="A5338" s="274" t="s">
        <v>52</v>
      </c>
      <c r="B5338" s="274" t="s">
        <v>5505</v>
      </c>
      <c r="C5338" s="15">
        <v>1.0999999999999999E-2</v>
      </c>
      <c r="D5338" s="16">
        <v>7.0000000000000001E-3</v>
      </c>
    </row>
    <row r="5339" spans="1:4">
      <c r="A5339" s="274" t="s">
        <v>52</v>
      </c>
      <c r="B5339" s="274" t="s">
        <v>5506</v>
      </c>
      <c r="C5339" s="15">
        <v>2.4E-2</v>
      </c>
      <c r="D5339" s="16">
        <v>0</v>
      </c>
    </row>
    <row r="5340" spans="1:4">
      <c r="A5340" s="274" t="s">
        <v>52</v>
      </c>
      <c r="B5340" s="274" t="s">
        <v>5507</v>
      </c>
      <c r="C5340" s="15">
        <v>0.01</v>
      </c>
      <c r="D5340" s="16">
        <v>2E-3</v>
      </c>
    </row>
    <row r="5341" spans="1:4">
      <c r="A5341" s="274" t="s">
        <v>52</v>
      </c>
      <c r="B5341" s="274" t="s">
        <v>5508</v>
      </c>
      <c r="C5341" s="15">
        <v>4.3999999999999997E-2</v>
      </c>
      <c r="D5341" s="16">
        <v>7.0000000000000001E-3</v>
      </c>
    </row>
    <row r="5342" spans="1:4">
      <c r="A5342" s="274" t="s">
        <v>52</v>
      </c>
      <c r="B5342" s="274" t="s">
        <v>5509</v>
      </c>
      <c r="C5342" s="15">
        <v>4.4999999999999998E-2</v>
      </c>
      <c r="D5342" s="16">
        <v>8.0000000000000002E-3</v>
      </c>
    </row>
    <row r="5343" spans="1:4">
      <c r="A5343" s="274" t="s">
        <v>52</v>
      </c>
      <c r="B5343" s="274" t="s">
        <v>5510</v>
      </c>
      <c r="C5343" s="15">
        <v>4.2000000000000003E-2</v>
      </c>
      <c r="D5343" s="16">
        <v>0.01</v>
      </c>
    </row>
    <row r="5344" spans="1:4">
      <c r="A5344" s="274" t="s">
        <v>52</v>
      </c>
      <c r="B5344" s="274" t="s">
        <v>5511</v>
      </c>
      <c r="C5344" s="15">
        <v>1.9E-2</v>
      </c>
      <c r="D5344" s="16">
        <v>6.0000000000000001E-3</v>
      </c>
    </row>
    <row r="5345" spans="1:4">
      <c r="A5345" s="274" t="s">
        <v>52</v>
      </c>
      <c r="B5345" s="274" t="s">
        <v>5512</v>
      </c>
      <c r="C5345" s="15">
        <v>3.1E-2</v>
      </c>
      <c r="D5345" s="16">
        <v>5.0000000000000001E-3</v>
      </c>
    </row>
    <row r="5346" spans="1:4">
      <c r="A5346" s="274" t="s">
        <v>52</v>
      </c>
      <c r="B5346" s="274" t="s">
        <v>5513</v>
      </c>
      <c r="C5346" s="15">
        <v>2.5000000000000001E-2</v>
      </c>
      <c r="D5346" s="16">
        <v>7.0000000000000001E-3</v>
      </c>
    </row>
    <row r="5347" spans="1:4">
      <c r="A5347" s="274" t="s">
        <v>52</v>
      </c>
      <c r="B5347" s="274" t="s">
        <v>5514</v>
      </c>
      <c r="C5347" s="15">
        <v>4.9000000000000002E-2</v>
      </c>
      <c r="D5347" s="16">
        <v>5.0000000000000001E-3</v>
      </c>
    </row>
    <row r="5348" spans="1:4">
      <c r="A5348" s="274" t="s">
        <v>52</v>
      </c>
      <c r="B5348" s="274" t="s">
        <v>5515</v>
      </c>
      <c r="C5348" s="15">
        <v>4.2000000000000003E-2</v>
      </c>
      <c r="D5348" s="16">
        <v>6.0000000000000001E-3</v>
      </c>
    </row>
    <row r="5349" spans="1:4">
      <c r="A5349" s="274" t="s">
        <v>52</v>
      </c>
      <c r="B5349" s="274" t="s">
        <v>5516</v>
      </c>
      <c r="C5349" s="15">
        <v>6.6000000000000003E-2</v>
      </c>
      <c r="D5349" s="16">
        <v>8.9999999999999993E-3</v>
      </c>
    </row>
    <row r="5350" spans="1:4">
      <c r="A5350" s="274" t="s">
        <v>52</v>
      </c>
      <c r="B5350" s="274" t="s">
        <v>5517</v>
      </c>
      <c r="C5350" s="15">
        <v>5.7000000000000002E-2</v>
      </c>
      <c r="D5350" s="16">
        <v>0.107</v>
      </c>
    </row>
    <row r="5351" spans="1:4">
      <c r="A5351" s="274" t="s">
        <v>52</v>
      </c>
      <c r="B5351" s="274" t="s">
        <v>5518</v>
      </c>
      <c r="C5351" s="15">
        <v>6.5000000000000002E-2</v>
      </c>
      <c r="D5351" s="16">
        <v>1.2999999999999999E-2</v>
      </c>
    </row>
    <row r="5352" spans="1:4">
      <c r="A5352" s="274" t="s">
        <v>52</v>
      </c>
      <c r="B5352" s="274" t="s">
        <v>5519</v>
      </c>
      <c r="C5352" s="15">
        <v>3.6999999999999998E-2</v>
      </c>
      <c r="D5352" s="16">
        <v>2E-3</v>
      </c>
    </row>
    <row r="5353" spans="1:4">
      <c r="A5353" s="274" t="s">
        <v>52</v>
      </c>
      <c r="B5353" s="274" t="s">
        <v>5520</v>
      </c>
      <c r="C5353" s="15">
        <v>4.3999999999999997E-2</v>
      </c>
      <c r="D5353" s="16">
        <v>1.0999999999999999E-2</v>
      </c>
    </row>
    <row r="5354" spans="1:4">
      <c r="A5354" s="274" t="s">
        <v>52</v>
      </c>
      <c r="B5354" s="274" t="s">
        <v>5521</v>
      </c>
      <c r="C5354" s="15">
        <v>4.2999999999999997E-2</v>
      </c>
      <c r="D5354" s="16">
        <v>5.0000000000000001E-3</v>
      </c>
    </row>
    <row r="5355" spans="1:4">
      <c r="A5355" s="274" t="s">
        <v>52</v>
      </c>
      <c r="B5355" s="274" t="s">
        <v>5522</v>
      </c>
      <c r="C5355" s="15">
        <v>3.6999999999999998E-2</v>
      </c>
      <c r="D5355" s="16">
        <v>5.0000000000000001E-3</v>
      </c>
    </row>
    <row r="5356" spans="1:4">
      <c r="A5356" s="274" t="s">
        <v>52</v>
      </c>
      <c r="B5356" s="274" t="s">
        <v>5523</v>
      </c>
      <c r="C5356" s="15">
        <v>1.7999999999999999E-2</v>
      </c>
      <c r="D5356" s="16">
        <v>6.0000000000000001E-3</v>
      </c>
    </row>
    <row r="5357" spans="1:4">
      <c r="A5357" s="274" t="s">
        <v>52</v>
      </c>
      <c r="B5357" s="274" t="s">
        <v>5524</v>
      </c>
      <c r="C5357" s="15">
        <v>6.8000000000000005E-2</v>
      </c>
      <c r="D5357" s="16">
        <v>6.0000000000000001E-3</v>
      </c>
    </row>
    <row r="5358" spans="1:4">
      <c r="A5358" s="274" t="s">
        <v>52</v>
      </c>
      <c r="B5358" s="274" t="s">
        <v>5525</v>
      </c>
      <c r="C5358" s="15">
        <v>5.5E-2</v>
      </c>
      <c r="D5358" s="16">
        <v>3.1E-2</v>
      </c>
    </row>
    <row r="5359" spans="1:4">
      <c r="A5359" s="274" t="s">
        <v>52</v>
      </c>
      <c r="B5359" s="274" t="s">
        <v>5526</v>
      </c>
      <c r="C5359" s="15">
        <v>1.9E-2</v>
      </c>
      <c r="D5359" s="16">
        <v>2.5999999999999999E-2</v>
      </c>
    </row>
    <row r="5360" spans="1:4">
      <c r="A5360" s="274" t="s">
        <v>52</v>
      </c>
      <c r="B5360" s="274" t="s">
        <v>5527</v>
      </c>
      <c r="C5360" s="15">
        <v>6.4000000000000001E-2</v>
      </c>
      <c r="D5360" s="16">
        <v>4.3999999999999997E-2</v>
      </c>
    </row>
    <row r="5361" spans="1:4">
      <c r="A5361" s="274" t="s">
        <v>52</v>
      </c>
      <c r="B5361" s="274" t="s">
        <v>5528</v>
      </c>
      <c r="C5361" s="15">
        <v>7.2999999999999995E-2</v>
      </c>
      <c r="D5361" s="16">
        <v>9.8000000000000004E-2</v>
      </c>
    </row>
    <row r="5362" spans="1:4">
      <c r="A5362" s="274" t="s">
        <v>52</v>
      </c>
      <c r="B5362" s="274" t="s">
        <v>5529</v>
      </c>
      <c r="C5362" s="15">
        <v>0.03</v>
      </c>
      <c r="D5362" s="16">
        <v>2.4E-2</v>
      </c>
    </row>
    <row r="5363" spans="1:4">
      <c r="A5363" s="274" t="s">
        <v>52</v>
      </c>
      <c r="B5363" s="274" t="s">
        <v>5530</v>
      </c>
      <c r="C5363" s="15">
        <v>5.2999999999999999E-2</v>
      </c>
      <c r="D5363" s="16">
        <v>1.6E-2</v>
      </c>
    </row>
    <row r="5364" spans="1:4">
      <c r="A5364" s="274" t="s">
        <v>52</v>
      </c>
      <c r="B5364" s="274" t="s">
        <v>5531</v>
      </c>
      <c r="C5364" s="15">
        <v>1.7999999999999999E-2</v>
      </c>
      <c r="D5364" s="16">
        <v>8.9999999999999993E-3</v>
      </c>
    </row>
    <row r="5365" spans="1:4">
      <c r="A5365" s="274" t="s">
        <v>52</v>
      </c>
      <c r="B5365" s="274" t="s">
        <v>5532</v>
      </c>
      <c r="C5365" s="15">
        <v>7.6999999999999999E-2</v>
      </c>
      <c r="D5365" s="16">
        <v>6.0000000000000001E-3</v>
      </c>
    </row>
    <row r="5366" spans="1:4">
      <c r="A5366" s="274" t="s">
        <v>52</v>
      </c>
      <c r="B5366" s="274" t="s">
        <v>5533</v>
      </c>
      <c r="C5366" s="15">
        <v>8.9999999999999993E-3</v>
      </c>
      <c r="D5366" s="16">
        <v>3.0000000000000001E-3</v>
      </c>
    </row>
    <row r="5367" spans="1:4">
      <c r="A5367" s="274" t="s">
        <v>52</v>
      </c>
      <c r="B5367" s="274" t="s">
        <v>5534</v>
      </c>
      <c r="C5367" s="15">
        <v>3.4000000000000002E-2</v>
      </c>
      <c r="D5367" s="16">
        <v>0</v>
      </c>
    </row>
    <row r="5368" spans="1:4">
      <c r="A5368" s="274" t="s">
        <v>52</v>
      </c>
      <c r="B5368" s="274" t="s">
        <v>5535</v>
      </c>
      <c r="C5368" s="15">
        <v>7.4999999999999997E-2</v>
      </c>
      <c r="D5368" s="16">
        <v>2.1000000000000001E-2</v>
      </c>
    </row>
    <row r="5369" spans="1:4">
      <c r="A5369" s="274" t="s">
        <v>52</v>
      </c>
      <c r="B5369" s="274" t="s">
        <v>5536</v>
      </c>
      <c r="C5369" s="15">
        <v>6.6000000000000003E-2</v>
      </c>
      <c r="D5369" s="16">
        <v>1.2999999999999999E-2</v>
      </c>
    </row>
    <row r="5370" spans="1:4">
      <c r="A5370" s="274" t="s">
        <v>52</v>
      </c>
      <c r="B5370" s="274" t="s">
        <v>5537</v>
      </c>
      <c r="C5370" s="15">
        <v>7.6999999999999999E-2</v>
      </c>
      <c r="D5370" s="16">
        <v>8.9999999999999993E-3</v>
      </c>
    </row>
    <row r="5371" spans="1:4">
      <c r="A5371" s="274" t="s">
        <v>52</v>
      </c>
      <c r="B5371" s="274" t="s">
        <v>5538</v>
      </c>
      <c r="C5371" s="15">
        <v>0.04</v>
      </c>
      <c r="D5371" s="16">
        <v>8.9999999999999993E-3</v>
      </c>
    </row>
    <row r="5372" spans="1:4">
      <c r="A5372" s="274" t="s">
        <v>52</v>
      </c>
      <c r="B5372" s="274" t="s">
        <v>5539</v>
      </c>
      <c r="C5372" s="15">
        <v>6.8000000000000005E-2</v>
      </c>
      <c r="D5372" s="16">
        <v>7.0000000000000001E-3</v>
      </c>
    </row>
    <row r="5373" spans="1:4">
      <c r="A5373" s="274" t="s">
        <v>52</v>
      </c>
      <c r="B5373" s="274" t="s">
        <v>5540</v>
      </c>
      <c r="C5373" s="15">
        <v>0.03</v>
      </c>
      <c r="D5373" s="16">
        <v>5.0000000000000001E-3</v>
      </c>
    </row>
    <row r="5374" spans="1:4">
      <c r="A5374" s="274" t="s">
        <v>52</v>
      </c>
      <c r="B5374" s="274" t="s">
        <v>5541</v>
      </c>
      <c r="C5374" s="15">
        <v>2.4E-2</v>
      </c>
      <c r="D5374" s="16">
        <v>7.0000000000000001E-3</v>
      </c>
    </row>
    <row r="5375" spans="1:4">
      <c r="A5375" s="274" t="s">
        <v>52</v>
      </c>
      <c r="B5375" s="274" t="s">
        <v>5542</v>
      </c>
      <c r="C5375" s="15">
        <v>1.7999999999999999E-2</v>
      </c>
      <c r="D5375" s="16">
        <v>3.0000000000000001E-3</v>
      </c>
    </row>
    <row r="5376" spans="1:4">
      <c r="A5376" s="274" t="s">
        <v>52</v>
      </c>
      <c r="B5376" s="274" t="s">
        <v>5543</v>
      </c>
      <c r="C5376" s="15">
        <v>4.9000000000000002E-2</v>
      </c>
      <c r="D5376" s="16">
        <v>1.0999999999999999E-2</v>
      </c>
    </row>
    <row r="5377" spans="1:4">
      <c r="A5377" s="274" t="s">
        <v>52</v>
      </c>
      <c r="B5377" s="274" t="s">
        <v>5544</v>
      </c>
      <c r="C5377" s="15">
        <v>3.9E-2</v>
      </c>
      <c r="D5377" s="16">
        <v>1.0999999999999999E-2</v>
      </c>
    </row>
    <row r="5378" spans="1:4">
      <c r="A5378" s="274" t="s">
        <v>52</v>
      </c>
      <c r="B5378" s="274" t="s">
        <v>5545</v>
      </c>
      <c r="C5378" s="15">
        <v>2.9000000000000001E-2</v>
      </c>
      <c r="D5378" s="16">
        <v>3.0000000000000001E-3</v>
      </c>
    </row>
    <row r="5379" spans="1:4">
      <c r="A5379" s="274" t="s">
        <v>52</v>
      </c>
      <c r="B5379" s="274" t="s">
        <v>5546</v>
      </c>
      <c r="C5379" s="15">
        <v>4.4999999999999998E-2</v>
      </c>
      <c r="D5379" s="16">
        <v>0</v>
      </c>
    </row>
    <row r="5380" spans="1:4">
      <c r="A5380" s="274" t="s">
        <v>52</v>
      </c>
      <c r="B5380" s="274" t="s">
        <v>5547</v>
      </c>
      <c r="C5380" s="15">
        <v>5.2999999999999999E-2</v>
      </c>
      <c r="D5380" s="16">
        <v>4.0000000000000001E-3</v>
      </c>
    </row>
    <row r="5381" spans="1:4">
      <c r="A5381" s="274" t="s">
        <v>52</v>
      </c>
      <c r="B5381" s="274" t="s">
        <v>5548</v>
      </c>
      <c r="C5381" s="15">
        <v>6.0999999999999999E-2</v>
      </c>
      <c r="D5381" s="16">
        <v>0</v>
      </c>
    </row>
    <row r="5382" spans="1:4">
      <c r="A5382" s="274" t="s">
        <v>52</v>
      </c>
      <c r="B5382" s="274" t="s">
        <v>5549</v>
      </c>
      <c r="C5382" s="15">
        <v>1.7000000000000001E-2</v>
      </c>
      <c r="D5382" s="16">
        <v>0</v>
      </c>
    </row>
    <row r="5383" spans="1:4">
      <c r="A5383" s="274" t="s">
        <v>52</v>
      </c>
      <c r="B5383" s="274" t="s">
        <v>5550</v>
      </c>
      <c r="C5383" s="15">
        <v>2.5999999999999999E-2</v>
      </c>
      <c r="D5383" s="16">
        <v>1.4999999999999999E-2</v>
      </c>
    </row>
    <row r="5384" spans="1:4">
      <c r="A5384" s="274" t="s">
        <v>52</v>
      </c>
      <c r="B5384" s="274" t="s">
        <v>5551</v>
      </c>
      <c r="C5384" s="15">
        <v>4.5999999999999999E-2</v>
      </c>
      <c r="D5384" s="16">
        <v>5.0000000000000001E-3</v>
      </c>
    </row>
    <row r="5385" spans="1:4">
      <c r="A5385" s="274" t="s">
        <v>52</v>
      </c>
      <c r="B5385" s="274" t="s">
        <v>5552</v>
      </c>
      <c r="C5385" s="15">
        <v>2.3E-2</v>
      </c>
      <c r="D5385" s="16">
        <v>3.0000000000000001E-3</v>
      </c>
    </row>
    <row r="5386" spans="1:4">
      <c r="A5386" s="274" t="s">
        <v>52</v>
      </c>
      <c r="B5386" s="274" t="s">
        <v>5553</v>
      </c>
      <c r="C5386" s="15">
        <v>0.03</v>
      </c>
      <c r="D5386" s="16">
        <v>0</v>
      </c>
    </row>
    <row r="5387" spans="1:4">
      <c r="A5387" s="274" t="s">
        <v>52</v>
      </c>
      <c r="B5387" s="274" t="s">
        <v>5554</v>
      </c>
      <c r="C5387" s="15">
        <v>0.03</v>
      </c>
      <c r="D5387" s="16">
        <v>0</v>
      </c>
    </row>
    <row r="5388" spans="1:4">
      <c r="A5388" s="274" t="s">
        <v>52</v>
      </c>
      <c r="B5388" s="274" t="s">
        <v>5555</v>
      </c>
      <c r="C5388" s="15">
        <v>1.4999999999999999E-2</v>
      </c>
      <c r="D5388" s="16">
        <v>0</v>
      </c>
    </row>
    <row r="5389" spans="1:4">
      <c r="A5389" s="274" t="s">
        <v>52</v>
      </c>
      <c r="B5389" s="274" t="s">
        <v>5556</v>
      </c>
      <c r="C5389" s="15">
        <v>0.03</v>
      </c>
      <c r="D5389" s="16">
        <v>5.0000000000000001E-3</v>
      </c>
    </row>
    <row r="5390" spans="1:4">
      <c r="A5390" s="274" t="s">
        <v>52</v>
      </c>
      <c r="B5390" s="274" t="s">
        <v>5557</v>
      </c>
      <c r="C5390" s="15">
        <v>2.9000000000000001E-2</v>
      </c>
      <c r="D5390" s="16">
        <v>7.0000000000000001E-3</v>
      </c>
    </row>
    <row r="5391" spans="1:4">
      <c r="A5391" s="274" t="s">
        <v>52</v>
      </c>
      <c r="B5391" s="274" t="s">
        <v>5558</v>
      </c>
      <c r="C5391" s="15">
        <v>3.4000000000000002E-2</v>
      </c>
      <c r="D5391" s="16">
        <v>0.01</v>
      </c>
    </row>
    <row r="5392" spans="1:4">
      <c r="A5392" s="274" t="s">
        <v>52</v>
      </c>
      <c r="B5392" s="274" t="s">
        <v>5559</v>
      </c>
      <c r="C5392" s="15">
        <v>4.3999999999999997E-2</v>
      </c>
      <c r="D5392" s="16">
        <v>4.0000000000000001E-3</v>
      </c>
    </row>
    <row r="5393" spans="1:4">
      <c r="A5393" s="274" t="s">
        <v>52</v>
      </c>
      <c r="B5393" s="274" t="s">
        <v>5560</v>
      </c>
      <c r="C5393" s="15">
        <v>5.3999999999999999E-2</v>
      </c>
      <c r="D5393" s="16">
        <v>7.0000000000000001E-3</v>
      </c>
    </row>
    <row r="5394" spans="1:4">
      <c r="A5394" s="274" t="s">
        <v>52</v>
      </c>
      <c r="B5394" s="274" t="s">
        <v>5561</v>
      </c>
      <c r="C5394" s="15">
        <v>3.1E-2</v>
      </c>
      <c r="D5394" s="16">
        <v>0</v>
      </c>
    </row>
    <row r="5395" spans="1:4">
      <c r="A5395" s="274" t="s">
        <v>52</v>
      </c>
      <c r="B5395" s="274" t="s">
        <v>5562</v>
      </c>
      <c r="C5395" s="15">
        <v>3.2000000000000001E-2</v>
      </c>
      <c r="D5395" s="16">
        <v>1.9E-2</v>
      </c>
    </row>
    <row r="5396" spans="1:4">
      <c r="A5396" s="274" t="s">
        <v>52</v>
      </c>
      <c r="B5396" s="274" t="s">
        <v>5563</v>
      </c>
      <c r="C5396" s="15">
        <v>2.5000000000000001E-2</v>
      </c>
      <c r="D5396" s="16">
        <v>5.0000000000000001E-3</v>
      </c>
    </row>
    <row r="5397" spans="1:4">
      <c r="A5397" s="274" t="s">
        <v>52</v>
      </c>
      <c r="B5397" s="274" t="s">
        <v>5564</v>
      </c>
      <c r="C5397" s="15">
        <v>2.7E-2</v>
      </c>
      <c r="D5397" s="16">
        <v>2E-3</v>
      </c>
    </row>
    <row r="5398" spans="1:4">
      <c r="A5398" s="274" t="s">
        <v>52</v>
      </c>
      <c r="B5398" s="274" t="s">
        <v>5565</v>
      </c>
      <c r="C5398" s="15">
        <v>2.5000000000000001E-2</v>
      </c>
      <c r="D5398" s="16">
        <v>7.0000000000000001E-3</v>
      </c>
    </row>
    <row r="5399" spans="1:4">
      <c r="A5399" s="274" t="s">
        <v>52</v>
      </c>
      <c r="B5399" s="274" t="s">
        <v>5566</v>
      </c>
      <c r="C5399" s="15">
        <v>2.1999999999999999E-2</v>
      </c>
      <c r="D5399" s="16">
        <v>6.0000000000000001E-3</v>
      </c>
    </row>
    <row r="5400" spans="1:4">
      <c r="A5400" s="274" t="s">
        <v>52</v>
      </c>
      <c r="B5400" s="274" t="s">
        <v>5567</v>
      </c>
      <c r="C5400" s="15">
        <v>7.0000000000000001E-3</v>
      </c>
      <c r="D5400" s="16">
        <v>3.0000000000000001E-3</v>
      </c>
    </row>
    <row r="5401" spans="1:4">
      <c r="A5401" s="274" t="s">
        <v>52</v>
      </c>
      <c r="B5401" s="274" t="s">
        <v>5568</v>
      </c>
      <c r="C5401" s="15">
        <v>1.4E-2</v>
      </c>
      <c r="D5401" s="16">
        <v>5.0000000000000001E-3</v>
      </c>
    </row>
    <row r="5402" spans="1:4">
      <c r="A5402" s="274" t="s">
        <v>52</v>
      </c>
      <c r="B5402" s="274" t="s">
        <v>5569</v>
      </c>
      <c r="C5402" s="15">
        <v>1.4999999999999999E-2</v>
      </c>
      <c r="D5402" s="16">
        <v>8.0000000000000002E-3</v>
      </c>
    </row>
    <row r="5403" spans="1:4">
      <c r="A5403" s="274" t="s">
        <v>52</v>
      </c>
      <c r="B5403" s="274" t="s">
        <v>5570</v>
      </c>
      <c r="C5403" s="15">
        <v>1.6E-2</v>
      </c>
      <c r="D5403" s="16">
        <v>1.4E-2</v>
      </c>
    </row>
    <row r="5404" spans="1:4">
      <c r="A5404" s="274" t="s">
        <v>52</v>
      </c>
      <c r="B5404" s="274" t="s">
        <v>5571</v>
      </c>
      <c r="C5404" s="15">
        <v>1.4999999999999999E-2</v>
      </c>
      <c r="D5404" s="16">
        <v>3.0000000000000001E-3</v>
      </c>
    </row>
    <row r="5405" spans="1:4">
      <c r="A5405" s="274" t="s">
        <v>52</v>
      </c>
      <c r="B5405" s="274" t="s">
        <v>5572</v>
      </c>
      <c r="C5405" s="15">
        <v>1.4E-2</v>
      </c>
      <c r="D5405" s="16">
        <v>0</v>
      </c>
    </row>
    <row r="5406" spans="1:4">
      <c r="A5406" s="274" t="s">
        <v>52</v>
      </c>
      <c r="B5406" s="274" t="s">
        <v>5573</v>
      </c>
      <c r="C5406" s="15">
        <v>1.4999999999999999E-2</v>
      </c>
      <c r="D5406" s="16">
        <v>0.01</v>
      </c>
    </row>
    <row r="5407" spans="1:4">
      <c r="A5407" s="274" t="s">
        <v>52</v>
      </c>
      <c r="B5407" s="274" t="s">
        <v>5574</v>
      </c>
      <c r="C5407" s="15">
        <v>1.4E-2</v>
      </c>
      <c r="D5407" s="16">
        <v>0</v>
      </c>
    </row>
    <row r="5408" spans="1:4">
      <c r="A5408" s="274" t="s">
        <v>52</v>
      </c>
      <c r="B5408" s="274" t="s">
        <v>5575</v>
      </c>
      <c r="C5408" s="15">
        <v>1.0999999999999999E-2</v>
      </c>
      <c r="D5408" s="16">
        <v>0</v>
      </c>
    </row>
    <row r="5409" spans="1:4">
      <c r="A5409" s="274" t="s">
        <v>52</v>
      </c>
      <c r="B5409" s="274" t="s">
        <v>5576</v>
      </c>
      <c r="C5409" s="15">
        <v>1.0999999999999999E-2</v>
      </c>
      <c r="D5409" s="16">
        <v>0</v>
      </c>
    </row>
    <row r="5410" spans="1:4">
      <c r="A5410" s="274" t="s">
        <v>52</v>
      </c>
      <c r="B5410" s="274" t="s">
        <v>5577</v>
      </c>
      <c r="C5410" s="15">
        <v>2.5000000000000001E-2</v>
      </c>
      <c r="D5410" s="16">
        <v>0</v>
      </c>
    </row>
    <row r="5411" spans="1:4">
      <c r="A5411" s="274" t="s">
        <v>52</v>
      </c>
      <c r="B5411" s="274" t="s">
        <v>5578</v>
      </c>
      <c r="C5411" s="15">
        <v>1.7000000000000001E-2</v>
      </c>
      <c r="D5411" s="16">
        <v>0</v>
      </c>
    </row>
    <row r="5412" spans="1:4">
      <c r="A5412" s="274" t="s">
        <v>52</v>
      </c>
      <c r="B5412" s="274" t="s">
        <v>5579</v>
      </c>
      <c r="C5412" s="15">
        <v>2.1000000000000001E-2</v>
      </c>
      <c r="D5412" s="16">
        <v>0</v>
      </c>
    </row>
    <row r="5413" spans="1:4">
      <c r="A5413" s="274" t="s">
        <v>52</v>
      </c>
      <c r="B5413" s="274" t="s">
        <v>5580</v>
      </c>
      <c r="C5413" s="15">
        <v>2.4E-2</v>
      </c>
      <c r="D5413" s="16">
        <v>0</v>
      </c>
    </row>
    <row r="5414" spans="1:4">
      <c r="A5414" s="274" t="s">
        <v>52</v>
      </c>
      <c r="B5414" s="274" t="s">
        <v>5581</v>
      </c>
      <c r="C5414" s="15">
        <v>4.8000000000000001E-2</v>
      </c>
      <c r="D5414" s="16">
        <v>0</v>
      </c>
    </row>
    <row r="5415" spans="1:4">
      <c r="A5415" s="274" t="s">
        <v>52</v>
      </c>
      <c r="B5415" s="274" t="s">
        <v>5582</v>
      </c>
      <c r="C5415" s="15">
        <v>1.7999999999999999E-2</v>
      </c>
      <c r="D5415" s="16">
        <v>3.0000000000000001E-3</v>
      </c>
    </row>
    <row r="5416" spans="1:4">
      <c r="A5416" s="274" t="s">
        <v>52</v>
      </c>
      <c r="B5416" s="274" t="s">
        <v>5583</v>
      </c>
      <c r="C5416" s="15">
        <v>8.9999999999999993E-3</v>
      </c>
      <c r="D5416" s="16">
        <v>0</v>
      </c>
    </row>
    <row r="5417" spans="1:4">
      <c r="A5417" s="274" t="s">
        <v>52</v>
      </c>
      <c r="B5417" s="274" t="s">
        <v>5584</v>
      </c>
      <c r="C5417" s="15">
        <v>3.3000000000000002E-2</v>
      </c>
      <c r="D5417" s="16">
        <v>4.0000000000000001E-3</v>
      </c>
    </row>
    <row r="5418" spans="1:4">
      <c r="A5418" s="274" t="s">
        <v>52</v>
      </c>
      <c r="B5418" s="274" t="s">
        <v>5585</v>
      </c>
      <c r="C5418" s="15">
        <v>0.04</v>
      </c>
      <c r="D5418" s="16">
        <v>0</v>
      </c>
    </row>
    <row r="5419" spans="1:4">
      <c r="A5419" s="274" t="s">
        <v>52</v>
      </c>
      <c r="B5419" s="274" t="s">
        <v>5586</v>
      </c>
      <c r="C5419" s="15">
        <v>3.7999999999999999E-2</v>
      </c>
      <c r="D5419" s="16">
        <v>0</v>
      </c>
    </row>
    <row r="5420" spans="1:4">
      <c r="A5420" s="274" t="s">
        <v>52</v>
      </c>
      <c r="B5420" s="274" t="s">
        <v>5587</v>
      </c>
      <c r="C5420" s="15">
        <v>2.1999999999999999E-2</v>
      </c>
      <c r="D5420" s="16">
        <v>0</v>
      </c>
    </row>
    <row r="5421" spans="1:4">
      <c r="A5421" s="274" t="s">
        <v>52</v>
      </c>
      <c r="B5421" s="274" t="s">
        <v>5588</v>
      </c>
      <c r="C5421" s="15">
        <v>4.8000000000000001E-2</v>
      </c>
      <c r="D5421" s="16">
        <v>0.01</v>
      </c>
    </row>
    <row r="5422" spans="1:4">
      <c r="A5422" s="274" t="s">
        <v>52</v>
      </c>
      <c r="B5422" s="274" t="s">
        <v>5589</v>
      </c>
      <c r="C5422" s="15">
        <v>2.9000000000000001E-2</v>
      </c>
      <c r="D5422" s="16">
        <v>0</v>
      </c>
    </row>
    <row r="5423" spans="1:4">
      <c r="A5423" s="274" t="s">
        <v>52</v>
      </c>
      <c r="B5423" s="274" t="s">
        <v>5590</v>
      </c>
      <c r="C5423" s="15">
        <v>1.2999999999999999E-2</v>
      </c>
      <c r="D5423" s="16">
        <v>0</v>
      </c>
    </row>
    <row r="5424" spans="1:4">
      <c r="A5424" s="274" t="s">
        <v>52</v>
      </c>
      <c r="B5424" s="274" t="s">
        <v>5591</v>
      </c>
      <c r="C5424" s="15">
        <v>0.01</v>
      </c>
      <c r="D5424" s="16">
        <v>0</v>
      </c>
    </row>
    <row r="5425" spans="1:4">
      <c r="A5425" s="274" t="s">
        <v>52</v>
      </c>
      <c r="B5425" s="274" t="s">
        <v>5592</v>
      </c>
      <c r="C5425" s="15">
        <v>4.0000000000000001E-3</v>
      </c>
      <c r="D5425" s="16">
        <v>0</v>
      </c>
    </row>
    <row r="5426" spans="1:4">
      <c r="A5426" s="274" t="s">
        <v>52</v>
      </c>
      <c r="B5426" s="274" t="s">
        <v>5593</v>
      </c>
      <c r="C5426" s="15">
        <v>0.02</v>
      </c>
      <c r="D5426" s="16">
        <v>0</v>
      </c>
    </row>
    <row r="5427" spans="1:4">
      <c r="A5427" s="274" t="s">
        <v>52</v>
      </c>
      <c r="B5427" s="274" t="s">
        <v>5594</v>
      </c>
      <c r="C5427" s="15">
        <v>1.7000000000000001E-2</v>
      </c>
      <c r="D5427" s="16">
        <v>0</v>
      </c>
    </row>
    <row r="5428" spans="1:4">
      <c r="A5428" s="274" t="s">
        <v>52</v>
      </c>
      <c r="B5428" s="274" t="s">
        <v>5595</v>
      </c>
      <c r="C5428" s="15">
        <v>0.04</v>
      </c>
      <c r="D5428" s="16">
        <v>0</v>
      </c>
    </row>
    <row r="5429" spans="1:4">
      <c r="A5429" s="274" t="s">
        <v>52</v>
      </c>
      <c r="B5429" s="274" t="s">
        <v>5596</v>
      </c>
      <c r="C5429" s="15">
        <v>1.4999999999999999E-2</v>
      </c>
      <c r="D5429" s="16">
        <v>0</v>
      </c>
    </row>
    <row r="5430" spans="1:4">
      <c r="A5430" s="274" t="s">
        <v>52</v>
      </c>
      <c r="B5430" s="274" t="s">
        <v>5597</v>
      </c>
      <c r="C5430" s="15">
        <v>3.0000000000000001E-3</v>
      </c>
      <c r="D5430" s="16">
        <v>0</v>
      </c>
    </row>
    <row r="5431" spans="1:4">
      <c r="A5431" s="274" t="s">
        <v>52</v>
      </c>
      <c r="B5431" s="274" t="s">
        <v>5598</v>
      </c>
      <c r="C5431" s="15">
        <v>4.5999999999999999E-2</v>
      </c>
      <c r="D5431" s="16">
        <v>0</v>
      </c>
    </row>
    <row r="5432" spans="1:4">
      <c r="A5432" s="274" t="s">
        <v>52</v>
      </c>
      <c r="B5432" s="274" t="s">
        <v>5599</v>
      </c>
      <c r="C5432" s="15">
        <v>1.9E-2</v>
      </c>
      <c r="D5432" s="16">
        <v>0</v>
      </c>
    </row>
    <row r="5433" spans="1:4">
      <c r="A5433" s="274" t="s">
        <v>52</v>
      </c>
      <c r="B5433" s="274" t="s">
        <v>5600</v>
      </c>
      <c r="C5433" s="15">
        <v>3.1E-2</v>
      </c>
      <c r="D5433" s="16">
        <v>0</v>
      </c>
    </row>
    <row r="5434" spans="1:4">
      <c r="A5434" s="274" t="s">
        <v>52</v>
      </c>
      <c r="B5434" s="274" t="s">
        <v>5601</v>
      </c>
      <c r="C5434" s="15">
        <v>4.8000000000000001E-2</v>
      </c>
      <c r="D5434" s="16">
        <v>0.01</v>
      </c>
    </row>
    <row r="5435" spans="1:4">
      <c r="A5435" s="274" t="s">
        <v>52</v>
      </c>
      <c r="B5435" s="274" t="s">
        <v>5602</v>
      </c>
      <c r="C5435" s="15">
        <v>8.2000000000000003E-2</v>
      </c>
      <c r="D5435" s="16">
        <v>0</v>
      </c>
    </row>
    <row r="5436" spans="1:4">
      <c r="A5436" s="274" t="s">
        <v>52</v>
      </c>
      <c r="B5436" s="274" t="s">
        <v>5603</v>
      </c>
      <c r="C5436" s="15">
        <v>8.1000000000000003E-2</v>
      </c>
      <c r="D5436" s="16">
        <v>2E-3</v>
      </c>
    </row>
    <row r="5437" spans="1:4">
      <c r="A5437" s="274" t="s">
        <v>52</v>
      </c>
      <c r="B5437" s="274" t="s">
        <v>5604</v>
      </c>
      <c r="C5437" s="15">
        <v>7.0999999999999994E-2</v>
      </c>
      <c r="D5437" s="16">
        <v>2E-3</v>
      </c>
    </row>
    <row r="5438" spans="1:4">
      <c r="A5438" s="274" t="s">
        <v>52</v>
      </c>
      <c r="B5438" s="274" t="s">
        <v>5605</v>
      </c>
      <c r="C5438" s="15">
        <v>5.6000000000000001E-2</v>
      </c>
      <c r="D5438" s="16">
        <v>1.9E-2</v>
      </c>
    </row>
    <row r="5439" spans="1:4">
      <c r="A5439" s="274" t="s">
        <v>52</v>
      </c>
      <c r="B5439" s="274" t="s">
        <v>5606</v>
      </c>
      <c r="C5439" s="15">
        <v>5.8000000000000003E-2</v>
      </c>
      <c r="D5439" s="16">
        <v>4.0000000000000001E-3</v>
      </c>
    </row>
    <row r="5440" spans="1:4">
      <c r="A5440" s="274" t="s">
        <v>52</v>
      </c>
      <c r="B5440" s="274" t="s">
        <v>5607</v>
      </c>
      <c r="C5440" s="15">
        <v>9.5000000000000001E-2</v>
      </c>
      <c r="D5440" s="16">
        <v>0</v>
      </c>
    </row>
    <row r="5441" spans="1:4">
      <c r="A5441" s="274" t="s">
        <v>52</v>
      </c>
      <c r="B5441" s="274" t="s">
        <v>5608</v>
      </c>
      <c r="C5441" s="15">
        <v>0.115</v>
      </c>
      <c r="D5441" s="16">
        <v>1.7000000000000001E-2</v>
      </c>
    </row>
    <row r="5442" spans="1:4">
      <c r="A5442" s="274" t="s">
        <v>52</v>
      </c>
      <c r="B5442" s="274" t="s">
        <v>5609</v>
      </c>
      <c r="C5442" s="15">
        <v>9.7000000000000003E-2</v>
      </c>
      <c r="D5442" s="16">
        <v>3.0000000000000001E-3</v>
      </c>
    </row>
    <row r="5443" spans="1:4">
      <c r="A5443" s="274" t="s">
        <v>52</v>
      </c>
      <c r="B5443" s="274" t="s">
        <v>5610</v>
      </c>
      <c r="C5443" s="15">
        <v>9.8000000000000004E-2</v>
      </c>
      <c r="D5443" s="16">
        <v>2E-3</v>
      </c>
    </row>
    <row r="5444" spans="1:4">
      <c r="A5444" s="274" t="s">
        <v>52</v>
      </c>
      <c r="B5444" s="274" t="s">
        <v>5611</v>
      </c>
      <c r="C5444" s="15">
        <v>0.01</v>
      </c>
      <c r="D5444" s="16">
        <v>0.01</v>
      </c>
    </row>
    <row r="5445" spans="1:4">
      <c r="A5445" s="274" t="s">
        <v>52</v>
      </c>
      <c r="B5445" s="274" t="s">
        <v>5612</v>
      </c>
      <c r="C5445" s="15">
        <v>2.1999999999999999E-2</v>
      </c>
      <c r="D5445" s="16">
        <v>8.9999999999999993E-3</v>
      </c>
    </row>
    <row r="5446" spans="1:4">
      <c r="A5446" s="274" t="s">
        <v>52</v>
      </c>
      <c r="B5446" s="274" t="s">
        <v>5613</v>
      </c>
      <c r="C5446" s="15">
        <v>3.7999999999999999E-2</v>
      </c>
      <c r="D5446" s="16">
        <v>3.0000000000000001E-3</v>
      </c>
    </row>
    <row r="5447" spans="1:4">
      <c r="A5447" s="274" t="s">
        <v>52</v>
      </c>
      <c r="B5447" s="274" t="s">
        <v>5614</v>
      </c>
      <c r="C5447" s="15">
        <v>2.3E-2</v>
      </c>
      <c r="D5447" s="16">
        <v>0</v>
      </c>
    </row>
    <row r="5448" spans="1:4">
      <c r="A5448" s="274" t="s">
        <v>52</v>
      </c>
      <c r="B5448" s="274" t="s">
        <v>5615</v>
      </c>
      <c r="C5448" s="15">
        <v>4.4999999999999998E-2</v>
      </c>
      <c r="D5448" s="16">
        <v>8.0000000000000002E-3</v>
      </c>
    </row>
    <row r="5449" spans="1:4">
      <c r="A5449" s="274" t="s">
        <v>52</v>
      </c>
      <c r="B5449" s="274" t="s">
        <v>5616</v>
      </c>
      <c r="C5449" s="15">
        <v>0.02</v>
      </c>
      <c r="D5449" s="16">
        <v>2E-3</v>
      </c>
    </row>
    <row r="5450" spans="1:4">
      <c r="A5450" s="274" t="s">
        <v>52</v>
      </c>
      <c r="B5450" s="274" t="s">
        <v>5617</v>
      </c>
      <c r="C5450" s="15">
        <v>1.2999999999999999E-2</v>
      </c>
      <c r="D5450" s="16">
        <v>0</v>
      </c>
    </row>
    <row r="5451" spans="1:4">
      <c r="A5451" s="274" t="s">
        <v>52</v>
      </c>
      <c r="B5451" s="274" t="s">
        <v>5618</v>
      </c>
      <c r="C5451" s="15">
        <v>4.8000000000000001E-2</v>
      </c>
      <c r="D5451" s="16">
        <v>3.0000000000000001E-3</v>
      </c>
    </row>
    <row r="5452" spans="1:4">
      <c r="A5452" s="274" t="s">
        <v>52</v>
      </c>
      <c r="B5452" s="274" t="s">
        <v>5619</v>
      </c>
      <c r="C5452" s="15">
        <v>1.4999999999999999E-2</v>
      </c>
      <c r="D5452" s="16">
        <v>0</v>
      </c>
    </row>
    <row r="5453" spans="1:4">
      <c r="A5453" s="274" t="s">
        <v>52</v>
      </c>
      <c r="B5453" s="274" t="s">
        <v>5620</v>
      </c>
      <c r="C5453" s="15">
        <v>4.7E-2</v>
      </c>
      <c r="D5453" s="16">
        <v>4.0000000000000001E-3</v>
      </c>
    </row>
    <row r="5454" spans="1:4">
      <c r="A5454" s="274" t="s">
        <v>52</v>
      </c>
      <c r="B5454" s="274" t="s">
        <v>5621</v>
      </c>
      <c r="C5454" s="15">
        <v>1.7000000000000001E-2</v>
      </c>
      <c r="D5454" s="16">
        <v>0</v>
      </c>
    </row>
    <row r="5455" spans="1:4">
      <c r="A5455" s="274" t="s">
        <v>52</v>
      </c>
      <c r="B5455" s="274" t="s">
        <v>5622</v>
      </c>
      <c r="C5455" s="15">
        <v>2.8000000000000001E-2</v>
      </c>
      <c r="D5455" s="16">
        <v>4.0000000000000001E-3</v>
      </c>
    </row>
    <row r="5456" spans="1:4">
      <c r="A5456" s="274" t="s">
        <v>52</v>
      </c>
      <c r="B5456" s="274" t="s">
        <v>5623</v>
      </c>
      <c r="C5456" s="15">
        <v>2.5000000000000001E-2</v>
      </c>
      <c r="D5456" s="16">
        <v>1.2E-2</v>
      </c>
    </row>
    <row r="5457" spans="1:4">
      <c r="A5457" s="274" t="s">
        <v>52</v>
      </c>
      <c r="B5457" s="274" t="s">
        <v>5624</v>
      </c>
      <c r="C5457" s="15">
        <v>6.8000000000000005E-2</v>
      </c>
      <c r="D5457" s="16">
        <v>1.4E-2</v>
      </c>
    </row>
    <row r="5458" spans="1:4">
      <c r="A5458" s="274" t="s">
        <v>52</v>
      </c>
      <c r="B5458" s="274" t="s">
        <v>5625</v>
      </c>
      <c r="C5458" s="15">
        <v>2.4E-2</v>
      </c>
      <c r="D5458" s="16">
        <v>0.01</v>
      </c>
    </row>
    <row r="5459" spans="1:4">
      <c r="A5459" s="274" t="s">
        <v>52</v>
      </c>
      <c r="B5459" s="274" t="s">
        <v>5626</v>
      </c>
      <c r="C5459" s="15">
        <v>5.8999999999999997E-2</v>
      </c>
      <c r="D5459" s="16">
        <v>7.0000000000000001E-3</v>
      </c>
    </row>
    <row r="5460" spans="1:4">
      <c r="A5460" s="274" t="s">
        <v>52</v>
      </c>
      <c r="B5460" s="274" t="s">
        <v>5627</v>
      </c>
      <c r="C5460" s="15">
        <v>4.4999999999999998E-2</v>
      </c>
      <c r="D5460" s="16">
        <v>2E-3</v>
      </c>
    </row>
    <row r="5461" spans="1:4">
      <c r="A5461" s="274" t="s">
        <v>52</v>
      </c>
      <c r="B5461" s="274" t="s">
        <v>5628</v>
      </c>
      <c r="C5461" s="15">
        <v>2.8000000000000001E-2</v>
      </c>
      <c r="D5461" s="16">
        <v>0</v>
      </c>
    </row>
    <row r="5462" spans="1:4">
      <c r="A5462" s="274" t="s">
        <v>52</v>
      </c>
      <c r="B5462" s="274" t="s">
        <v>5629</v>
      </c>
      <c r="C5462" s="15">
        <v>3.1E-2</v>
      </c>
      <c r="D5462" s="16">
        <v>1.4E-2</v>
      </c>
    </row>
    <row r="5463" spans="1:4">
      <c r="A5463" s="274" t="s">
        <v>52</v>
      </c>
      <c r="B5463" s="274" t="s">
        <v>5630</v>
      </c>
      <c r="C5463" s="15">
        <v>2.3E-2</v>
      </c>
      <c r="D5463" s="16">
        <v>0</v>
      </c>
    </row>
    <row r="5464" spans="1:4">
      <c r="A5464" s="274" t="s">
        <v>52</v>
      </c>
      <c r="B5464" s="274" t="s">
        <v>5631</v>
      </c>
      <c r="C5464" s="15">
        <v>5.1999999999999998E-2</v>
      </c>
      <c r="D5464" s="16">
        <v>2E-3</v>
      </c>
    </row>
    <row r="5465" spans="1:4">
      <c r="A5465" s="274" t="s">
        <v>52</v>
      </c>
      <c r="B5465" s="274" t="s">
        <v>5632</v>
      </c>
      <c r="C5465" s="15">
        <v>3.5000000000000003E-2</v>
      </c>
      <c r="D5465" s="16">
        <v>0</v>
      </c>
    </row>
    <row r="5466" spans="1:4">
      <c r="A5466" s="274" t="s">
        <v>52</v>
      </c>
      <c r="B5466" s="274" t="s">
        <v>5633</v>
      </c>
      <c r="C5466" s="15">
        <v>3.6999999999999998E-2</v>
      </c>
      <c r="D5466" s="16">
        <v>3.0000000000000001E-3</v>
      </c>
    </row>
    <row r="5467" spans="1:4">
      <c r="A5467" s="274" t="s">
        <v>52</v>
      </c>
      <c r="B5467" s="274" t="s">
        <v>5634</v>
      </c>
      <c r="C5467" s="15">
        <v>4.4999999999999998E-2</v>
      </c>
      <c r="D5467" s="16">
        <v>1.9E-2</v>
      </c>
    </row>
    <row r="5468" spans="1:4">
      <c r="A5468" s="274" t="s">
        <v>52</v>
      </c>
      <c r="B5468" s="274" t="s">
        <v>5635</v>
      </c>
      <c r="C5468" s="15">
        <v>3.5999999999999997E-2</v>
      </c>
      <c r="D5468" s="16">
        <v>2E-3</v>
      </c>
    </row>
    <row r="5469" spans="1:4">
      <c r="A5469" s="274" t="s">
        <v>52</v>
      </c>
      <c r="B5469" s="274" t="s">
        <v>5636</v>
      </c>
      <c r="C5469" s="15">
        <v>4.2999999999999997E-2</v>
      </c>
      <c r="D5469" s="16">
        <v>0</v>
      </c>
    </row>
    <row r="5470" spans="1:4">
      <c r="A5470" s="274" t="s">
        <v>52</v>
      </c>
      <c r="B5470" s="274" t="s">
        <v>5637</v>
      </c>
      <c r="C5470" s="15">
        <v>6.2E-2</v>
      </c>
      <c r="D5470" s="16">
        <v>7.0000000000000001E-3</v>
      </c>
    </row>
    <row r="5471" spans="1:4">
      <c r="A5471" s="274" t="s">
        <v>52</v>
      </c>
      <c r="B5471" s="274" t="s">
        <v>5638</v>
      </c>
      <c r="C5471" s="15">
        <v>2.5000000000000001E-2</v>
      </c>
      <c r="D5471" s="16">
        <v>1.4E-2</v>
      </c>
    </row>
    <row r="5472" spans="1:4">
      <c r="A5472" s="274" t="s">
        <v>52</v>
      </c>
      <c r="B5472" s="274" t="s">
        <v>5639</v>
      </c>
      <c r="C5472" s="15">
        <v>3.6999999999999998E-2</v>
      </c>
      <c r="D5472" s="16">
        <v>1.4E-2</v>
      </c>
    </row>
    <row r="5473" spans="1:4">
      <c r="A5473" s="274" t="s">
        <v>52</v>
      </c>
      <c r="B5473" s="274" t="s">
        <v>5640</v>
      </c>
      <c r="C5473" s="15">
        <v>5.7000000000000002E-2</v>
      </c>
      <c r="D5473" s="16">
        <v>3.0000000000000001E-3</v>
      </c>
    </row>
    <row r="5474" spans="1:4">
      <c r="A5474" s="274" t="s">
        <v>52</v>
      </c>
      <c r="B5474" s="274" t="s">
        <v>5641</v>
      </c>
      <c r="C5474" s="15">
        <v>4.2999999999999997E-2</v>
      </c>
      <c r="D5474" s="16">
        <v>1.2999999999999999E-2</v>
      </c>
    </row>
    <row r="5475" spans="1:4">
      <c r="A5475" s="274" t="s">
        <v>52</v>
      </c>
      <c r="B5475" s="274" t="s">
        <v>5642</v>
      </c>
      <c r="C5475" s="15">
        <v>2.4E-2</v>
      </c>
      <c r="D5475" s="16">
        <v>0.01</v>
      </c>
    </row>
    <row r="5476" spans="1:4">
      <c r="A5476" s="274" t="s">
        <v>52</v>
      </c>
      <c r="B5476" s="274" t="s">
        <v>5643</v>
      </c>
      <c r="C5476" s="15">
        <v>6.7000000000000004E-2</v>
      </c>
      <c r="D5476" s="16">
        <v>5.0000000000000001E-3</v>
      </c>
    </row>
    <row r="5477" spans="1:4">
      <c r="A5477" s="274" t="s">
        <v>52</v>
      </c>
      <c r="B5477" s="274" t="s">
        <v>5644</v>
      </c>
      <c r="C5477" s="15">
        <v>3.6999999999999998E-2</v>
      </c>
      <c r="D5477" s="16">
        <v>1.0999999999999999E-2</v>
      </c>
    </row>
    <row r="5478" spans="1:4">
      <c r="A5478" s="274" t="s">
        <v>52</v>
      </c>
      <c r="B5478" s="274" t="s">
        <v>5645</v>
      </c>
      <c r="C5478" s="15">
        <v>2.1999999999999999E-2</v>
      </c>
      <c r="D5478" s="16">
        <v>2E-3</v>
      </c>
    </row>
    <row r="5479" spans="1:4">
      <c r="A5479" s="274" t="s">
        <v>52</v>
      </c>
      <c r="B5479" s="274" t="s">
        <v>5646</v>
      </c>
      <c r="C5479" s="15">
        <v>0.03</v>
      </c>
      <c r="D5479" s="16">
        <v>1.2E-2</v>
      </c>
    </row>
    <row r="5480" spans="1:4">
      <c r="A5480" s="274" t="s">
        <v>52</v>
      </c>
      <c r="B5480" s="274" t="s">
        <v>5647</v>
      </c>
      <c r="C5480" s="15">
        <v>6.0999999999999999E-2</v>
      </c>
      <c r="D5480" s="16">
        <v>1.4E-2</v>
      </c>
    </row>
    <row r="5481" spans="1:4">
      <c r="A5481" s="274" t="s">
        <v>52</v>
      </c>
      <c r="B5481" s="274" t="s">
        <v>5648</v>
      </c>
      <c r="C5481" s="15">
        <v>6.7000000000000004E-2</v>
      </c>
      <c r="D5481" s="16">
        <v>0.11700000000000001</v>
      </c>
    </row>
    <row r="5482" spans="1:4">
      <c r="A5482" s="274" t="s">
        <v>52</v>
      </c>
      <c r="B5482" s="274" t="s">
        <v>5649</v>
      </c>
      <c r="C5482" s="15">
        <v>5.6000000000000001E-2</v>
      </c>
      <c r="D5482" s="16">
        <v>7.8E-2</v>
      </c>
    </row>
    <row r="5483" spans="1:4">
      <c r="A5483" s="274" t="s">
        <v>52</v>
      </c>
      <c r="B5483" s="274" t="s">
        <v>5650</v>
      </c>
      <c r="C5483" s="15">
        <v>7.1999999999999995E-2</v>
      </c>
      <c r="D5483" s="16">
        <v>0.11700000000000001</v>
      </c>
    </row>
    <row r="5484" spans="1:4">
      <c r="A5484" s="274" t="s">
        <v>52</v>
      </c>
      <c r="B5484" s="274" t="s">
        <v>5651</v>
      </c>
      <c r="C5484" s="15">
        <v>3.3000000000000002E-2</v>
      </c>
      <c r="D5484" s="16">
        <v>3.0000000000000001E-3</v>
      </c>
    </row>
    <row r="5485" spans="1:4">
      <c r="A5485" s="274" t="s">
        <v>52</v>
      </c>
      <c r="B5485" s="274" t="s">
        <v>5652</v>
      </c>
      <c r="C5485" s="15">
        <v>5.2999999999999999E-2</v>
      </c>
      <c r="D5485" s="16">
        <v>2.8000000000000001E-2</v>
      </c>
    </row>
    <row r="5486" spans="1:4">
      <c r="A5486" s="274" t="s">
        <v>52</v>
      </c>
      <c r="B5486" s="274" t="s">
        <v>5653</v>
      </c>
      <c r="C5486" s="15">
        <v>2.8000000000000001E-2</v>
      </c>
      <c r="D5486" s="16">
        <v>3.0000000000000001E-3</v>
      </c>
    </row>
    <row r="5487" spans="1:4">
      <c r="A5487" s="274" t="s">
        <v>52</v>
      </c>
      <c r="B5487" s="274" t="s">
        <v>5654</v>
      </c>
      <c r="C5487" s="15">
        <v>1.4E-2</v>
      </c>
      <c r="D5487" s="16">
        <v>2E-3</v>
      </c>
    </row>
    <row r="5488" spans="1:4">
      <c r="A5488" s="274" t="s">
        <v>52</v>
      </c>
      <c r="B5488" s="274" t="s">
        <v>5655</v>
      </c>
      <c r="C5488" s="15">
        <v>1.6E-2</v>
      </c>
      <c r="D5488" s="16">
        <v>1.2999999999999999E-2</v>
      </c>
    </row>
    <row r="5489" spans="1:4">
      <c r="A5489" s="274" t="s">
        <v>52</v>
      </c>
      <c r="B5489" s="274" t="s">
        <v>5656</v>
      </c>
      <c r="C5489" s="15">
        <v>0.04</v>
      </c>
      <c r="D5489" s="16">
        <v>2E-3</v>
      </c>
    </row>
    <row r="5490" spans="1:4">
      <c r="A5490" s="274" t="s">
        <v>52</v>
      </c>
      <c r="B5490" s="274" t="s">
        <v>5657</v>
      </c>
      <c r="C5490" s="15">
        <v>3.4000000000000002E-2</v>
      </c>
      <c r="D5490" s="16">
        <v>8.9999999999999993E-3</v>
      </c>
    </row>
    <row r="5491" spans="1:4">
      <c r="A5491" s="274" t="s">
        <v>52</v>
      </c>
      <c r="B5491" s="274" t="s">
        <v>5658</v>
      </c>
      <c r="C5491" s="15">
        <v>0.03</v>
      </c>
      <c r="D5491" s="16">
        <v>3.0000000000000001E-3</v>
      </c>
    </row>
    <row r="5492" spans="1:4">
      <c r="A5492" s="274" t="s">
        <v>52</v>
      </c>
      <c r="B5492" s="274" t="s">
        <v>5659</v>
      </c>
      <c r="C5492" s="15">
        <v>4.7E-2</v>
      </c>
      <c r="D5492" s="16">
        <v>1.9E-2</v>
      </c>
    </row>
    <row r="5493" spans="1:4">
      <c r="A5493" s="274" t="s">
        <v>52</v>
      </c>
      <c r="B5493" s="274" t="s">
        <v>5660</v>
      </c>
      <c r="C5493" s="15">
        <v>6.3E-2</v>
      </c>
      <c r="D5493" s="16">
        <v>6.0000000000000001E-3</v>
      </c>
    </row>
    <row r="5494" spans="1:4">
      <c r="A5494" s="274" t="s">
        <v>52</v>
      </c>
      <c r="B5494" s="274" t="s">
        <v>5661</v>
      </c>
      <c r="C5494" s="15">
        <v>1.2E-2</v>
      </c>
      <c r="D5494" s="16">
        <v>8.9999999999999993E-3</v>
      </c>
    </row>
    <row r="5495" spans="1:4">
      <c r="A5495" s="274" t="s">
        <v>52</v>
      </c>
      <c r="B5495" s="274" t="s">
        <v>5662</v>
      </c>
      <c r="C5495" s="15">
        <v>3.6999999999999998E-2</v>
      </c>
      <c r="D5495" s="16">
        <v>1.0999999999999999E-2</v>
      </c>
    </row>
    <row r="5496" spans="1:4">
      <c r="A5496" s="274" t="s">
        <v>52</v>
      </c>
      <c r="B5496" s="274" t="s">
        <v>5663</v>
      </c>
      <c r="C5496" s="15">
        <v>4.1000000000000002E-2</v>
      </c>
      <c r="D5496" s="16">
        <v>1.0999999999999999E-2</v>
      </c>
    </row>
    <row r="5497" spans="1:4">
      <c r="A5497" s="274" t="s">
        <v>52</v>
      </c>
      <c r="B5497" s="274" t="s">
        <v>5664</v>
      </c>
      <c r="C5497" s="15">
        <v>2.8000000000000001E-2</v>
      </c>
      <c r="D5497" s="16">
        <v>2.9000000000000001E-2</v>
      </c>
    </row>
    <row r="5498" spans="1:4">
      <c r="A5498" s="274" t="s">
        <v>52</v>
      </c>
      <c r="B5498" s="274" t="s">
        <v>5665</v>
      </c>
      <c r="C5498" s="15">
        <v>0.04</v>
      </c>
      <c r="D5498" s="16">
        <v>0.02</v>
      </c>
    </row>
    <row r="5499" spans="1:4">
      <c r="A5499" s="274" t="s">
        <v>52</v>
      </c>
      <c r="B5499" s="274" t="s">
        <v>5666</v>
      </c>
      <c r="C5499" s="15">
        <v>0.05</v>
      </c>
      <c r="D5499" s="16">
        <v>2.5000000000000001E-2</v>
      </c>
    </row>
    <row r="5500" spans="1:4">
      <c r="A5500" s="274" t="s">
        <v>52</v>
      </c>
      <c r="B5500" s="274" t="s">
        <v>5667</v>
      </c>
      <c r="C5500" s="15">
        <v>2.9000000000000001E-2</v>
      </c>
      <c r="D5500" s="16">
        <v>5.0000000000000001E-3</v>
      </c>
    </row>
    <row r="5501" spans="1:4">
      <c r="A5501" s="274" t="s">
        <v>52</v>
      </c>
      <c r="B5501" s="274" t="s">
        <v>5668</v>
      </c>
      <c r="C5501" s="15">
        <v>0.02</v>
      </c>
      <c r="D5501" s="16">
        <v>0</v>
      </c>
    </row>
    <row r="5502" spans="1:4">
      <c r="A5502" s="274" t="s">
        <v>52</v>
      </c>
      <c r="B5502" s="274" t="s">
        <v>5669</v>
      </c>
      <c r="C5502" s="15">
        <v>4.3999999999999997E-2</v>
      </c>
      <c r="D5502" s="16">
        <v>4.0000000000000001E-3</v>
      </c>
    </row>
    <row r="5503" spans="1:4">
      <c r="A5503" s="274" t="s">
        <v>52</v>
      </c>
      <c r="B5503" s="274" t="s">
        <v>5670</v>
      </c>
      <c r="C5503" s="15">
        <v>2.8000000000000001E-2</v>
      </c>
      <c r="D5503" s="16">
        <v>4.0000000000000001E-3</v>
      </c>
    </row>
    <row r="5504" spans="1:4">
      <c r="A5504" s="274" t="s">
        <v>52</v>
      </c>
      <c r="B5504" s="274" t="s">
        <v>5671</v>
      </c>
      <c r="C5504" s="15">
        <v>1.4E-2</v>
      </c>
      <c r="D5504" s="16">
        <v>2E-3</v>
      </c>
    </row>
    <row r="5505" spans="1:4">
      <c r="A5505" s="274" t="s">
        <v>52</v>
      </c>
      <c r="B5505" s="274" t="s">
        <v>5672</v>
      </c>
      <c r="C5505" s="15">
        <v>1.2E-2</v>
      </c>
      <c r="D5505" s="16">
        <v>0</v>
      </c>
    </row>
    <row r="5506" spans="1:4">
      <c r="A5506" s="274" t="s">
        <v>52</v>
      </c>
      <c r="B5506" s="274" t="s">
        <v>5673</v>
      </c>
      <c r="C5506" s="15">
        <v>6.2E-2</v>
      </c>
      <c r="D5506" s="16">
        <v>2.1000000000000001E-2</v>
      </c>
    </row>
    <row r="5507" spans="1:4">
      <c r="A5507" s="274" t="s">
        <v>52</v>
      </c>
      <c r="B5507" s="274" t="s">
        <v>5674</v>
      </c>
      <c r="C5507" s="15">
        <v>5.6000000000000001E-2</v>
      </c>
      <c r="D5507" s="16">
        <v>5.3999999999999999E-2</v>
      </c>
    </row>
    <row r="5508" spans="1:4">
      <c r="A5508" s="274" t="s">
        <v>52</v>
      </c>
      <c r="B5508" s="274" t="s">
        <v>5675</v>
      </c>
      <c r="C5508" s="15">
        <v>4.2000000000000003E-2</v>
      </c>
      <c r="D5508" s="16">
        <v>3.2000000000000001E-2</v>
      </c>
    </row>
    <row r="5509" spans="1:4">
      <c r="A5509" s="274" t="s">
        <v>52</v>
      </c>
      <c r="B5509" s="274" t="s">
        <v>5676</v>
      </c>
      <c r="C5509" s="15">
        <v>5.6000000000000001E-2</v>
      </c>
      <c r="D5509" s="16">
        <v>7.0999999999999994E-2</v>
      </c>
    </row>
    <row r="5510" spans="1:4">
      <c r="A5510" s="274" t="s">
        <v>52</v>
      </c>
      <c r="B5510" s="274" t="s">
        <v>5677</v>
      </c>
      <c r="C5510" s="15">
        <v>5.1999999999999998E-2</v>
      </c>
      <c r="D5510" s="16">
        <v>5.5E-2</v>
      </c>
    </row>
    <row r="5511" spans="1:4">
      <c r="A5511" s="274" t="s">
        <v>52</v>
      </c>
      <c r="B5511" s="274" t="s">
        <v>5678</v>
      </c>
      <c r="C5511" s="15">
        <v>3.3000000000000002E-2</v>
      </c>
      <c r="D5511" s="16">
        <v>0.05</v>
      </c>
    </row>
    <row r="5512" spans="1:4">
      <c r="A5512" s="274" t="s">
        <v>52</v>
      </c>
      <c r="B5512" s="274" t="s">
        <v>5679</v>
      </c>
      <c r="C5512" s="15">
        <v>4.2000000000000003E-2</v>
      </c>
      <c r="D5512" s="16">
        <v>5.7000000000000002E-2</v>
      </c>
    </row>
    <row r="5513" spans="1:4">
      <c r="A5513" s="274" t="s">
        <v>52</v>
      </c>
      <c r="B5513" s="274" t="s">
        <v>5680</v>
      </c>
      <c r="C5513" s="15">
        <v>5.3999999999999999E-2</v>
      </c>
      <c r="D5513" s="16">
        <v>0.105</v>
      </c>
    </row>
    <row r="5514" spans="1:4">
      <c r="A5514" s="274" t="s">
        <v>52</v>
      </c>
      <c r="B5514" s="274" t="s">
        <v>5681</v>
      </c>
      <c r="C5514" s="15">
        <v>7.0000000000000007E-2</v>
      </c>
      <c r="D5514" s="16">
        <v>3.7999999999999999E-2</v>
      </c>
    </row>
    <row r="5515" spans="1:4">
      <c r="A5515" s="274" t="s">
        <v>52</v>
      </c>
      <c r="B5515" s="274" t="s">
        <v>5682</v>
      </c>
      <c r="C5515" s="15">
        <v>2.3E-2</v>
      </c>
      <c r="D5515" s="16">
        <v>1.7000000000000001E-2</v>
      </c>
    </row>
    <row r="5516" spans="1:4">
      <c r="A5516" s="274" t="s">
        <v>52</v>
      </c>
      <c r="B5516" s="274" t="s">
        <v>5683</v>
      </c>
      <c r="C5516" s="15">
        <v>5.0999999999999997E-2</v>
      </c>
      <c r="D5516" s="16">
        <v>0.14199999999999999</v>
      </c>
    </row>
    <row r="5517" spans="1:4">
      <c r="A5517" s="274" t="s">
        <v>52</v>
      </c>
      <c r="B5517" s="274" t="s">
        <v>5684</v>
      </c>
      <c r="C5517" s="15">
        <v>6.9000000000000006E-2</v>
      </c>
      <c r="D5517" s="16">
        <v>0.23</v>
      </c>
    </row>
    <row r="5518" spans="1:4">
      <c r="A5518" s="274" t="s">
        <v>52</v>
      </c>
      <c r="B5518" s="274" t="s">
        <v>5685</v>
      </c>
      <c r="C5518" s="15">
        <v>5.2999999999999999E-2</v>
      </c>
      <c r="D5518" s="16">
        <v>0.153</v>
      </c>
    </row>
    <row r="5519" spans="1:4">
      <c r="A5519" s="274" t="s">
        <v>18</v>
      </c>
      <c r="B5519" s="274" t="s">
        <v>5686</v>
      </c>
      <c r="C5519" s="15">
        <v>2.9000000000000001E-2</v>
      </c>
      <c r="D5519" s="16">
        <v>1.2999999999999999E-2</v>
      </c>
    </row>
    <row r="5520" spans="1:4">
      <c r="A5520" s="274" t="s">
        <v>18</v>
      </c>
      <c r="B5520" s="274" t="s">
        <v>5687</v>
      </c>
      <c r="C5520" s="15">
        <v>0.03</v>
      </c>
      <c r="D5520" s="16">
        <v>3.0000000000000001E-3</v>
      </c>
    </row>
    <row r="5521" spans="1:4">
      <c r="A5521" s="274" t="s">
        <v>18</v>
      </c>
      <c r="B5521" s="274" t="s">
        <v>5688</v>
      </c>
      <c r="C5521" s="15">
        <v>2.7E-2</v>
      </c>
      <c r="D5521" s="16">
        <v>4.0000000000000001E-3</v>
      </c>
    </row>
    <row r="5522" spans="1:4">
      <c r="A5522" s="274" t="s">
        <v>18</v>
      </c>
      <c r="B5522" s="274" t="s">
        <v>5689</v>
      </c>
      <c r="C5522" s="15">
        <v>1.7000000000000001E-2</v>
      </c>
      <c r="D5522" s="16">
        <v>3.0000000000000001E-3</v>
      </c>
    </row>
    <row r="5523" spans="1:4">
      <c r="A5523" s="274" t="s">
        <v>18</v>
      </c>
      <c r="B5523" s="274" t="s">
        <v>5690</v>
      </c>
      <c r="C5523" s="15">
        <v>2.7E-2</v>
      </c>
      <c r="D5523" s="16">
        <v>1.6E-2</v>
      </c>
    </row>
    <row r="5524" spans="1:4">
      <c r="A5524" s="274" t="s">
        <v>18</v>
      </c>
      <c r="B5524" s="274" t="s">
        <v>5691</v>
      </c>
      <c r="C5524" s="15">
        <v>1.7000000000000001E-2</v>
      </c>
      <c r="D5524" s="16">
        <v>3.0000000000000001E-3</v>
      </c>
    </row>
    <row r="5525" spans="1:4">
      <c r="A5525" s="274" t="s">
        <v>18</v>
      </c>
      <c r="B5525" s="274" t="s">
        <v>5692</v>
      </c>
      <c r="C5525" s="15">
        <v>8.9999999999999993E-3</v>
      </c>
      <c r="D5525" s="16">
        <v>0</v>
      </c>
    </row>
    <row r="5526" spans="1:4">
      <c r="A5526" s="274" t="s">
        <v>18</v>
      </c>
      <c r="B5526" s="274" t="s">
        <v>5693</v>
      </c>
      <c r="C5526" s="15">
        <v>8.9999999999999993E-3</v>
      </c>
      <c r="D5526" s="16">
        <v>0</v>
      </c>
    </row>
    <row r="5527" spans="1:4">
      <c r="A5527" s="274" t="s">
        <v>18</v>
      </c>
      <c r="B5527" s="274" t="s">
        <v>5694</v>
      </c>
      <c r="C5527" s="15">
        <v>6.0000000000000001E-3</v>
      </c>
      <c r="D5527" s="16">
        <v>0</v>
      </c>
    </row>
    <row r="5528" spans="1:4">
      <c r="A5528" s="274" t="s">
        <v>18</v>
      </c>
      <c r="B5528" s="274" t="s">
        <v>5695</v>
      </c>
      <c r="C5528" s="15">
        <v>1.6E-2</v>
      </c>
      <c r="D5528" s="16">
        <v>3.0000000000000001E-3</v>
      </c>
    </row>
    <row r="5529" spans="1:4">
      <c r="A5529" s="274" t="s">
        <v>18</v>
      </c>
      <c r="B5529" s="274" t="s">
        <v>5696</v>
      </c>
      <c r="C5529" s="15">
        <v>1.2E-2</v>
      </c>
      <c r="D5529" s="16">
        <v>1E-3</v>
      </c>
    </row>
    <row r="5530" spans="1:4">
      <c r="A5530" s="274" t="s">
        <v>18</v>
      </c>
      <c r="B5530" s="274" t="s">
        <v>5697</v>
      </c>
      <c r="C5530" s="15">
        <v>1.2999999999999999E-2</v>
      </c>
      <c r="D5530" s="16">
        <v>3.0000000000000001E-3</v>
      </c>
    </row>
    <row r="5531" spans="1:4">
      <c r="A5531" s="274" t="s">
        <v>18</v>
      </c>
      <c r="B5531" s="274" t="s">
        <v>5698</v>
      </c>
      <c r="C5531" s="15">
        <v>1.0999999999999999E-2</v>
      </c>
      <c r="D5531" s="16">
        <v>4.0000000000000001E-3</v>
      </c>
    </row>
    <row r="5532" spans="1:4">
      <c r="A5532" s="274" t="s">
        <v>18</v>
      </c>
      <c r="B5532" s="274" t="s">
        <v>5699</v>
      </c>
      <c r="C5532" s="15">
        <v>3.7999999999999999E-2</v>
      </c>
      <c r="D5532" s="16">
        <v>6.0000000000000001E-3</v>
      </c>
    </row>
    <row r="5533" spans="1:4">
      <c r="A5533" s="274" t="s">
        <v>18</v>
      </c>
      <c r="B5533" s="274" t="s">
        <v>5700</v>
      </c>
      <c r="C5533" s="15">
        <v>1.2999999999999999E-2</v>
      </c>
      <c r="D5533" s="16">
        <v>0</v>
      </c>
    </row>
    <row r="5534" spans="1:4">
      <c r="A5534" s="274" t="s">
        <v>18</v>
      </c>
      <c r="B5534" s="274" t="s">
        <v>5701</v>
      </c>
      <c r="C5534" s="15">
        <v>2.3E-2</v>
      </c>
      <c r="D5534" s="16">
        <v>3.0000000000000001E-3</v>
      </c>
    </row>
    <row r="5535" spans="1:4">
      <c r="A5535" s="274" t="s">
        <v>18</v>
      </c>
      <c r="B5535" s="274" t="s">
        <v>5702</v>
      </c>
      <c r="C5535" s="15">
        <v>3.7999999999999999E-2</v>
      </c>
      <c r="D5535" s="16">
        <v>2E-3</v>
      </c>
    </row>
    <row r="5536" spans="1:4">
      <c r="A5536" s="274" t="s">
        <v>18</v>
      </c>
      <c r="B5536" s="274" t="s">
        <v>5703</v>
      </c>
      <c r="C5536" s="15">
        <v>2.5999999999999999E-2</v>
      </c>
      <c r="D5536" s="16">
        <v>3.0000000000000001E-3</v>
      </c>
    </row>
    <row r="5537" spans="1:4">
      <c r="A5537" s="274" t="s">
        <v>18</v>
      </c>
      <c r="B5537" s="274" t="s">
        <v>5704</v>
      </c>
      <c r="C5537" s="15">
        <v>1.4E-2</v>
      </c>
      <c r="D5537" s="16">
        <v>0</v>
      </c>
    </row>
    <row r="5538" spans="1:4">
      <c r="A5538" s="274" t="s">
        <v>18</v>
      </c>
      <c r="B5538" s="274" t="s">
        <v>5705</v>
      </c>
      <c r="C5538" s="15">
        <v>2.7E-2</v>
      </c>
      <c r="D5538" s="16">
        <v>0</v>
      </c>
    </row>
    <row r="5539" spans="1:4">
      <c r="A5539" s="274" t="s">
        <v>18</v>
      </c>
      <c r="B5539" s="274" t="s">
        <v>5706</v>
      </c>
      <c r="C5539" s="15">
        <v>2.7E-2</v>
      </c>
      <c r="D5539" s="16">
        <v>0</v>
      </c>
    </row>
    <row r="5540" spans="1:4">
      <c r="A5540" s="274" t="s">
        <v>18</v>
      </c>
      <c r="B5540" s="274" t="s">
        <v>5707</v>
      </c>
      <c r="C5540" s="15">
        <v>8.0000000000000002E-3</v>
      </c>
      <c r="D5540" s="16">
        <v>0</v>
      </c>
    </row>
    <row r="5541" spans="1:4">
      <c r="A5541" s="274" t="s">
        <v>18</v>
      </c>
      <c r="B5541" s="274" t="s">
        <v>5708</v>
      </c>
      <c r="C5541" s="15">
        <v>1.2999999999999999E-2</v>
      </c>
      <c r="D5541" s="16">
        <v>3.0000000000000001E-3</v>
      </c>
    </row>
    <row r="5542" spans="1:4">
      <c r="A5542" s="274" t="s">
        <v>18</v>
      </c>
      <c r="B5542" s="274" t="s">
        <v>5709</v>
      </c>
      <c r="C5542" s="15">
        <v>1.4999999999999999E-2</v>
      </c>
      <c r="D5542" s="16">
        <v>0</v>
      </c>
    </row>
    <row r="5543" spans="1:4">
      <c r="A5543" s="274" t="s">
        <v>18</v>
      </c>
      <c r="B5543" s="274" t="s">
        <v>5710</v>
      </c>
      <c r="C5543" s="15">
        <v>3.6999999999999998E-2</v>
      </c>
      <c r="D5543" s="16">
        <v>3.0000000000000001E-3</v>
      </c>
    </row>
    <row r="5544" spans="1:4">
      <c r="A5544" s="274" t="s">
        <v>18</v>
      </c>
      <c r="B5544" s="274" t="s">
        <v>5711</v>
      </c>
      <c r="C5544" s="15">
        <v>4.3999999999999997E-2</v>
      </c>
      <c r="D5544" s="16">
        <v>4.0000000000000001E-3</v>
      </c>
    </row>
    <row r="5545" spans="1:4">
      <c r="A5545" s="274" t="s">
        <v>18</v>
      </c>
      <c r="B5545" s="274" t="s">
        <v>5712</v>
      </c>
      <c r="C5545" s="15">
        <v>2.4E-2</v>
      </c>
      <c r="D5545" s="16">
        <v>2E-3</v>
      </c>
    </row>
    <row r="5546" spans="1:4">
      <c r="A5546" s="274" t="s">
        <v>18</v>
      </c>
      <c r="B5546" s="274" t="s">
        <v>5713</v>
      </c>
      <c r="C5546" s="15">
        <v>3.9E-2</v>
      </c>
      <c r="D5546" s="16">
        <v>3.0000000000000001E-3</v>
      </c>
    </row>
    <row r="5547" spans="1:4">
      <c r="A5547" s="274" t="s">
        <v>18</v>
      </c>
      <c r="B5547" s="274" t="s">
        <v>5714</v>
      </c>
      <c r="C5547" s="15">
        <v>5.2999999999999999E-2</v>
      </c>
      <c r="D5547" s="16">
        <v>2E-3</v>
      </c>
    </row>
    <row r="5548" spans="1:4">
      <c r="A5548" s="274" t="s">
        <v>18</v>
      </c>
      <c r="B5548" s="274" t="s">
        <v>5715</v>
      </c>
      <c r="C5548" s="15">
        <v>0.03</v>
      </c>
      <c r="D5548" s="16">
        <v>5.0000000000000001E-3</v>
      </c>
    </row>
    <row r="5549" spans="1:4">
      <c r="A5549" s="274" t="s">
        <v>18</v>
      </c>
      <c r="B5549" s="274" t="s">
        <v>5716</v>
      </c>
      <c r="C5549" s="15">
        <v>2.8000000000000001E-2</v>
      </c>
      <c r="D5549" s="16">
        <v>6.0000000000000001E-3</v>
      </c>
    </row>
    <row r="5550" spans="1:4">
      <c r="A5550" s="274" t="s">
        <v>18</v>
      </c>
      <c r="B5550" s="274" t="s">
        <v>5717</v>
      </c>
      <c r="C5550" s="15">
        <v>0.01</v>
      </c>
      <c r="D5550" s="16">
        <v>0</v>
      </c>
    </row>
    <row r="5551" spans="1:4">
      <c r="A5551" s="274" t="s">
        <v>18</v>
      </c>
      <c r="B5551" s="274" t="s">
        <v>5718</v>
      </c>
      <c r="C5551" s="15">
        <v>2.1999999999999999E-2</v>
      </c>
      <c r="D5551" s="16">
        <v>0</v>
      </c>
    </row>
    <row r="5552" spans="1:4">
      <c r="A5552" s="274" t="s">
        <v>18</v>
      </c>
      <c r="B5552" s="274" t="s">
        <v>5719</v>
      </c>
      <c r="C5552" s="15">
        <v>1.7000000000000001E-2</v>
      </c>
      <c r="D5552" s="16">
        <v>0</v>
      </c>
    </row>
    <row r="5553" spans="1:4">
      <c r="A5553" s="274" t="s">
        <v>18</v>
      </c>
      <c r="B5553" s="274" t="s">
        <v>5720</v>
      </c>
      <c r="C5553" s="15">
        <v>4.2000000000000003E-2</v>
      </c>
      <c r="D5553" s="16">
        <v>0</v>
      </c>
    </row>
    <row r="5554" spans="1:4">
      <c r="A5554" s="274" t="s">
        <v>18</v>
      </c>
      <c r="B5554" s="274" t="s">
        <v>5721</v>
      </c>
      <c r="C5554" s="15">
        <v>0.21099999999999999</v>
      </c>
      <c r="D5554" s="16">
        <v>3.0000000000000001E-3</v>
      </c>
    </row>
    <row r="5555" spans="1:4">
      <c r="A5555" s="274" t="s">
        <v>18</v>
      </c>
      <c r="B5555" s="274" t="s">
        <v>5722</v>
      </c>
      <c r="C5555" s="15">
        <v>2.7E-2</v>
      </c>
      <c r="D5555" s="16">
        <v>0</v>
      </c>
    </row>
    <row r="5556" spans="1:4">
      <c r="A5556" s="274" t="s">
        <v>18</v>
      </c>
      <c r="B5556" s="274" t="s">
        <v>5723</v>
      </c>
      <c r="C5556" s="15">
        <v>2.8000000000000001E-2</v>
      </c>
      <c r="D5556" s="16">
        <v>0</v>
      </c>
    </row>
    <row r="5557" spans="1:4">
      <c r="A5557" s="274" t="s">
        <v>18</v>
      </c>
      <c r="B5557" s="274" t="s">
        <v>5724</v>
      </c>
      <c r="C5557" s="15">
        <v>8.9999999999999993E-3</v>
      </c>
      <c r="D5557" s="16">
        <v>3.0000000000000001E-3</v>
      </c>
    </row>
    <row r="5558" spans="1:4">
      <c r="A5558" s="274" t="s">
        <v>18</v>
      </c>
      <c r="B5558" s="274" t="s">
        <v>5725</v>
      </c>
      <c r="C5558" s="15">
        <v>1.7999999999999999E-2</v>
      </c>
      <c r="D5558" s="16">
        <v>0</v>
      </c>
    </row>
    <row r="5559" spans="1:4">
      <c r="A5559" s="274" t="s">
        <v>18</v>
      </c>
      <c r="B5559" s="274" t="s">
        <v>5726</v>
      </c>
      <c r="C5559" s="15">
        <v>1.7000000000000001E-2</v>
      </c>
      <c r="D5559" s="16">
        <v>2E-3</v>
      </c>
    </row>
    <row r="5560" spans="1:4">
      <c r="A5560" s="274" t="s">
        <v>18</v>
      </c>
      <c r="B5560" s="274" t="s">
        <v>5727</v>
      </c>
      <c r="C5560" s="15">
        <v>2.4E-2</v>
      </c>
      <c r="D5560" s="16">
        <v>0</v>
      </c>
    </row>
    <row r="5561" spans="1:4">
      <c r="A5561" s="274" t="s">
        <v>18</v>
      </c>
      <c r="B5561" s="274" t="s">
        <v>5728</v>
      </c>
      <c r="C5561" s="15">
        <v>2.7E-2</v>
      </c>
      <c r="D5561" s="16">
        <v>0</v>
      </c>
    </row>
    <row r="5562" spans="1:4">
      <c r="A5562" s="274" t="s">
        <v>18</v>
      </c>
      <c r="B5562" s="274" t="s">
        <v>5729</v>
      </c>
      <c r="C5562" s="15">
        <v>8.0000000000000002E-3</v>
      </c>
      <c r="D5562" s="16">
        <v>0</v>
      </c>
    </row>
    <row r="5563" spans="1:4">
      <c r="A5563" s="274" t="s">
        <v>18</v>
      </c>
      <c r="B5563" s="274" t="s">
        <v>5730</v>
      </c>
      <c r="C5563" s="15">
        <v>8.0000000000000002E-3</v>
      </c>
      <c r="D5563" s="16">
        <v>4.0000000000000001E-3</v>
      </c>
    </row>
    <row r="5564" spans="1:4">
      <c r="A5564" s="274" t="s">
        <v>18</v>
      </c>
      <c r="B5564" s="274" t="s">
        <v>5731</v>
      </c>
      <c r="C5564" s="15">
        <v>2.1000000000000001E-2</v>
      </c>
      <c r="D5564" s="16">
        <v>0</v>
      </c>
    </row>
    <row r="5565" spans="1:4">
      <c r="A5565" s="274" t="s">
        <v>18</v>
      </c>
      <c r="B5565" s="274" t="s">
        <v>5732</v>
      </c>
      <c r="C5565" s="15">
        <v>2.5999999999999999E-2</v>
      </c>
      <c r="D5565" s="16">
        <v>0</v>
      </c>
    </row>
    <row r="5566" spans="1:4">
      <c r="A5566" s="274" t="s">
        <v>18</v>
      </c>
      <c r="B5566" s="274" t="s">
        <v>5733</v>
      </c>
      <c r="C5566" s="15">
        <v>3.5999999999999997E-2</v>
      </c>
      <c r="D5566" s="16">
        <v>0</v>
      </c>
    </row>
    <row r="5567" spans="1:4">
      <c r="A5567" s="274" t="s">
        <v>18</v>
      </c>
      <c r="B5567" s="274" t="s">
        <v>5734</v>
      </c>
      <c r="C5567" s="15">
        <v>3.2000000000000001E-2</v>
      </c>
      <c r="D5567" s="16">
        <v>0</v>
      </c>
    </row>
    <row r="5568" spans="1:4">
      <c r="A5568" s="274" t="s">
        <v>18</v>
      </c>
      <c r="B5568" s="274" t="s">
        <v>5735</v>
      </c>
      <c r="C5568" s="15">
        <v>0.157</v>
      </c>
      <c r="D5568" s="16">
        <v>0</v>
      </c>
    </row>
    <row r="5569" spans="1:4">
      <c r="A5569" s="274" t="s">
        <v>18</v>
      </c>
      <c r="B5569" s="274" t="s">
        <v>5736</v>
      </c>
      <c r="C5569" s="15">
        <v>0.33700000000000002</v>
      </c>
      <c r="D5569" s="16">
        <v>0</v>
      </c>
    </row>
    <row r="5570" spans="1:4">
      <c r="A5570" s="274" t="s">
        <v>18</v>
      </c>
      <c r="B5570" s="274" t="s">
        <v>5737</v>
      </c>
      <c r="C5570" s="15">
        <v>0.11</v>
      </c>
      <c r="D5570" s="16">
        <v>2E-3</v>
      </c>
    </row>
    <row r="5571" spans="1:4">
      <c r="A5571" s="274" t="s">
        <v>18</v>
      </c>
      <c r="B5571" s="274" t="s">
        <v>5738</v>
      </c>
      <c r="C5571" s="15">
        <v>5.7000000000000002E-2</v>
      </c>
      <c r="D5571" s="16">
        <v>1E-3</v>
      </c>
    </row>
    <row r="5572" spans="1:4">
      <c r="A5572" s="274" t="s">
        <v>18</v>
      </c>
      <c r="B5572" s="274" t="s">
        <v>5739</v>
      </c>
      <c r="C5572" s="15">
        <v>4.7E-2</v>
      </c>
      <c r="D5572" s="16">
        <v>3.0000000000000001E-3</v>
      </c>
    </row>
    <row r="5573" spans="1:4">
      <c r="A5573" s="274" t="s">
        <v>18</v>
      </c>
      <c r="B5573" s="274" t="s">
        <v>5740</v>
      </c>
      <c r="C5573" s="15">
        <v>3.9E-2</v>
      </c>
      <c r="D5573" s="16">
        <v>0</v>
      </c>
    </row>
    <row r="5574" spans="1:4">
      <c r="A5574" s="274" t="s">
        <v>18</v>
      </c>
      <c r="B5574" s="274" t="s">
        <v>5741</v>
      </c>
      <c r="C5574" s="15">
        <v>1.2E-2</v>
      </c>
      <c r="D5574" s="16">
        <v>6.0000000000000001E-3</v>
      </c>
    </row>
    <row r="5575" spans="1:4">
      <c r="A5575" s="274" t="s">
        <v>18</v>
      </c>
      <c r="B5575" s="274" t="s">
        <v>5742</v>
      </c>
      <c r="C5575" s="15">
        <v>4.0000000000000001E-3</v>
      </c>
      <c r="D5575" s="16">
        <v>0</v>
      </c>
    </row>
    <row r="5576" spans="1:4">
      <c r="A5576" s="274" t="s">
        <v>18</v>
      </c>
      <c r="B5576" s="274" t="s">
        <v>5743</v>
      </c>
      <c r="C5576" s="15">
        <v>2.8000000000000001E-2</v>
      </c>
      <c r="D5576" s="16">
        <v>3.0000000000000001E-3</v>
      </c>
    </row>
    <row r="5577" spans="1:4">
      <c r="A5577" s="274" t="s">
        <v>18</v>
      </c>
      <c r="B5577" s="274" t="s">
        <v>5744</v>
      </c>
      <c r="C5577" s="15">
        <v>3.2000000000000001E-2</v>
      </c>
      <c r="D5577" s="16">
        <v>0</v>
      </c>
    </row>
    <row r="5578" spans="1:4">
      <c r="A5578" s="274" t="s">
        <v>18</v>
      </c>
      <c r="B5578" s="274" t="s">
        <v>5745</v>
      </c>
      <c r="C5578" s="15">
        <v>2.7E-2</v>
      </c>
      <c r="D5578" s="16">
        <v>0</v>
      </c>
    </row>
    <row r="5579" spans="1:4">
      <c r="A5579" s="274" t="s">
        <v>18</v>
      </c>
      <c r="B5579" s="274" t="s">
        <v>5746</v>
      </c>
      <c r="C5579" s="15">
        <v>2.4E-2</v>
      </c>
      <c r="D5579" s="16">
        <v>0</v>
      </c>
    </row>
    <row r="5580" spans="1:4">
      <c r="A5580" s="274" t="s">
        <v>18</v>
      </c>
      <c r="B5580" s="274" t="s">
        <v>5747</v>
      </c>
      <c r="C5580" s="15">
        <v>1.4E-2</v>
      </c>
      <c r="D5580" s="16">
        <v>0</v>
      </c>
    </row>
    <row r="5581" spans="1:4">
      <c r="A5581" s="274" t="s">
        <v>18</v>
      </c>
      <c r="B5581" s="274" t="s">
        <v>5748</v>
      </c>
      <c r="C5581" s="15">
        <v>0.04</v>
      </c>
      <c r="D5581" s="16">
        <v>0</v>
      </c>
    </row>
    <row r="5582" spans="1:4">
      <c r="A5582" s="274" t="s">
        <v>18</v>
      </c>
      <c r="B5582" s="274" t="s">
        <v>5749</v>
      </c>
      <c r="C5582" s="15">
        <v>3.1E-2</v>
      </c>
      <c r="D5582" s="16">
        <v>3.0000000000000001E-3</v>
      </c>
    </row>
    <row r="5583" spans="1:4">
      <c r="A5583" s="274" t="s">
        <v>18</v>
      </c>
      <c r="B5583" s="274" t="s">
        <v>5750</v>
      </c>
      <c r="C5583" s="15">
        <v>2.5999999999999999E-2</v>
      </c>
      <c r="D5583" s="16">
        <v>0</v>
      </c>
    </row>
    <row r="5584" spans="1:4">
      <c r="A5584" s="274" t="s">
        <v>18</v>
      </c>
      <c r="B5584" s="274" t="s">
        <v>5751</v>
      </c>
      <c r="C5584" s="15">
        <v>8.0000000000000002E-3</v>
      </c>
      <c r="D5584" s="16">
        <v>0</v>
      </c>
    </row>
    <row r="5585" spans="1:4">
      <c r="A5585" s="274" t="s">
        <v>18</v>
      </c>
      <c r="B5585" s="274" t="s">
        <v>5752</v>
      </c>
      <c r="C5585" s="15">
        <v>1.7000000000000001E-2</v>
      </c>
      <c r="D5585" s="16">
        <v>0</v>
      </c>
    </row>
    <row r="5586" spans="1:4">
      <c r="A5586" s="274" t="s">
        <v>18</v>
      </c>
      <c r="B5586" s="274" t="s">
        <v>5753</v>
      </c>
      <c r="C5586" s="15">
        <v>2.5999999999999999E-2</v>
      </c>
      <c r="D5586" s="16">
        <v>0</v>
      </c>
    </row>
    <row r="5587" spans="1:4">
      <c r="A5587" s="274" t="s">
        <v>18</v>
      </c>
      <c r="B5587" s="274" t="s">
        <v>5754</v>
      </c>
      <c r="C5587" s="15">
        <v>2.1000000000000001E-2</v>
      </c>
      <c r="D5587" s="16">
        <v>0</v>
      </c>
    </row>
    <row r="5588" spans="1:4">
      <c r="A5588" s="274" t="s">
        <v>18</v>
      </c>
      <c r="B5588" s="274" t="s">
        <v>5755</v>
      </c>
      <c r="C5588" s="15">
        <v>1.7000000000000001E-2</v>
      </c>
      <c r="D5588" s="16">
        <v>0</v>
      </c>
    </row>
    <row r="5589" spans="1:4">
      <c r="A5589" s="274" t="s">
        <v>18</v>
      </c>
      <c r="B5589" s="274" t="s">
        <v>5756</v>
      </c>
      <c r="C5589" s="15">
        <v>1.4E-2</v>
      </c>
      <c r="D5589" s="16">
        <v>0</v>
      </c>
    </row>
    <row r="5590" spans="1:4">
      <c r="A5590" s="274" t="s">
        <v>18</v>
      </c>
      <c r="B5590" s="274" t="s">
        <v>5757</v>
      </c>
      <c r="C5590" s="15">
        <v>1.4E-2</v>
      </c>
      <c r="D5590" s="16">
        <v>0</v>
      </c>
    </row>
    <row r="5591" spans="1:4">
      <c r="A5591" s="274" t="s">
        <v>18</v>
      </c>
      <c r="B5591" s="274" t="s">
        <v>5758</v>
      </c>
      <c r="C5591" s="15">
        <v>8.0000000000000002E-3</v>
      </c>
      <c r="D5591" s="16">
        <v>4.0000000000000001E-3</v>
      </c>
    </row>
    <row r="5592" spans="1:4">
      <c r="A5592" s="274" t="s">
        <v>18</v>
      </c>
      <c r="B5592" s="274" t="s">
        <v>5759</v>
      </c>
      <c r="C5592" s="15">
        <v>1.4E-2</v>
      </c>
      <c r="D5592" s="16">
        <v>0</v>
      </c>
    </row>
    <row r="5593" spans="1:4">
      <c r="A5593" s="274" t="s">
        <v>18</v>
      </c>
      <c r="B5593" s="274" t="s">
        <v>5760</v>
      </c>
      <c r="C5593" s="15">
        <v>1.7000000000000001E-2</v>
      </c>
      <c r="D5593" s="16">
        <v>3.0000000000000001E-3</v>
      </c>
    </row>
    <row r="5594" spans="1:4">
      <c r="A5594" s="274" t="s">
        <v>18</v>
      </c>
      <c r="B5594" s="274" t="s">
        <v>5761</v>
      </c>
      <c r="C5594" s="15">
        <v>1.9E-2</v>
      </c>
      <c r="D5594" s="16">
        <v>0</v>
      </c>
    </row>
    <row r="5595" spans="1:4">
      <c r="A5595" s="274" t="s">
        <v>18</v>
      </c>
      <c r="B5595" s="274" t="s">
        <v>5762</v>
      </c>
      <c r="C5595" s="15">
        <v>0.01</v>
      </c>
      <c r="D5595" s="16">
        <v>0</v>
      </c>
    </row>
    <row r="5596" spans="1:4">
      <c r="A5596" s="274" t="s">
        <v>18</v>
      </c>
      <c r="B5596" s="274" t="s">
        <v>5763</v>
      </c>
      <c r="C5596" s="15">
        <v>2.3E-2</v>
      </c>
      <c r="D5596" s="16">
        <v>3.0000000000000001E-3</v>
      </c>
    </row>
    <row r="5597" spans="1:4">
      <c r="A5597" s="274" t="s">
        <v>18</v>
      </c>
      <c r="B5597" s="274" t="s">
        <v>5764</v>
      </c>
      <c r="C5597" s="15">
        <v>3.0000000000000001E-3</v>
      </c>
      <c r="D5597" s="16">
        <v>0</v>
      </c>
    </row>
    <row r="5598" spans="1:4">
      <c r="A5598" s="274" t="s">
        <v>18</v>
      </c>
      <c r="B5598" s="274" t="s">
        <v>5765</v>
      </c>
      <c r="C5598" s="15">
        <v>1.7999999999999999E-2</v>
      </c>
      <c r="D5598" s="16">
        <v>0</v>
      </c>
    </row>
    <row r="5599" spans="1:4">
      <c r="A5599" s="274" t="s">
        <v>18</v>
      </c>
      <c r="B5599" s="274" t="s">
        <v>5766</v>
      </c>
      <c r="C5599" s="15">
        <v>1.7000000000000001E-2</v>
      </c>
      <c r="D5599" s="16">
        <v>0</v>
      </c>
    </row>
    <row r="5600" spans="1:4">
      <c r="A5600" s="274" t="s">
        <v>18</v>
      </c>
      <c r="B5600" s="274" t="s">
        <v>5767</v>
      </c>
      <c r="C5600" s="15">
        <v>0.02</v>
      </c>
      <c r="D5600" s="16">
        <v>4.0000000000000001E-3</v>
      </c>
    </row>
    <row r="5601" spans="1:4">
      <c r="A5601" s="274" t="s">
        <v>18</v>
      </c>
      <c r="B5601" s="274" t="s">
        <v>5768</v>
      </c>
      <c r="C5601" s="15">
        <v>2.5999999999999999E-2</v>
      </c>
      <c r="D5601" s="16">
        <v>0</v>
      </c>
    </row>
    <row r="5602" spans="1:4">
      <c r="A5602" s="274" t="s">
        <v>18</v>
      </c>
      <c r="B5602" s="274" t="s">
        <v>5769</v>
      </c>
      <c r="C5602" s="15">
        <v>0.03</v>
      </c>
      <c r="D5602" s="16">
        <v>0</v>
      </c>
    </row>
    <row r="5603" spans="1:4">
      <c r="A5603" s="274" t="s">
        <v>18</v>
      </c>
      <c r="B5603" s="274" t="s">
        <v>5770</v>
      </c>
      <c r="C5603" s="15">
        <v>2.3E-2</v>
      </c>
      <c r="D5603" s="16">
        <v>0</v>
      </c>
    </row>
    <row r="5604" spans="1:4">
      <c r="A5604" s="274" t="s">
        <v>18</v>
      </c>
      <c r="B5604" s="274" t="s">
        <v>5771</v>
      </c>
      <c r="C5604" s="15">
        <v>1.7000000000000001E-2</v>
      </c>
      <c r="D5604" s="16">
        <v>3.0000000000000001E-3</v>
      </c>
    </row>
    <row r="5605" spans="1:4">
      <c r="A5605" s="274" t="s">
        <v>18</v>
      </c>
      <c r="B5605" s="274" t="s">
        <v>5772</v>
      </c>
      <c r="C5605" s="15">
        <v>2.1999999999999999E-2</v>
      </c>
      <c r="D5605" s="16">
        <v>2E-3</v>
      </c>
    </row>
    <row r="5606" spans="1:4">
      <c r="A5606" s="274" t="s">
        <v>18</v>
      </c>
      <c r="B5606" s="274" t="s">
        <v>5773</v>
      </c>
      <c r="C5606" s="15">
        <v>1.4E-2</v>
      </c>
      <c r="D5606" s="16">
        <v>6.0000000000000001E-3</v>
      </c>
    </row>
    <row r="5607" spans="1:4">
      <c r="A5607" s="274" t="s">
        <v>18</v>
      </c>
      <c r="B5607" s="274" t="s">
        <v>5774</v>
      </c>
      <c r="C5607" s="15">
        <v>1.9E-2</v>
      </c>
      <c r="D5607" s="16">
        <v>3.0000000000000001E-3</v>
      </c>
    </row>
    <row r="5608" spans="1:4">
      <c r="A5608" s="274" t="s">
        <v>18</v>
      </c>
      <c r="B5608" s="274" t="s">
        <v>5775</v>
      </c>
      <c r="C5608" s="15">
        <v>4.4999999999999998E-2</v>
      </c>
      <c r="D5608" s="16">
        <v>0</v>
      </c>
    </row>
    <row r="5609" spans="1:4">
      <c r="A5609" s="274" t="s">
        <v>18</v>
      </c>
      <c r="B5609" s="274" t="s">
        <v>5776</v>
      </c>
      <c r="C5609" s="15">
        <v>3.3000000000000002E-2</v>
      </c>
      <c r="D5609" s="16">
        <v>2E-3</v>
      </c>
    </row>
    <row r="5610" spans="1:4">
      <c r="A5610" s="274" t="s">
        <v>18</v>
      </c>
      <c r="B5610" s="274" t="s">
        <v>5777</v>
      </c>
      <c r="C5610" s="15">
        <v>0.04</v>
      </c>
      <c r="D5610" s="16">
        <v>4.0000000000000001E-3</v>
      </c>
    </row>
    <row r="5611" spans="1:4">
      <c r="A5611" s="274" t="s">
        <v>18</v>
      </c>
      <c r="B5611" s="274" t="s">
        <v>5778</v>
      </c>
      <c r="C5611" s="15">
        <v>4.2000000000000003E-2</v>
      </c>
      <c r="D5611" s="16">
        <v>0</v>
      </c>
    </row>
    <row r="5612" spans="1:4">
      <c r="A5612" s="274" t="s">
        <v>18</v>
      </c>
      <c r="B5612" s="274" t="s">
        <v>5779</v>
      </c>
      <c r="C5612" s="15">
        <v>2.1000000000000001E-2</v>
      </c>
      <c r="D5612" s="16">
        <v>0</v>
      </c>
    </row>
    <row r="5613" spans="1:4">
      <c r="A5613" s="274" t="s">
        <v>18</v>
      </c>
      <c r="B5613" s="274" t="s">
        <v>5780</v>
      </c>
      <c r="C5613" s="15">
        <v>0.01</v>
      </c>
      <c r="D5613" s="16">
        <v>2E-3</v>
      </c>
    </row>
    <row r="5614" spans="1:4">
      <c r="A5614" s="274" t="s">
        <v>18</v>
      </c>
      <c r="B5614" s="274" t="s">
        <v>5781</v>
      </c>
      <c r="C5614" s="15">
        <v>2.1000000000000001E-2</v>
      </c>
      <c r="D5614" s="16">
        <v>3.0000000000000001E-3</v>
      </c>
    </row>
    <row r="5615" spans="1:4">
      <c r="A5615" s="274" t="s">
        <v>18</v>
      </c>
      <c r="B5615" s="274" t="s">
        <v>5782</v>
      </c>
      <c r="C5615" s="15">
        <v>3.1E-2</v>
      </c>
      <c r="D5615" s="16">
        <v>4.0000000000000001E-3</v>
      </c>
    </row>
    <row r="5616" spans="1:4">
      <c r="A5616" s="274" t="s">
        <v>18</v>
      </c>
      <c r="B5616" s="274" t="s">
        <v>5783</v>
      </c>
      <c r="C5616" s="15">
        <v>7.0000000000000001E-3</v>
      </c>
      <c r="D5616" s="16">
        <v>0</v>
      </c>
    </row>
    <row r="5617" spans="1:4">
      <c r="A5617" s="274" t="s">
        <v>18</v>
      </c>
      <c r="B5617" s="274" t="s">
        <v>5784</v>
      </c>
      <c r="C5617" s="15">
        <v>8.9999999999999993E-3</v>
      </c>
      <c r="D5617" s="16">
        <v>2E-3</v>
      </c>
    </row>
    <row r="5618" spans="1:4">
      <c r="A5618" s="274" t="s">
        <v>18</v>
      </c>
      <c r="B5618" s="274" t="s">
        <v>5785</v>
      </c>
      <c r="C5618" s="15">
        <v>0</v>
      </c>
      <c r="D5618" s="16">
        <v>0</v>
      </c>
    </row>
    <row r="5619" spans="1:4">
      <c r="A5619" s="274" t="s">
        <v>18</v>
      </c>
      <c r="B5619" s="274" t="s">
        <v>5786</v>
      </c>
      <c r="C5619" s="15">
        <v>6.0000000000000001E-3</v>
      </c>
      <c r="D5619" s="16">
        <v>0</v>
      </c>
    </row>
    <row r="5620" spans="1:4">
      <c r="A5620" s="274" t="s">
        <v>18</v>
      </c>
      <c r="B5620" s="274" t="s">
        <v>5787</v>
      </c>
      <c r="C5620" s="15">
        <v>1.7000000000000001E-2</v>
      </c>
      <c r="D5620" s="16">
        <v>7.0000000000000001E-3</v>
      </c>
    </row>
    <row r="5621" spans="1:4">
      <c r="A5621" s="274" t="s">
        <v>18</v>
      </c>
      <c r="B5621" s="274" t="s">
        <v>5788</v>
      </c>
      <c r="C5621" s="15">
        <v>1.6E-2</v>
      </c>
      <c r="D5621" s="16">
        <v>2E-3</v>
      </c>
    </row>
    <row r="5622" spans="1:4">
      <c r="A5622" s="274" t="s">
        <v>18</v>
      </c>
      <c r="B5622" s="274" t="s">
        <v>5789</v>
      </c>
      <c r="C5622" s="15">
        <v>1.2E-2</v>
      </c>
      <c r="D5622" s="16">
        <v>0</v>
      </c>
    </row>
    <row r="5623" spans="1:4">
      <c r="A5623" s="274" t="s">
        <v>18</v>
      </c>
      <c r="B5623" s="274" t="s">
        <v>5790</v>
      </c>
      <c r="C5623" s="15">
        <v>3.9E-2</v>
      </c>
      <c r="D5623" s="16">
        <v>4.0000000000000001E-3</v>
      </c>
    </row>
    <row r="5624" spans="1:4">
      <c r="A5624" s="274" t="s">
        <v>18</v>
      </c>
      <c r="B5624" s="274" t="s">
        <v>5791</v>
      </c>
      <c r="C5624" s="15">
        <v>4.0000000000000001E-3</v>
      </c>
      <c r="D5624" s="16">
        <v>4.0000000000000001E-3</v>
      </c>
    </row>
    <row r="5625" spans="1:4">
      <c r="A5625" s="274" t="s">
        <v>18</v>
      </c>
      <c r="B5625" s="274" t="s">
        <v>5792</v>
      </c>
      <c r="C5625" s="15">
        <v>4.3999999999999997E-2</v>
      </c>
      <c r="D5625" s="16">
        <v>0</v>
      </c>
    </row>
    <row r="5626" spans="1:4">
      <c r="A5626" s="274" t="s">
        <v>18</v>
      </c>
      <c r="B5626" s="274" t="s">
        <v>5793</v>
      </c>
      <c r="C5626" s="15">
        <v>2.5000000000000001E-2</v>
      </c>
      <c r="D5626" s="16">
        <v>5.0000000000000001E-3</v>
      </c>
    </row>
    <row r="5627" spans="1:4">
      <c r="A5627" s="274" t="s">
        <v>18</v>
      </c>
      <c r="B5627" s="274" t="s">
        <v>5794</v>
      </c>
      <c r="C5627" s="15">
        <v>3.2000000000000001E-2</v>
      </c>
      <c r="D5627" s="16">
        <v>1E-3</v>
      </c>
    </row>
    <row r="5628" spans="1:4">
      <c r="A5628" s="274" t="s">
        <v>18</v>
      </c>
      <c r="B5628" s="274" t="s">
        <v>5795</v>
      </c>
      <c r="C5628" s="15">
        <v>3.3000000000000002E-2</v>
      </c>
      <c r="D5628" s="16">
        <v>6.0000000000000001E-3</v>
      </c>
    </row>
    <row r="5629" spans="1:4">
      <c r="A5629" s="274" t="s">
        <v>18</v>
      </c>
      <c r="B5629" s="274" t="s">
        <v>5796</v>
      </c>
      <c r="C5629" s="15">
        <v>3.4000000000000002E-2</v>
      </c>
      <c r="D5629" s="16">
        <v>4.0000000000000001E-3</v>
      </c>
    </row>
    <row r="5630" spans="1:4">
      <c r="A5630" s="274" t="s">
        <v>18</v>
      </c>
      <c r="B5630" s="274" t="s">
        <v>5797</v>
      </c>
      <c r="C5630" s="15">
        <v>0.03</v>
      </c>
      <c r="D5630" s="16">
        <v>7.0000000000000001E-3</v>
      </c>
    </row>
    <row r="5631" spans="1:4">
      <c r="A5631" s="274" t="s">
        <v>18</v>
      </c>
      <c r="B5631" s="274" t="s">
        <v>5798</v>
      </c>
      <c r="C5631" s="15">
        <v>2.5000000000000001E-2</v>
      </c>
      <c r="D5631" s="16">
        <v>3.0000000000000001E-3</v>
      </c>
    </row>
    <row r="5632" spans="1:4">
      <c r="A5632" s="274" t="s">
        <v>18</v>
      </c>
      <c r="B5632" s="274" t="s">
        <v>5799</v>
      </c>
      <c r="C5632" s="15">
        <v>3.6999999999999998E-2</v>
      </c>
      <c r="D5632" s="16">
        <v>4.0000000000000001E-3</v>
      </c>
    </row>
    <row r="5633" spans="1:4">
      <c r="A5633" s="274" t="s">
        <v>18</v>
      </c>
      <c r="B5633" s="274" t="s">
        <v>5800</v>
      </c>
      <c r="C5633" s="15">
        <v>0.187</v>
      </c>
      <c r="D5633" s="16">
        <v>1.0999999999999999E-2</v>
      </c>
    </row>
    <row r="5634" spans="1:4">
      <c r="A5634" s="274" t="s">
        <v>18</v>
      </c>
      <c r="B5634" s="274" t="s">
        <v>5801</v>
      </c>
      <c r="C5634" s="15">
        <v>4.9000000000000002E-2</v>
      </c>
      <c r="D5634" s="16">
        <v>3.0000000000000001E-3</v>
      </c>
    </row>
    <row r="5635" spans="1:4">
      <c r="A5635" s="274" t="s">
        <v>18</v>
      </c>
      <c r="B5635" s="274" t="s">
        <v>5802</v>
      </c>
      <c r="C5635" s="15">
        <v>3.4000000000000002E-2</v>
      </c>
      <c r="D5635" s="16">
        <v>2E-3</v>
      </c>
    </row>
    <row r="5636" spans="1:4">
      <c r="A5636" s="274" t="s">
        <v>18</v>
      </c>
      <c r="B5636" s="274" t="s">
        <v>5803</v>
      </c>
      <c r="C5636" s="15">
        <v>3.3000000000000002E-2</v>
      </c>
      <c r="D5636" s="16">
        <v>2E-3</v>
      </c>
    </row>
    <row r="5637" spans="1:4">
      <c r="A5637" s="274" t="s">
        <v>18</v>
      </c>
      <c r="B5637" s="274" t="s">
        <v>5804</v>
      </c>
      <c r="C5637" s="15">
        <v>3.5000000000000003E-2</v>
      </c>
      <c r="D5637" s="16">
        <v>2E-3</v>
      </c>
    </row>
    <row r="5638" spans="1:4">
      <c r="A5638" s="274" t="s">
        <v>18</v>
      </c>
      <c r="B5638" s="274" t="s">
        <v>5805</v>
      </c>
      <c r="C5638" s="15">
        <v>2.8000000000000001E-2</v>
      </c>
      <c r="D5638" s="16">
        <v>0</v>
      </c>
    </row>
    <row r="5639" spans="1:4">
      <c r="A5639" s="274" t="s">
        <v>18</v>
      </c>
      <c r="B5639" s="274" t="s">
        <v>5806</v>
      </c>
      <c r="C5639" s="15">
        <v>1.9E-2</v>
      </c>
      <c r="D5639" s="16">
        <v>2E-3</v>
      </c>
    </row>
    <row r="5640" spans="1:4">
      <c r="A5640" s="274" t="s">
        <v>18</v>
      </c>
      <c r="B5640" s="274" t="s">
        <v>5807</v>
      </c>
      <c r="C5640" s="15">
        <v>8.0000000000000002E-3</v>
      </c>
      <c r="D5640" s="16">
        <v>0</v>
      </c>
    </row>
    <row r="5641" spans="1:4">
      <c r="A5641" s="274" t="s">
        <v>18</v>
      </c>
      <c r="B5641" s="274" t="s">
        <v>5808</v>
      </c>
      <c r="C5641" s="15">
        <v>2.1999999999999999E-2</v>
      </c>
      <c r="D5641" s="16">
        <v>0</v>
      </c>
    </row>
    <row r="5642" spans="1:4">
      <c r="A5642" s="274" t="s">
        <v>18</v>
      </c>
      <c r="B5642" s="274" t="s">
        <v>5809</v>
      </c>
      <c r="C5642" s="15">
        <v>1.4999999999999999E-2</v>
      </c>
      <c r="D5642" s="16">
        <v>0</v>
      </c>
    </row>
    <row r="5643" spans="1:4">
      <c r="A5643" s="274" t="s">
        <v>18</v>
      </c>
      <c r="B5643" s="274" t="s">
        <v>5810</v>
      </c>
      <c r="C5643" s="15">
        <v>8.0000000000000002E-3</v>
      </c>
      <c r="D5643" s="16">
        <v>5.0000000000000001E-3</v>
      </c>
    </row>
    <row r="5644" spans="1:4">
      <c r="A5644" s="274" t="s">
        <v>18</v>
      </c>
      <c r="B5644" s="274" t="s">
        <v>5811</v>
      </c>
      <c r="C5644" s="15">
        <v>1.0999999999999999E-2</v>
      </c>
      <c r="D5644" s="16">
        <v>0</v>
      </c>
    </row>
    <row r="5645" spans="1:4">
      <c r="A5645" s="274" t="s">
        <v>18</v>
      </c>
      <c r="B5645" s="274" t="s">
        <v>5812</v>
      </c>
      <c r="C5645" s="15">
        <v>1.7000000000000001E-2</v>
      </c>
      <c r="D5645" s="16">
        <v>5.0000000000000001E-3</v>
      </c>
    </row>
    <row r="5646" spans="1:4">
      <c r="A5646" s="274" t="s">
        <v>18</v>
      </c>
      <c r="B5646" s="274" t="s">
        <v>5813</v>
      </c>
      <c r="C5646" s="15">
        <v>2.5999999999999999E-2</v>
      </c>
      <c r="D5646" s="16">
        <v>0</v>
      </c>
    </row>
    <row r="5647" spans="1:4">
      <c r="A5647" s="274" t="s">
        <v>18</v>
      </c>
      <c r="B5647" s="274" t="s">
        <v>5814</v>
      </c>
      <c r="C5647" s="15">
        <v>2.7E-2</v>
      </c>
      <c r="D5647" s="16">
        <v>2E-3</v>
      </c>
    </row>
    <row r="5648" spans="1:4">
      <c r="A5648" s="274" t="s">
        <v>18</v>
      </c>
      <c r="B5648" s="274" t="s">
        <v>5815</v>
      </c>
      <c r="C5648" s="15">
        <v>2.5999999999999999E-2</v>
      </c>
      <c r="D5648" s="16">
        <v>0</v>
      </c>
    </row>
    <row r="5649" spans="1:4">
      <c r="A5649" s="274" t="s">
        <v>18</v>
      </c>
      <c r="B5649" s="274" t="s">
        <v>5816</v>
      </c>
      <c r="C5649" s="15">
        <v>1.4E-2</v>
      </c>
      <c r="D5649" s="16">
        <v>0</v>
      </c>
    </row>
    <row r="5650" spans="1:4">
      <c r="A5650" s="274" t="s">
        <v>18</v>
      </c>
      <c r="B5650" s="274" t="s">
        <v>5817</v>
      </c>
      <c r="C5650" s="15">
        <v>0.02</v>
      </c>
      <c r="D5650" s="16">
        <v>2E-3</v>
      </c>
    </row>
    <row r="5651" spans="1:4">
      <c r="A5651" s="274" t="s">
        <v>18</v>
      </c>
      <c r="B5651" s="274" t="s">
        <v>5818</v>
      </c>
      <c r="C5651" s="15">
        <v>3.4000000000000002E-2</v>
      </c>
      <c r="D5651" s="16">
        <v>0</v>
      </c>
    </row>
    <row r="5652" spans="1:4">
      <c r="A5652" s="274" t="s">
        <v>18</v>
      </c>
      <c r="B5652" s="274" t="s">
        <v>5819</v>
      </c>
      <c r="C5652" s="15">
        <v>2.5999999999999999E-2</v>
      </c>
      <c r="D5652" s="16">
        <v>0</v>
      </c>
    </row>
    <row r="5653" spans="1:4">
      <c r="A5653" s="274" t="s">
        <v>18</v>
      </c>
      <c r="B5653" s="274" t="s">
        <v>5820</v>
      </c>
      <c r="C5653" s="15">
        <v>3.1E-2</v>
      </c>
      <c r="D5653" s="16">
        <v>2E-3</v>
      </c>
    </row>
    <row r="5654" spans="1:4">
      <c r="A5654" s="274" t="s">
        <v>18</v>
      </c>
      <c r="B5654" s="274" t="s">
        <v>5821</v>
      </c>
      <c r="C5654" s="15">
        <v>0.04</v>
      </c>
      <c r="D5654" s="16">
        <v>2E-3</v>
      </c>
    </row>
    <row r="5655" spans="1:4">
      <c r="A5655" s="274" t="s">
        <v>18</v>
      </c>
      <c r="B5655" s="274" t="s">
        <v>5822</v>
      </c>
      <c r="C5655" s="15">
        <v>3.5999999999999997E-2</v>
      </c>
      <c r="D5655" s="16">
        <v>3.0000000000000001E-3</v>
      </c>
    </row>
    <row r="5656" spans="1:4">
      <c r="A5656" s="274" t="s">
        <v>18</v>
      </c>
      <c r="B5656" s="274" t="s">
        <v>5823</v>
      </c>
      <c r="C5656" s="15">
        <v>2.9000000000000001E-2</v>
      </c>
      <c r="D5656" s="16">
        <v>0</v>
      </c>
    </row>
    <row r="5657" spans="1:4">
      <c r="A5657" s="274" t="s">
        <v>18</v>
      </c>
      <c r="B5657" s="274" t="s">
        <v>5824</v>
      </c>
      <c r="C5657" s="15">
        <v>2.9000000000000001E-2</v>
      </c>
      <c r="D5657" s="16">
        <v>4.0000000000000001E-3</v>
      </c>
    </row>
    <row r="5658" spans="1:4">
      <c r="A5658" s="274" t="s">
        <v>18</v>
      </c>
      <c r="B5658" s="274" t="s">
        <v>5825</v>
      </c>
      <c r="C5658" s="15">
        <v>2.7E-2</v>
      </c>
      <c r="D5658" s="16">
        <v>2E-3</v>
      </c>
    </row>
    <row r="5659" spans="1:4">
      <c r="A5659" s="274" t="s">
        <v>18</v>
      </c>
      <c r="B5659" s="274" t="s">
        <v>5826</v>
      </c>
      <c r="C5659" s="15">
        <v>1.7000000000000001E-2</v>
      </c>
      <c r="D5659" s="16">
        <v>0</v>
      </c>
    </row>
    <row r="5660" spans="1:4">
      <c r="A5660" s="274" t="s">
        <v>18</v>
      </c>
      <c r="B5660" s="274" t="s">
        <v>5827</v>
      </c>
      <c r="C5660" s="15">
        <v>0.01</v>
      </c>
      <c r="D5660" s="16">
        <v>0</v>
      </c>
    </row>
    <row r="5661" spans="1:4">
      <c r="A5661" s="274" t="s">
        <v>18</v>
      </c>
      <c r="B5661" s="274" t="s">
        <v>5828</v>
      </c>
      <c r="C5661" s="15">
        <v>3.6999999999999998E-2</v>
      </c>
      <c r="D5661" s="16">
        <v>0</v>
      </c>
    </row>
    <row r="5662" spans="1:4">
      <c r="A5662" s="274" t="s">
        <v>18</v>
      </c>
      <c r="B5662" s="274" t="s">
        <v>5829</v>
      </c>
      <c r="C5662" s="15">
        <v>0.03</v>
      </c>
      <c r="D5662" s="16">
        <v>2E-3</v>
      </c>
    </row>
    <row r="5663" spans="1:4">
      <c r="A5663" s="274" t="s">
        <v>18</v>
      </c>
      <c r="B5663" s="274" t="s">
        <v>5830</v>
      </c>
      <c r="C5663" s="15">
        <v>3.5000000000000003E-2</v>
      </c>
      <c r="D5663" s="16">
        <v>2E-3</v>
      </c>
    </row>
    <row r="5664" spans="1:4">
      <c r="A5664" s="274" t="s">
        <v>18</v>
      </c>
      <c r="B5664" s="274" t="s">
        <v>5831</v>
      </c>
      <c r="C5664" s="15">
        <v>0</v>
      </c>
      <c r="D5664" s="16">
        <v>2E-3</v>
      </c>
    </row>
    <row r="5665" spans="1:4">
      <c r="A5665" s="274" t="s">
        <v>18</v>
      </c>
      <c r="B5665" s="274" t="s">
        <v>5832</v>
      </c>
      <c r="C5665" s="15">
        <v>2.8000000000000001E-2</v>
      </c>
      <c r="D5665" s="16">
        <v>4.0000000000000001E-3</v>
      </c>
    </row>
    <row r="5666" spans="1:4">
      <c r="A5666" s="274" t="s">
        <v>18</v>
      </c>
      <c r="B5666" s="274" t="s">
        <v>5833</v>
      </c>
      <c r="C5666" s="15">
        <v>3.4000000000000002E-2</v>
      </c>
      <c r="D5666" s="16">
        <v>0</v>
      </c>
    </row>
    <row r="5667" spans="1:4">
      <c r="A5667" s="274" t="s">
        <v>18</v>
      </c>
      <c r="B5667" s="274" t="s">
        <v>5834</v>
      </c>
      <c r="C5667" s="15">
        <v>2.4E-2</v>
      </c>
      <c r="D5667" s="16">
        <v>5.0000000000000001E-3</v>
      </c>
    </row>
    <row r="5668" spans="1:4">
      <c r="A5668" s="274" t="s">
        <v>18</v>
      </c>
      <c r="B5668" s="274" t="s">
        <v>5835</v>
      </c>
      <c r="C5668" s="15">
        <v>2.5999999999999999E-2</v>
      </c>
      <c r="D5668" s="16">
        <v>3.0000000000000001E-3</v>
      </c>
    </row>
    <row r="5669" spans="1:4">
      <c r="A5669" s="274" t="s">
        <v>18</v>
      </c>
      <c r="B5669" s="274" t="s">
        <v>5836</v>
      </c>
      <c r="C5669" s="15">
        <v>2.5000000000000001E-2</v>
      </c>
      <c r="D5669" s="16">
        <v>0</v>
      </c>
    </row>
    <row r="5670" spans="1:4">
      <c r="A5670" s="274" t="s">
        <v>18</v>
      </c>
      <c r="B5670" s="274" t="s">
        <v>5837</v>
      </c>
      <c r="C5670" s="15">
        <v>3.3000000000000002E-2</v>
      </c>
      <c r="D5670" s="16">
        <v>2E-3</v>
      </c>
    </row>
    <row r="5671" spans="1:4">
      <c r="A5671" s="274" t="s">
        <v>18</v>
      </c>
      <c r="B5671" s="274" t="s">
        <v>5838</v>
      </c>
      <c r="C5671" s="15">
        <v>2.5999999999999999E-2</v>
      </c>
      <c r="D5671" s="16">
        <v>0</v>
      </c>
    </row>
    <row r="5672" spans="1:4">
      <c r="A5672" s="274" t="s">
        <v>18</v>
      </c>
      <c r="B5672" s="274" t="s">
        <v>5839</v>
      </c>
      <c r="C5672" s="15">
        <v>2.8000000000000001E-2</v>
      </c>
      <c r="D5672" s="16">
        <v>0</v>
      </c>
    </row>
    <row r="5673" spans="1:4">
      <c r="A5673" s="274" t="s">
        <v>18</v>
      </c>
      <c r="B5673" s="274" t="s">
        <v>5840</v>
      </c>
      <c r="C5673" s="15">
        <v>2.8000000000000001E-2</v>
      </c>
      <c r="D5673" s="16">
        <v>0</v>
      </c>
    </row>
    <row r="5674" spans="1:4">
      <c r="A5674" s="274" t="s">
        <v>18</v>
      </c>
      <c r="B5674" s="274" t="s">
        <v>5841</v>
      </c>
      <c r="C5674" s="15">
        <v>3.0000000000000001E-3</v>
      </c>
      <c r="D5674" s="16">
        <v>0</v>
      </c>
    </row>
    <row r="5675" spans="1:4">
      <c r="A5675" s="274" t="s">
        <v>18</v>
      </c>
      <c r="B5675" s="274" t="s">
        <v>5842</v>
      </c>
      <c r="C5675" s="15">
        <v>1.2999999999999999E-2</v>
      </c>
      <c r="D5675" s="16">
        <v>0</v>
      </c>
    </row>
    <row r="5676" spans="1:4">
      <c r="A5676" s="274" t="s">
        <v>18</v>
      </c>
      <c r="B5676" s="274" t="s">
        <v>5843</v>
      </c>
      <c r="C5676" s="15">
        <v>0</v>
      </c>
      <c r="D5676" s="16">
        <v>3.0000000000000001E-3</v>
      </c>
    </row>
    <row r="5677" spans="1:4">
      <c r="A5677" s="274" t="s">
        <v>18</v>
      </c>
      <c r="B5677" s="274" t="s">
        <v>5844</v>
      </c>
      <c r="C5677" s="15">
        <v>1.2999999999999999E-2</v>
      </c>
      <c r="D5677" s="16">
        <v>0</v>
      </c>
    </row>
    <row r="5678" spans="1:4">
      <c r="A5678" s="274" t="s">
        <v>18</v>
      </c>
      <c r="B5678" s="274" t="s">
        <v>5845</v>
      </c>
      <c r="C5678" s="15">
        <v>5.0000000000000001E-3</v>
      </c>
      <c r="D5678" s="16">
        <v>5.0000000000000001E-3</v>
      </c>
    </row>
    <row r="5679" spans="1:4">
      <c r="A5679" s="274" t="s">
        <v>18</v>
      </c>
      <c r="B5679" s="274" t="s">
        <v>5846</v>
      </c>
      <c r="C5679" s="15">
        <v>2.5999999999999999E-2</v>
      </c>
      <c r="D5679" s="16">
        <v>0</v>
      </c>
    </row>
    <row r="5680" spans="1:4">
      <c r="A5680" s="274" t="s">
        <v>18</v>
      </c>
      <c r="B5680" s="274" t="s">
        <v>5847</v>
      </c>
      <c r="C5680" s="15">
        <v>3.5000000000000003E-2</v>
      </c>
      <c r="D5680" s="16">
        <v>3.0000000000000001E-3</v>
      </c>
    </row>
    <row r="5681" spans="1:4">
      <c r="A5681" s="274" t="s">
        <v>18</v>
      </c>
      <c r="B5681" s="274" t="s">
        <v>5848</v>
      </c>
      <c r="C5681" s="15">
        <v>3.1E-2</v>
      </c>
      <c r="D5681" s="16">
        <v>0</v>
      </c>
    </row>
    <row r="5682" spans="1:4">
      <c r="A5682" s="274" t="s">
        <v>18</v>
      </c>
      <c r="B5682" s="274" t="s">
        <v>5849</v>
      </c>
      <c r="C5682" s="15">
        <v>8.9999999999999993E-3</v>
      </c>
      <c r="D5682" s="16">
        <v>2E-3</v>
      </c>
    </row>
    <row r="5683" spans="1:4">
      <c r="A5683" s="274" t="s">
        <v>18</v>
      </c>
      <c r="B5683" s="274" t="s">
        <v>5850</v>
      </c>
      <c r="C5683" s="15">
        <v>2.5999999999999999E-2</v>
      </c>
      <c r="D5683" s="16">
        <v>6.0000000000000001E-3</v>
      </c>
    </row>
    <row r="5684" spans="1:4">
      <c r="A5684" s="274" t="s">
        <v>18</v>
      </c>
      <c r="B5684" s="274" t="s">
        <v>5851</v>
      </c>
      <c r="C5684" s="15">
        <v>0.02</v>
      </c>
      <c r="D5684" s="16">
        <v>1.0999999999999999E-2</v>
      </c>
    </row>
    <row r="5685" spans="1:4">
      <c r="A5685" s="274" t="s">
        <v>18</v>
      </c>
      <c r="B5685" s="274" t="s">
        <v>5852</v>
      </c>
      <c r="C5685" s="15">
        <v>4.1000000000000002E-2</v>
      </c>
      <c r="D5685" s="16">
        <v>5.0000000000000001E-3</v>
      </c>
    </row>
    <row r="5686" spans="1:4">
      <c r="A5686" s="274" t="s">
        <v>18</v>
      </c>
      <c r="B5686" s="274" t="s">
        <v>5853</v>
      </c>
      <c r="C5686" s="15">
        <v>3.4000000000000002E-2</v>
      </c>
      <c r="D5686" s="16">
        <v>0</v>
      </c>
    </row>
    <row r="5687" spans="1:4">
      <c r="A5687" s="274" t="s">
        <v>18</v>
      </c>
      <c r="B5687" s="274" t="s">
        <v>5854</v>
      </c>
      <c r="C5687" s="15">
        <v>4.2000000000000003E-2</v>
      </c>
      <c r="D5687" s="16">
        <v>5.0000000000000001E-3</v>
      </c>
    </row>
    <row r="5688" spans="1:4">
      <c r="A5688" s="274" t="s">
        <v>18</v>
      </c>
      <c r="B5688" s="274" t="s">
        <v>5855</v>
      </c>
      <c r="C5688" s="15">
        <v>1.9E-2</v>
      </c>
      <c r="D5688" s="16">
        <v>0</v>
      </c>
    </row>
    <row r="5689" spans="1:4">
      <c r="A5689" s="274" t="s">
        <v>18</v>
      </c>
      <c r="B5689" s="274" t="s">
        <v>5856</v>
      </c>
      <c r="C5689" s="15">
        <v>8.0000000000000002E-3</v>
      </c>
      <c r="D5689" s="16">
        <v>4.0000000000000001E-3</v>
      </c>
    </row>
    <row r="5690" spans="1:4">
      <c r="A5690" s="274" t="s">
        <v>18</v>
      </c>
      <c r="B5690" s="274" t="s">
        <v>5857</v>
      </c>
      <c r="C5690" s="15">
        <v>0</v>
      </c>
      <c r="D5690" s="16">
        <v>0</v>
      </c>
    </row>
    <row r="5691" spans="1:4">
      <c r="A5691" s="274" t="s">
        <v>18</v>
      </c>
      <c r="B5691" s="274" t="s">
        <v>5858</v>
      </c>
      <c r="C5691" s="15">
        <v>3.0000000000000001E-3</v>
      </c>
      <c r="D5691" s="16">
        <v>0</v>
      </c>
    </row>
    <row r="5692" spans="1:4">
      <c r="A5692" s="274" t="s">
        <v>18</v>
      </c>
      <c r="B5692" s="274" t="s">
        <v>5859</v>
      </c>
      <c r="C5692" s="15">
        <v>1.0999999999999999E-2</v>
      </c>
      <c r="D5692" s="16">
        <v>0</v>
      </c>
    </row>
    <row r="5693" spans="1:4">
      <c r="A5693" s="274" t="s">
        <v>18</v>
      </c>
      <c r="B5693" s="274" t="s">
        <v>5860</v>
      </c>
      <c r="C5693" s="15">
        <v>1.0999999999999999E-2</v>
      </c>
      <c r="D5693" s="16">
        <v>0</v>
      </c>
    </row>
    <row r="5694" spans="1:4">
      <c r="A5694" s="274" t="s">
        <v>18</v>
      </c>
      <c r="B5694" s="274" t="s">
        <v>5861</v>
      </c>
      <c r="C5694" s="15">
        <v>1.0999999999999999E-2</v>
      </c>
      <c r="D5694" s="16">
        <v>6.0000000000000001E-3</v>
      </c>
    </row>
    <row r="5695" spans="1:4">
      <c r="A5695" s="274" t="s">
        <v>18</v>
      </c>
      <c r="B5695" s="274" t="s">
        <v>5862</v>
      </c>
      <c r="C5695" s="15">
        <v>1.7000000000000001E-2</v>
      </c>
      <c r="D5695" s="16">
        <v>0</v>
      </c>
    </row>
    <row r="5696" spans="1:4">
      <c r="A5696" s="274" t="s">
        <v>18</v>
      </c>
      <c r="B5696" s="274" t="s">
        <v>5863</v>
      </c>
      <c r="C5696" s="15">
        <v>1.9E-2</v>
      </c>
      <c r="D5696" s="16">
        <v>5.0000000000000001E-3</v>
      </c>
    </row>
    <row r="5697" spans="1:4">
      <c r="A5697" s="274" t="s">
        <v>18</v>
      </c>
      <c r="B5697" s="274" t="s">
        <v>5864</v>
      </c>
      <c r="C5697" s="15">
        <v>0.01</v>
      </c>
      <c r="D5697" s="16">
        <v>0</v>
      </c>
    </row>
    <row r="5698" spans="1:4">
      <c r="A5698" s="274" t="s">
        <v>18</v>
      </c>
      <c r="B5698" s="274" t="s">
        <v>5865</v>
      </c>
      <c r="C5698" s="15">
        <v>3.5000000000000003E-2</v>
      </c>
      <c r="D5698" s="16">
        <v>0</v>
      </c>
    </row>
    <row r="5699" spans="1:4">
      <c r="A5699" s="274" t="s">
        <v>18</v>
      </c>
      <c r="B5699" s="274" t="s">
        <v>5866</v>
      </c>
      <c r="C5699" s="15">
        <v>1.7000000000000001E-2</v>
      </c>
      <c r="D5699" s="16">
        <v>0</v>
      </c>
    </row>
    <row r="5700" spans="1:4">
      <c r="A5700" s="274" t="s">
        <v>18</v>
      </c>
      <c r="B5700" s="274" t="s">
        <v>5867</v>
      </c>
      <c r="C5700" s="15">
        <v>1.7999999999999999E-2</v>
      </c>
      <c r="D5700" s="16">
        <v>0</v>
      </c>
    </row>
    <row r="5701" spans="1:4">
      <c r="A5701" s="274" t="s">
        <v>18</v>
      </c>
      <c r="B5701" s="274" t="s">
        <v>5868</v>
      </c>
      <c r="C5701" s="15">
        <v>1.6E-2</v>
      </c>
      <c r="D5701" s="16">
        <v>0</v>
      </c>
    </row>
    <row r="5702" spans="1:4">
      <c r="A5702" s="274" t="s">
        <v>18</v>
      </c>
      <c r="B5702" s="274" t="s">
        <v>5869</v>
      </c>
      <c r="C5702" s="15">
        <v>1.2999999999999999E-2</v>
      </c>
      <c r="D5702" s="16">
        <v>0</v>
      </c>
    </row>
    <row r="5703" spans="1:4">
      <c r="A5703" s="274" t="s">
        <v>18</v>
      </c>
      <c r="B5703" s="274" t="s">
        <v>5870</v>
      </c>
      <c r="C5703" s="15">
        <v>6.0000000000000001E-3</v>
      </c>
      <c r="D5703" s="16">
        <v>0</v>
      </c>
    </row>
    <row r="5704" spans="1:4">
      <c r="A5704" s="274" t="s">
        <v>18</v>
      </c>
      <c r="B5704" s="274" t="s">
        <v>5871</v>
      </c>
      <c r="C5704" s="15">
        <v>4.0000000000000001E-3</v>
      </c>
      <c r="D5704" s="16">
        <v>4.0000000000000001E-3</v>
      </c>
    </row>
    <row r="5705" spans="1:4">
      <c r="A5705" s="274" t="s">
        <v>18</v>
      </c>
      <c r="B5705" s="274" t="s">
        <v>5872</v>
      </c>
      <c r="C5705" s="15">
        <v>7.0000000000000001E-3</v>
      </c>
      <c r="D5705" s="16">
        <v>0</v>
      </c>
    </row>
    <row r="5706" spans="1:4">
      <c r="A5706" s="274" t="s">
        <v>18</v>
      </c>
      <c r="B5706" s="274" t="s">
        <v>5873</v>
      </c>
      <c r="C5706" s="15">
        <v>1.6E-2</v>
      </c>
      <c r="D5706" s="16">
        <v>0</v>
      </c>
    </row>
    <row r="5707" spans="1:4">
      <c r="A5707" s="274" t="s">
        <v>18</v>
      </c>
      <c r="B5707" s="274" t="s">
        <v>5874</v>
      </c>
      <c r="C5707" s="15">
        <v>1.7999999999999999E-2</v>
      </c>
      <c r="D5707" s="16">
        <v>3.0000000000000001E-3</v>
      </c>
    </row>
    <row r="5708" spans="1:4">
      <c r="A5708" s="274" t="s">
        <v>18</v>
      </c>
      <c r="B5708" s="274" t="s">
        <v>5875</v>
      </c>
      <c r="C5708" s="15">
        <v>2.5999999999999999E-2</v>
      </c>
      <c r="D5708" s="16">
        <v>4.0000000000000001E-3</v>
      </c>
    </row>
    <row r="5709" spans="1:4">
      <c r="A5709" s="274" t="s">
        <v>18</v>
      </c>
      <c r="B5709" s="274" t="s">
        <v>5876</v>
      </c>
      <c r="C5709" s="15">
        <v>2.5000000000000001E-2</v>
      </c>
      <c r="D5709" s="16">
        <v>0</v>
      </c>
    </row>
    <row r="5710" spans="1:4">
      <c r="A5710" s="274" t="s">
        <v>18</v>
      </c>
      <c r="B5710" s="274" t="s">
        <v>5877</v>
      </c>
      <c r="C5710" s="15">
        <v>2.8000000000000001E-2</v>
      </c>
      <c r="D5710" s="16">
        <v>0</v>
      </c>
    </row>
    <row r="5711" spans="1:4">
      <c r="A5711" s="274" t="s">
        <v>18</v>
      </c>
      <c r="B5711" s="274" t="s">
        <v>5878</v>
      </c>
      <c r="C5711" s="15">
        <v>0.01</v>
      </c>
      <c r="D5711" s="16">
        <v>2E-3</v>
      </c>
    </row>
    <row r="5712" spans="1:4">
      <c r="A5712" s="274" t="s">
        <v>18</v>
      </c>
      <c r="B5712" s="274" t="s">
        <v>5879</v>
      </c>
      <c r="C5712" s="15">
        <v>7.0000000000000001E-3</v>
      </c>
      <c r="D5712" s="16">
        <v>0</v>
      </c>
    </row>
    <row r="5713" spans="1:4">
      <c r="A5713" s="274" t="s">
        <v>18</v>
      </c>
      <c r="B5713" s="274" t="s">
        <v>5880</v>
      </c>
      <c r="C5713" s="15">
        <v>8.9999999999999993E-3</v>
      </c>
      <c r="D5713" s="16">
        <v>0</v>
      </c>
    </row>
    <row r="5714" spans="1:4">
      <c r="A5714" s="274" t="s">
        <v>18</v>
      </c>
      <c r="B5714" s="274" t="s">
        <v>5881</v>
      </c>
      <c r="C5714" s="15">
        <v>3.0000000000000001E-3</v>
      </c>
      <c r="D5714" s="16">
        <v>3.0000000000000001E-3</v>
      </c>
    </row>
    <row r="5715" spans="1:4">
      <c r="A5715" s="274" t="s">
        <v>18</v>
      </c>
      <c r="B5715" s="274" t="s">
        <v>5882</v>
      </c>
      <c r="C5715" s="15">
        <v>1.2999999999999999E-2</v>
      </c>
      <c r="D5715" s="16">
        <v>0</v>
      </c>
    </row>
    <row r="5716" spans="1:4">
      <c r="A5716" s="274" t="s">
        <v>18</v>
      </c>
      <c r="B5716" s="274" t="s">
        <v>5883</v>
      </c>
      <c r="C5716" s="15">
        <v>1.0999999999999999E-2</v>
      </c>
      <c r="D5716" s="16">
        <v>7.0000000000000001E-3</v>
      </c>
    </row>
    <row r="5717" spans="1:4">
      <c r="A5717" s="274" t="s">
        <v>18</v>
      </c>
      <c r="B5717" s="274" t="s">
        <v>5884</v>
      </c>
      <c r="C5717" s="15">
        <v>2.5000000000000001E-2</v>
      </c>
      <c r="D5717" s="16">
        <v>0</v>
      </c>
    </row>
    <row r="5718" spans="1:4">
      <c r="A5718" s="274" t="s">
        <v>18</v>
      </c>
      <c r="B5718" s="274" t="s">
        <v>5885</v>
      </c>
      <c r="C5718" s="15">
        <v>2.4E-2</v>
      </c>
      <c r="D5718" s="16">
        <v>0</v>
      </c>
    </row>
    <row r="5719" spans="1:4">
      <c r="A5719" s="274" t="s">
        <v>18</v>
      </c>
      <c r="B5719" s="274" t="s">
        <v>5886</v>
      </c>
      <c r="C5719" s="15">
        <v>2.1000000000000001E-2</v>
      </c>
      <c r="D5719" s="16">
        <v>0</v>
      </c>
    </row>
    <row r="5720" spans="1:4">
      <c r="A5720" s="274" t="s">
        <v>18</v>
      </c>
      <c r="B5720" s="274" t="s">
        <v>5887</v>
      </c>
      <c r="C5720" s="15">
        <v>3.2000000000000001E-2</v>
      </c>
      <c r="D5720" s="16">
        <v>0</v>
      </c>
    </row>
    <row r="5721" spans="1:4">
      <c r="A5721" s="274" t="s">
        <v>18</v>
      </c>
      <c r="B5721" s="274" t="s">
        <v>5888</v>
      </c>
      <c r="C5721" s="15">
        <v>4.2000000000000003E-2</v>
      </c>
      <c r="D5721" s="16">
        <v>0</v>
      </c>
    </row>
    <row r="5722" spans="1:4">
      <c r="A5722" s="274" t="s">
        <v>18</v>
      </c>
      <c r="B5722" s="274" t="s">
        <v>5889</v>
      </c>
      <c r="C5722" s="15">
        <v>1.7000000000000001E-2</v>
      </c>
      <c r="D5722" s="16">
        <v>2E-3</v>
      </c>
    </row>
    <row r="5723" spans="1:4">
      <c r="A5723" s="274" t="s">
        <v>18</v>
      </c>
      <c r="B5723" s="274" t="s">
        <v>5890</v>
      </c>
      <c r="C5723" s="15">
        <v>4.2000000000000003E-2</v>
      </c>
      <c r="D5723" s="16">
        <v>0</v>
      </c>
    </row>
    <row r="5724" spans="1:4">
      <c r="A5724" s="274" t="s">
        <v>18</v>
      </c>
      <c r="B5724" s="274" t="s">
        <v>5891</v>
      </c>
      <c r="C5724" s="15">
        <v>6.0000000000000001E-3</v>
      </c>
      <c r="D5724" s="16">
        <v>3.0000000000000001E-3</v>
      </c>
    </row>
    <row r="5725" spans="1:4">
      <c r="A5725" s="274" t="s">
        <v>18</v>
      </c>
      <c r="B5725" s="274" t="s">
        <v>5892</v>
      </c>
      <c r="C5725" s="15">
        <v>2.5999999999999999E-2</v>
      </c>
      <c r="D5725" s="16">
        <v>0</v>
      </c>
    </row>
    <row r="5726" spans="1:4">
      <c r="A5726" s="274" t="s">
        <v>18</v>
      </c>
      <c r="B5726" s="274" t="s">
        <v>5893</v>
      </c>
      <c r="C5726" s="15">
        <v>0.01</v>
      </c>
      <c r="D5726" s="16">
        <v>0</v>
      </c>
    </row>
    <row r="5727" spans="1:4">
      <c r="A5727" s="274" t="s">
        <v>18</v>
      </c>
      <c r="B5727" s="274" t="s">
        <v>5894</v>
      </c>
      <c r="C5727" s="15">
        <v>2.3E-2</v>
      </c>
      <c r="D5727" s="16">
        <v>0</v>
      </c>
    </row>
    <row r="5728" spans="1:4">
      <c r="A5728" s="274" t="s">
        <v>18</v>
      </c>
      <c r="B5728" s="274" t="s">
        <v>5895</v>
      </c>
      <c r="C5728" s="15">
        <v>4.0000000000000001E-3</v>
      </c>
      <c r="D5728" s="16">
        <v>0</v>
      </c>
    </row>
    <row r="5729" spans="1:4">
      <c r="A5729" s="274" t="s">
        <v>18</v>
      </c>
      <c r="B5729" s="274" t="s">
        <v>5896</v>
      </c>
      <c r="C5729" s="15">
        <v>6.0000000000000001E-3</v>
      </c>
      <c r="D5729" s="16">
        <v>6.0000000000000001E-3</v>
      </c>
    </row>
    <row r="5730" spans="1:4">
      <c r="A5730" s="274" t="s">
        <v>18</v>
      </c>
      <c r="B5730" s="274" t="s">
        <v>5897</v>
      </c>
      <c r="C5730" s="15">
        <v>5.0000000000000001E-3</v>
      </c>
      <c r="D5730" s="16">
        <v>0</v>
      </c>
    </row>
    <row r="5731" spans="1:4">
      <c r="A5731" s="274" t="s">
        <v>18</v>
      </c>
      <c r="B5731" s="274" t="s">
        <v>5898</v>
      </c>
      <c r="C5731" s="15">
        <v>2.4E-2</v>
      </c>
      <c r="D5731" s="16">
        <v>0</v>
      </c>
    </row>
    <row r="5732" spans="1:4">
      <c r="A5732" s="274" t="s">
        <v>18</v>
      </c>
      <c r="B5732" s="274" t="s">
        <v>5899</v>
      </c>
      <c r="C5732" s="15">
        <v>6.0000000000000001E-3</v>
      </c>
      <c r="D5732" s="16">
        <v>3.0000000000000001E-3</v>
      </c>
    </row>
    <row r="5733" spans="1:4">
      <c r="A5733" s="274" t="s">
        <v>18</v>
      </c>
      <c r="B5733" s="274" t="s">
        <v>5900</v>
      </c>
      <c r="C5733" s="15">
        <v>6.0000000000000001E-3</v>
      </c>
      <c r="D5733" s="16">
        <v>0</v>
      </c>
    </row>
    <row r="5734" spans="1:4">
      <c r="A5734" s="274" t="s">
        <v>18</v>
      </c>
      <c r="B5734" s="274" t="s">
        <v>5901</v>
      </c>
      <c r="C5734" s="15">
        <v>0.01</v>
      </c>
      <c r="D5734" s="16">
        <v>3.0000000000000001E-3</v>
      </c>
    </row>
    <row r="5735" spans="1:4">
      <c r="A5735" s="274" t="s">
        <v>18</v>
      </c>
      <c r="B5735" s="274" t="s">
        <v>5902</v>
      </c>
      <c r="C5735" s="15">
        <v>1.4E-2</v>
      </c>
      <c r="D5735" s="16">
        <v>0</v>
      </c>
    </row>
    <row r="5736" spans="1:4">
      <c r="A5736" s="274" t="s">
        <v>18</v>
      </c>
      <c r="B5736" s="274" t="s">
        <v>5903</v>
      </c>
      <c r="C5736" s="15">
        <v>3.2000000000000001E-2</v>
      </c>
      <c r="D5736" s="16">
        <v>3.0000000000000001E-3</v>
      </c>
    </row>
    <row r="5737" spans="1:4">
      <c r="A5737" s="274" t="s">
        <v>18</v>
      </c>
      <c r="B5737" s="274" t="s">
        <v>5904</v>
      </c>
      <c r="C5737" s="15">
        <v>1.2999999999999999E-2</v>
      </c>
      <c r="D5737" s="16">
        <v>0</v>
      </c>
    </row>
    <row r="5738" spans="1:4">
      <c r="A5738" s="274" t="s">
        <v>18</v>
      </c>
      <c r="B5738" s="274" t="s">
        <v>5905</v>
      </c>
      <c r="C5738" s="15">
        <v>1.6E-2</v>
      </c>
      <c r="D5738" s="16">
        <v>3.0000000000000001E-3</v>
      </c>
    </row>
    <row r="5739" spans="1:4">
      <c r="A5739" s="274" t="s">
        <v>18</v>
      </c>
      <c r="B5739" s="274" t="s">
        <v>5906</v>
      </c>
      <c r="C5739" s="15">
        <v>2.1000000000000001E-2</v>
      </c>
      <c r="D5739" s="16">
        <v>0</v>
      </c>
    </row>
    <row r="5740" spans="1:4">
      <c r="A5740" s="274" t="s">
        <v>18</v>
      </c>
      <c r="B5740" s="274" t="s">
        <v>5907</v>
      </c>
      <c r="C5740" s="15">
        <v>2.3E-2</v>
      </c>
      <c r="D5740" s="16">
        <v>3.0000000000000001E-3</v>
      </c>
    </row>
    <row r="5741" spans="1:4">
      <c r="A5741" s="274" t="s">
        <v>18</v>
      </c>
      <c r="B5741" s="274" t="s">
        <v>5908</v>
      </c>
      <c r="C5741" s="15">
        <v>1.7000000000000001E-2</v>
      </c>
      <c r="D5741" s="16">
        <v>8.9999999999999993E-3</v>
      </c>
    </row>
    <row r="5742" spans="1:4">
      <c r="A5742" s="274" t="s">
        <v>18</v>
      </c>
      <c r="B5742" s="274" t="s">
        <v>5909</v>
      </c>
      <c r="C5742" s="15">
        <v>8.9999999999999993E-3</v>
      </c>
      <c r="D5742" s="16">
        <v>0</v>
      </c>
    </row>
    <row r="5743" spans="1:4">
      <c r="A5743" s="274" t="s">
        <v>18</v>
      </c>
      <c r="B5743" s="274" t="s">
        <v>5910</v>
      </c>
      <c r="C5743" s="15">
        <v>0.02</v>
      </c>
      <c r="D5743" s="16">
        <v>0</v>
      </c>
    </row>
    <row r="5744" spans="1:4">
      <c r="A5744" s="274" t="s">
        <v>26</v>
      </c>
      <c r="B5744" s="274" t="s">
        <v>5911</v>
      </c>
      <c r="C5744" s="15">
        <v>2.7E-2</v>
      </c>
      <c r="D5744" s="16">
        <v>7.0000000000000001E-3</v>
      </c>
    </row>
    <row r="5745" spans="1:4">
      <c r="A5745" s="274" t="s">
        <v>26</v>
      </c>
      <c r="B5745" s="274" t="s">
        <v>5912</v>
      </c>
      <c r="C5745" s="15">
        <v>0.02</v>
      </c>
      <c r="D5745" s="16">
        <v>8.9999999999999993E-3</v>
      </c>
    </row>
    <row r="5746" spans="1:4">
      <c r="A5746" s="274" t="s">
        <v>26</v>
      </c>
      <c r="B5746" s="274" t="s">
        <v>5913</v>
      </c>
      <c r="C5746" s="15">
        <v>0.02</v>
      </c>
      <c r="D5746" s="16">
        <v>0.01</v>
      </c>
    </row>
    <row r="5747" spans="1:4">
      <c r="A5747" s="274" t="s">
        <v>26</v>
      </c>
      <c r="B5747" s="274" t="s">
        <v>5914</v>
      </c>
      <c r="C5747" s="15">
        <v>4.7E-2</v>
      </c>
      <c r="D5747" s="16">
        <v>2.5999999999999999E-2</v>
      </c>
    </row>
    <row r="5748" spans="1:4">
      <c r="A5748" s="274" t="s">
        <v>26</v>
      </c>
      <c r="B5748" s="274" t="s">
        <v>5915</v>
      </c>
      <c r="C5748" s="15">
        <v>5.8000000000000003E-2</v>
      </c>
      <c r="D5748" s="16">
        <v>2.1000000000000001E-2</v>
      </c>
    </row>
    <row r="5749" spans="1:4">
      <c r="A5749" s="274" t="s">
        <v>26</v>
      </c>
      <c r="B5749" s="274" t="s">
        <v>5916</v>
      </c>
      <c r="C5749" s="15">
        <v>6.0999999999999999E-2</v>
      </c>
      <c r="D5749" s="16">
        <v>5.3999999999999999E-2</v>
      </c>
    </row>
    <row r="5750" spans="1:4">
      <c r="A5750" s="274" t="s">
        <v>26</v>
      </c>
      <c r="B5750" s="274" t="s">
        <v>5917</v>
      </c>
      <c r="C5750" s="15">
        <v>4.3999999999999997E-2</v>
      </c>
      <c r="D5750" s="16">
        <v>2.5999999999999999E-2</v>
      </c>
    </row>
    <row r="5751" spans="1:4">
      <c r="A5751" s="274" t="s">
        <v>26</v>
      </c>
      <c r="B5751" s="274" t="s">
        <v>5918</v>
      </c>
      <c r="C5751" s="15">
        <v>3.2000000000000001E-2</v>
      </c>
      <c r="D5751" s="16">
        <v>6.0000000000000001E-3</v>
      </c>
    </row>
    <row r="5752" spans="1:4">
      <c r="A5752" s="274" t="s">
        <v>26</v>
      </c>
      <c r="B5752" s="274" t="s">
        <v>5919</v>
      </c>
      <c r="C5752" s="15">
        <v>2.3E-2</v>
      </c>
      <c r="D5752" s="16">
        <v>6.0000000000000001E-3</v>
      </c>
    </row>
    <row r="5753" spans="1:4">
      <c r="A5753" s="274" t="s">
        <v>26</v>
      </c>
      <c r="B5753" s="274" t="s">
        <v>5920</v>
      </c>
      <c r="C5753" s="15">
        <v>5.8000000000000003E-2</v>
      </c>
      <c r="D5753" s="16">
        <v>1.4999999999999999E-2</v>
      </c>
    </row>
    <row r="5754" spans="1:4">
      <c r="A5754" s="274" t="s">
        <v>26</v>
      </c>
      <c r="B5754" s="274" t="s">
        <v>5921</v>
      </c>
      <c r="C5754" s="15">
        <v>0.03</v>
      </c>
      <c r="D5754" s="16">
        <v>2.3E-2</v>
      </c>
    </row>
    <row r="5755" spans="1:4">
      <c r="A5755" s="274" t="s">
        <v>26</v>
      </c>
      <c r="B5755" s="274" t="s">
        <v>5922</v>
      </c>
      <c r="C5755" s="15">
        <v>4.5999999999999999E-2</v>
      </c>
      <c r="D5755" s="16">
        <v>1.9E-2</v>
      </c>
    </row>
    <row r="5756" spans="1:4">
      <c r="A5756" s="274" t="s">
        <v>26</v>
      </c>
      <c r="B5756" s="274" t="s">
        <v>5923</v>
      </c>
      <c r="C5756" s="15">
        <v>0.01</v>
      </c>
      <c r="D5756" s="16">
        <v>0</v>
      </c>
    </row>
    <row r="5757" spans="1:4">
      <c r="A5757" s="274" t="s">
        <v>26</v>
      </c>
      <c r="B5757" s="274" t="s">
        <v>5924</v>
      </c>
      <c r="C5757" s="15">
        <v>1.6E-2</v>
      </c>
      <c r="D5757" s="16">
        <v>1.0999999999999999E-2</v>
      </c>
    </row>
    <row r="5758" spans="1:4">
      <c r="A5758" s="274" t="s">
        <v>26</v>
      </c>
      <c r="B5758" s="274" t="s">
        <v>5925</v>
      </c>
      <c r="C5758" s="15">
        <v>2.5000000000000001E-2</v>
      </c>
      <c r="D5758" s="16">
        <v>1.2E-2</v>
      </c>
    </row>
    <row r="5759" spans="1:4">
      <c r="A5759" s="274" t="s">
        <v>26</v>
      </c>
      <c r="B5759" s="274" t="s">
        <v>5926</v>
      </c>
      <c r="C5759" s="15">
        <v>3.9E-2</v>
      </c>
      <c r="D5759" s="16">
        <v>1.0999999999999999E-2</v>
      </c>
    </row>
    <row r="5760" spans="1:4">
      <c r="A5760" s="274" t="s">
        <v>26</v>
      </c>
      <c r="B5760" s="274" t="s">
        <v>5927</v>
      </c>
      <c r="C5760" s="15">
        <v>1.7000000000000001E-2</v>
      </c>
      <c r="D5760" s="16">
        <v>2E-3</v>
      </c>
    </row>
    <row r="5761" spans="1:4">
      <c r="A5761" s="274" t="s">
        <v>26</v>
      </c>
      <c r="B5761" s="274" t="s">
        <v>5928</v>
      </c>
      <c r="C5761" s="15">
        <v>1.4999999999999999E-2</v>
      </c>
      <c r="D5761" s="16">
        <v>1.4999999999999999E-2</v>
      </c>
    </row>
    <row r="5762" spans="1:4">
      <c r="A5762" s="274" t="s">
        <v>26</v>
      </c>
      <c r="B5762" s="274" t="s">
        <v>5929</v>
      </c>
      <c r="C5762" s="15">
        <v>3.1E-2</v>
      </c>
      <c r="D5762" s="16">
        <v>2.1000000000000001E-2</v>
      </c>
    </row>
    <row r="5763" spans="1:4">
      <c r="A5763" s="274" t="s">
        <v>26</v>
      </c>
      <c r="B5763" s="274" t="s">
        <v>5930</v>
      </c>
      <c r="C5763" s="15">
        <v>3.1E-2</v>
      </c>
      <c r="D5763" s="16">
        <v>1.7999999999999999E-2</v>
      </c>
    </row>
    <row r="5764" spans="1:4">
      <c r="A5764" s="274" t="s">
        <v>26</v>
      </c>
      <c r="B5764" s="274" t="s">
        <v>5931</v>
      </c>
      <c r="C5764" s="15">
        <v>3.9E-2</v>
      </c>
      <c r="D5764" s="16">
        <v>8.9999999999999993E-3</v>
      </c>
    </row>
    <row r="5765" spans="1:4">
      <c r="A5765" s="274" t="s">
        <v>26</v>
      </c>
      <c r="B5765" s="274" t="s">
        <v>5932</v>
      </c>
      <c r="C5765" s="15">
        <v>2.3E-2</v>
      </c>
      <c r="D5765" s="16">
        <v>0</v>
      </c>
    </row>
    <row r="5766" spans="1:4">
      <c r="A5766" s="274" t="s">
        <v>26</v>
      </c>
      <c r="B5766" s="274" t="s">
        <v>5933</v>
      </c>
      <c r="C5766" s="15">
        <v>3.6999999999999998E-2</v>
      </c>
      <c r="D5766" s="16">
        <v>1.2E-2</v>
      </c>
    </row>
    <row r="5767" spans="1:4">
      <c r="A5767" s="274" t="s">
        <v>26</v>
      </c>
      <c r="B5767" s="274" t="s">
        <v>5934</v>
      </c>
      <c r="C5767" s="15">
        <v>3.2000000000000001E-2</v>
      </c>
      <c r="D5767" s="16">
        <v>1.9E-2</v>
      </c>
    </row>
    <row r="5768" spans="1:4">
      <c r="A5768" s="274" t="s">
        <v>26</v>
      </c>
      <c r="B5768" s="274" t="s">
        <v>5935</v>
      </c>
      <c r="C5768" s="15">
        <v>7.4999999999999997E-2</v>
      </c>
      <c r="D5768" s="16">
        <v>3.6999999999999998E-2</v>
      </c>
    </row>
    <row r="5769" spans="1:4">
      <c r="A5769" s="274" t="s">
        <v>26</v>
      </c>
      <c r="B5769" s="274" t="s">
        <v>5936</v>
      </c>
      <c r="C5769" s="15">
        <v>3.7999999999999999E-2</v>
      </c>
      <c r="D5769" s="16">
        <v>2E-3</v>
      </c>
    </row>
    <row r="5770" spans="1:4">
      <c r="A5770" s="274" t="s">
        <v>26</v>
      </c>
      <c r="B5770" s="274" t="s">
        <v>5937</v>
      </c>
      <c r="C5770" s="15">
        <v>2.1999999999999999E-2</v>
      </c>
      <c r="D5770" s="16">
        <v>3.0000000000000001E-3</v>
      </c>
    </row>
    <row r="5771" spans="1:4">
      <c r="A5771" s="274" t="s">
        <v>26</v>
      </c>
      <c r="B5771" s="274" t="s">
        <v>5938</v>
      </c>
      <c r="C5771" s="15">
        <v>4.5999999999999999E-2</v>
      </c>
      <c r="D5771" s="16">
        <v>0.01</v>
      </c>
    </row>
    <row r="5772" spans="1:4">
      <c r="A5772" s="274" t="s">
        <v>26</v>
      </c>
      <c r="B5772" s="274" t="s">
        <v>5939</v>
      </c>
      <c r="C5772" s="15">
        <v>2.4E-2</v>
      </c>
      <c r="D5772" s="16">
        <v>8.9999999999999993E-3</v>
      </c>
    </row>
    <row r="5773" spans="1:4">
      <c r="A5773" s="274" t="s">
        <v>26</v>
      </c>
      <c r="B5773" s="274" t="s">
        <v>5940</v>
      </c>
      <c r="C5773" s="15">
        <v>2.5000000000000001E-2</v>
      </c>
      <c r="D5773" s="16">
        <v>1.2999999999999999E-2</v>
      </c>
    </row>
    <row r="5774" spans="1:4">
      <c r="A5774" s="274" t="s">
        <v>26</v>
      </c>
      <c r="B5774" s="274" t="s">
        <v>5941</v>
      </c>
      <c r="C5774" s="15">
        <v>5.5E-2</v>
      </c>
      <c r="D5774" s="16">
        <v>0</v>
      </c>
    </row>
    <row r="5775" spans="1:4">
      <c r="A5775" s="274" t="s">
        <v>26</v>
      </c>
      <c r="B5775" s="274" t="s">
        <v>5942</v>
      </c>
      <c r="C5775" s="15">
        <v>0.11600000000000001</v>
      </c>
      <c r="D5775" s="16">
        <v>8.0000000000000002E-3</v>
      </c>
    </row>
    <row r="5776" spans="1:4">
      <c r="A5776" s="274" t="s">
        <v>26</v>
      </c>
      <c r="B5776" s="274" t="s">
        <v>5943</v>
      </c>
      <c r="C5776" s="15">
        <v>5.3999999999999999E-2</v>
      </c>
      <c r="D5776" s="16">
        <v>6.0000000000000001E-3</v>
      </c>
    </row>
    <row r="5777" spans="1:4">
      <c r="A5777" s="274" t="s">
        <v>26</v>
      </c>
      <c r="B5777" s="274" t="s">
        <v>5944</v>
      </c>
      <c r="C5777" s="15">
        <v>6.4000000000000001E-2</v>
      </c>
      <c r="D5777" s="16">
        <v>4.0000000000000001E-3</v>
      </c>
    </row>
    <row r="5778" spans="1:4">
      <c r="A5778" s="274" t="s">
        <v>26</v>
      </c>
      <c r="B5778" s="274" t="s">
        <v>5945</v>
      </c>
      <c r="C5778" s="15">
        <v>8.6999999999999994E-2</v>
      </c>
      <c r="D5778" s="16">
        <v>2E-3</v>
      </c>
    </row>
    <row r="5779" spans="1:4">
      <c r="A5779" s="274" t="s">
        <v>26</v>
      </c>
      <c r="B5779" s="274" t="s">
        <v>5946</v>
      </c>
      <c r="C5779" s="15">
        <v>6.4000000000000001E-2</v>
      </c>
      <c r="D5779" s="16">
        <v>1.0999999999999999E-2</v>
      </c>
    </row>
    <row r="5780" spans="1:4">
      <c r="A5780" s="274" t="s">
        <v>26</v>
      </c>
      <c r="B5780" s="274" t="s">
        <v>5947</v>
      </c>
      <c r="C5780" s="15">
        <v>3.5000000000000003E-2</v>
      </c>
      <c r="D5780" s="16">
        <v>2E-3</v>
      </c>
    </row>
    <row r="5781" spans="1:4">
      <c r="A5781" s="274" t="s">
        <v>26</v>
      </c>
      <c r="B5781" s="274" t="s">
        <v>5948</v>
      </c>
      <c r="C5781" s="15">
        <v>8.6999999999999994E-2</v>
      </c>
      <c r="D5781" s="16">
        <v>0.01</v>
      </c>
    </row>
    <row r="5782" spans="1:4">
      <c r="A5782" s="274" t="s">
        <v>26</v>
      </c>
      <c r="B5782" s="274" t="s">
        <v>5949</v>
      </c>
      <c r="C5782" s="15">
        <v>0.04</v>
      </c>
      <c r="D5782" s="16">
        <v>2E-3</v>
      </c>
    </row>
    <row r="5783" spans="1:4">
      <c r="A5783" s="274" t="s">
        <v>26</v>
      </c>
      <c r="B5783" s="274" t="s">
        <v>5950</v>
      </c>
      <c r="C5783" s="15">
        <v>0.03</v>
      </c>
      <c r="D5783" s="16">
        <v>5.0000000000000001E-3</v>
      </c>
    </row>
    <row r="5784" spans="1:4">
      <c r="A5784" s="274" t="s">
        <v>26</v>
      </c>
      <c r="B5784" s="274" t="s">
        <v>5951</v>
      </c>
      <c r="C5784" s="15">
        <v>6.4000000000000001E-2</v>
      </c>
      <c r="D5784" s="16">
        <v>2E-3</v>
      </c>
    </row>
    <row r="5785" spans="1:4">
      <c r="A5785" s="274" t="s">
        <v>26</v>
      </c>
      <c r="B5785" s="274" t="s">
        <v>5952</v>
      </c>
      <c r="C5785" s="15">
        <v>3.3000000000000002E-2</v>
      </c>
      <c r="D5785" s="16">
        <v>7.0000000000000001E-3</v>
      </c>
    </row>
    <row r="5786" spans="1:4">
      <c r="A5786" s="274" t="s">
        <v>26</v>
      </c>
      <c r="B5786" s="274" t="s">
        <v>5953</v>
      </c>
      <c r="C5786" s="15">
        <v>2.8000000000000001E-2</v>
      </c>
      <c r="D5786" s="16">
        <v>2E-3</v>
      </c>
    </row>
    <row r="5787" spans="1:4">
      <c r="A5787" s="274" t="s">
        <v>26</v>
      </c>
      <c r="B5787" s="274" t="s">
        <v>5954</v>
      </c>
      <c r="C5787" s="15">
        <v>0.10299999999999999</v>
      </c>
      <c r="D5787" s="16">
        <v>0</v>
      </c>
    </row>
    <row r="5788" spans="1:4">
      <c r="A5788" s="274" t="s">
        <v>26</v>
      </c>
      <c r="B5788" s="274" t="s">
        <v>5955</v>
      </c>
      <c r="C5788" s="15">
        <v>0.20399999999999999</v>
      </c>
      <c r="D5788" s="16">
        <v>3.0000000000000001E-3</v>
      </c>
    </row>
    <row r="5789" spans="1:4">
      <c r="A5789" s="274" t="s">
        <v>26</v>
      </c>
      <c r="B5789" s="274" t="s">
        <v>5956</v>
      </c>
      <c r="C5789" s="15">
        <v>4.9000000000000002E-2</v>
      </c>
      <c r="D5789" s="16">
        <v>2.8000000000000001E-2</v>
      </c>
    </row>
    <row r="5790" spans="1:4">
      <c r="A5790" s="274" t="s">
        <v>26</v>
      </c>
      <c r="B5790" s="274" t="s">
        <v>5957</v>
      </c>
      <c r="C5790" s="15">
        <v>3.7999999999999999E-2</v>
      </c>
      <c r="D5790" s="16">
        <v>1.9E-2</v>
      </c>
    </row>
    <row r="5791" spans="1:4">
      <c r="A5791" s="274" t="s">
        <v>26</v>
      </c>
      <c r="B5791" s="274" t="s">
        <v>5958</v>
      </c>
      <c r="C5791" s="15">
        <v>2.9000000000000001E-2</v>
      </c>
      <c r="D5791" s="16">
        <v>2.7E-2</v>
      </c>
    </row>
    <row r="5792" spans="1:4">
      <c r="A5792" s="274" t="s">
        <v>26</v>
      </c>
      <c r="B5792" s="274" t="s">
        <v>5959</v>
      </c>
      <c r="C5792" s="15">
        <v>7.0999999999999994E-2</v>
      </c>
      <c r="D5792" s="16">
        <v>4.5999999999999999E-2</v>
      </c>
    </row>
    <row r="5793" spans="1:4">
      <c r="A5793" s="274" t="s">
        <v>26</v>
      </c>
      <c r="B5793" s="274" t="s">
        <v>5960</v>
      </c>
      <c r="C5793" s="15">
        <v>5.0000000000000001E-3</v>
      </c>
      <c r="D5793" s="16">
        <v>0</v>
      </c>
    </row>
    <row r="5794" spans="1:4">
      <c r="A5794" s="274" t="s">
        <v>26</v>
      </c>
      <c r="B5794" s="274" t="s">
        <v>5961</v>
      </c>
      <c r="C5794" s="15">
        <v>1.6E-2</v>
      </c>
      <c r="D5794" s="16">
        <v>5.0000000000000001E-3</v>
      </c>
    </row>
    <row r="5795" spans="1:4">
      <c r="A5795" s="274" t="s">
        <v>26</v>
      </c>
      <c r="B5795" s="274" t="s">
        <v>5962</v>
      </c>
      <c r="C5795" s="15">
        <v>1.7999999999999999E-2</v>
      </c>
      <c r="D5795" s="16">
        <v>7.0000000000000001E-3</v>
      </c>
    </row>
    <row r="5796" spans="1:4">
      <c r="A5796" s="274" t="s">
        <v>26</v>
      </c>
      <c r="B5796" s="274" t="s">
        <v>5963</v>
      </c>
      <c r="C5796" s="15">
        <v>2.1999999999999999E-2</v>
      </c>
      <c r="D5796" s="16">
        <v>3.0000000000000001E-3</v>
      </c>
    </row>
    <row r="5797" spans="1:4">
      <c r="A5797" s="274" t="s">
        <v>26</v>
      </c>
      <c r="B5797" s="274" t="s">
        <v>5964</v>
      </c>
      <c r="C5797" s="15">
        <v>4.4999999999999998E-2</v>
      </c>
      <c r="D5797" s="16">
        <v>2.4E-2</v>
      </c>
    </row>
    <row r="5798" spans="1:4">
      <c r="A5798" s="274" t="s">
        <v>26</v>
      </c>
      <c r="B5798" s="274" t="s">
        <v>5965</v>
      </c>
      <c r="C5798" s="15">
        <v>1.7000000000000001E-2</v>
      </c>
      <c r="D5798" s="16">
        <v>1.7000000000000001E-2</v>
      </c>
    </row>
    <row r="5799" spans="1:4">
      <c r="A5799" s="274" t="s">
        <v>26</v>
      </c>
      <c r="B5799" s="274" t="s">
        <v>5966</v>
      </c>
      <c r="C5799" s="15">
        <v>4.5999999999999999E-2</v>
      </c>
      <c r="D5799" s="16">
        <v>0.03</v>
      </c>
    </row>
    <row r="5800" spans="1:4">
      <c r="A5800" s="274" t="s">
        <v>26</v>
      </c>
      <c r="B5800" s="274" t="s">
        <v>5967</v>
      </c>
      <c r="C5800" s="15">
        <v>7.9000000000000001E-2</v>
      </c>
      <c r="D5800" s="16">
        <v>1.6E-2</v>
      </c>
    </row>
    <row r="5801" spans="1:4">
      <c r="A5801" s="274" t="s">
        <v>26</v>
      </c>
      <c r="B5801" s="274" t="s">
        <v>5968</v>
      </c>
      <c r="C5801" s="15">
        <v>7.0999999999999994E-2</v>
      </c>
      <c r="D5801" s="16">
        <v>4.3999999999999997E-2</v>
      </c>
    </row>
    <row r="5802" spans="1:4">
      <c r="A5802" s="274" t="s">
        <v>26</v>
      </c>
      <c r="B5802" s="274" t="s">
        <v>5969</v>
      </c>
      <c r="C5802" s="15">
        <v>0.10299999999999999</v>
      </c>
      <c r="D5802" s="16">
        <v>5.8999999999999997E-2</v>
      </c>
    </row>
    <row r="5803" spans="1:4">
      <c r="A5803" s="274" t="s">
        <v>26</v>
      </c>
      <c r="B5803" s="274" t="s">
        <v>5970</v>
      </c>
      <c r="C5803" s="15">
        <v>4.1000000000000002E-2</v>
      </c>
      <c r="D5803" s="16">
        <v>1.0999999999999999E-2</v>
      </c>
    </row>
    <row r="5804" spans="1:4">
      <c r="A5804" s="274" t="s">
        <v>26</v>
      </c>
      <c r="B5804" s="274" t="s">
        <v>5971</v>
      </c>
      <c r="C5804" s="15">
        <v>4.2999999999999997E-2</v>
      </c>
      <c r="D5804" s="16">
        <v>1.7000000000000001E-2</v>
      </c>
    </row>
    <row r="5805" spans="1:4">
      <c r="A5805" s="274" t="s">
        <v>26</v>
      </c>
      <c r="B5805" s="274" t="s">
        <v>5972</v>
      </c>
      <c r="C5805" s="15">
        <v>0.04</v>
      </c>
      <c r="D5805" s="16">
        <v>2E-3</v>
      </c>
    </row>
    <row r="5806" spans="1:4">
      <c r="A5806" s="274" t="s">
        <v>26</v>
      </c>
      <c r="B5806" s="274" t="s">
        <v>5973</v>
      </c>
      <c r="C5806" s="15">
        <v>6.4000000000000001E-2</v>
      </c>
      <c r="D5806" s="16">
        <v>6.0000000000000001E-3</v>
      </c>
    </row>
    <row r="5807" spans="1:4">
      <c r="A5807" s="274" t="s">
        <v>26</v>
      </c>
      <c r="B5807" s="274" t="s">
        <v>5974</v>
      </c>
      <c r="C5807" s="15">
        <v>4.3999999999999997E-2</v>
      </c>
      <c r="D5807" s="16">
        <v>8.9999999999999993E-3</v>
      </c>
    </row>
    <row r="5808" spans="1:4">
      <c r="A5808" s="274" t="s">
        <v>26</v>
      </c>
      <c r="B5808" s="274" t="s">
        <v>5975</v>
      </c>
      <c r="C5808" s="15">
        <v>2.3E-2</v>
      </c>
      <c r="D5808" s="16">
        <v>0</v>
      </c>
    </row>
    <row r="5809" spans="1:4">
      <c r="A5809" s="274" t="s">
        <v>26</v>
      </c>
      <c r="B5809" s="274" t="s">
        <v>5976</v>
      </c>
      <c r="C5809" s="15">
        <v>3.2000000000000001E-2</v>
      </c>
      <c r="D5809" s="16">
        <v>1.0999999999999999E-2</v>
      </c>
    </row>
    <row r="5810" spans="1:4">
      <c r="A5810" s="274" t="s">
        <v>26</v>
      </c>
      <c r="B5810" s="274" t="s">
        <v>5977</v>
      </c>
      <c r="C5810" s="15">
        <v>3.5999999999999997E-2</v>
      </c>
      <c r="D5810" s="16">
        <v>0.124</v>
      </c>
    </row>
    <row r="5811" spans="1:4">
      <c r="A5811" s="274" t="s">
        <v>26</v>
      </c>
      <c r="B5811" s="274" t="s">
        <v>5978</v>
      </c>
      <c r="C5811" s="15">
        <v>3.5000000000000003E-2</v>
      </c>
      <c r="D5811" s="16">
        <v>8.6999999999999994E-2</v>
      </c>
    </row>
    <row r="5812" spans="1:4">
      <c r="A5812" s="274" t="s">
        <v>26</v>
      </c>
      <c r="B5812" s="274" t="s">
        <v>5979</v>
      </c>
      <c r="C5812" s="15">
        <v>5.0999999999999997E-2</v>
      </c>
      <c r="D5812" s="16">
        <v>3.7999999999999999E-2</v>
      </c>
    </row>
    <row r="5813" spans="1:4">
      <c r="A5813" s="274" t="s">
        <v>26</v>
      </c>
      <c r="B5813" s="274" t="s">
        <v>5980</v>
      </c>
      <c r="C5813" s="15">
        <v>5.8000000000000003E-2</v>
      </c>
      <c r="D5813" s="16">
        <v>3.1E-2</v>
      </c>
    </row>
    <row r="5814" spans="1:4">
      <c r="A5814" s="274" t="s">
        <v>26</v>
      </c>
      <c r="B5814" s="274" t="s">
        <v>5981</v>
      </c>
      <c r="C5814" s="15">
        <v>2.1000000000000001E-2</v>
      </c>
      <c r="D5814" s="16">
        <v>5.0000000000000001E-3</v>
      </c>
    </row>
    <row r="5815" spans="1:4">
      <c r="A5815" s="274" t="s">
        <v>26</v>
      </c>
      <c r="B5815" s="274" t="s">
        <v>5982</v>
      </c>
      <c r="C5815" s="15">
        <v>0.06</v>
      </c>
      <c r="D5815" s="16">
        <v>4.3999999999999997E-2</v>
      </c>
    </row>
    <row r="5816" spans="1:4">
      <c r="A5816" s="274" t="s">
        <v>26</v>
      </c>
      <c r="B5816" s="274" t="s">
        <v>5983</v>
      </c>
      <c r="C5816" s="15">
        <v>4.7E-2</v>
      </c>
      <c r="D5816" s="16">
        <v>3.0000000000000001E-3</v>
      </c>
    </row>
    <row r="5817" spans="1:4">
      <c r="A5817" s="274" t="s">
        <v>26</v>
      </c>
      <c r="B5817" s="274" t="s">
        <v>5984</v>
      </c>
      <c r="C5817" s="15">
        <v>1.6E-2</v>
      </c>
      <c r="D5817" s="16">
        <v>0</v>
      </c>
    </row>
    <row r="5818" spans="1:4">
      <c r="A5818" s="274" t="s">
        <v>26</v>
      </c>
      <c r="B5818" s="274" t="s">
        <v>5985</v>
      </c>
      <c r="C5818" s="15">
        <v>6.0000000000000001E-3</v>
      </c>
      <c r="D5818" s="16">
        <v>3.0000000000000001E-3</v>
      </c>
    </row>
    <row r="5819" spans="1:4">
      <c r="A5819" s="274" t="s">
        <v>26</v>
      </c>
      <c r="B5819" s="274" t="s">
        <v>5986</v>
      </c>
      <c r="C5819" s="15">
        <v>6.2E-2</v>
      </c>
      <c r="D5819" s="16">
        <v>2.4E-2</v>
      </c>
    </row>
    <row r="5820" spans="1:4">
      <c r="A5820" s="274" t="s">
        <v>26</v>
      </c>
      <c r="B5820" s="274" t="s">
        <v>5987</v>
      </c>
      <c r="C5820" s="15">
        <v>2.1000000000000001E-2</v>
      </c>
      <c r="D5820" s="16">
        <v>7.0000000000000001E-3</v>
      </c>
    </row>
    <row r="5821" spans="1:4">
      <c r="A5821" s="274" t="s">
        <v>26</v>
      </c>
      <c r="B5821" s="274" t="s">
        <v>5988</v>
      </c>
      <c r="C5821" s="15">
        <v>0.03</v>
      </c>
      <c r="D5821" s="16">
        <v>1.6E-2</v>
      </c>
    </row>
    <row r="5822" spans="1:4">
      <c r="A5822" s="274" t="s">
        <v>26</v>
      </c>
      <c r="B5822" s="274" t="s">
        <v>5989</v>
      </c>
      <c r="C5822" s="15">
        <v>5.1999999999999998E-2</v>
      </c>
      <c r="D5822" s="16">
        <v>4.2000000000000003E-2</v>
      </c>
    </row>
    <row r="5823" spans="1:4">
      <c r="A5823" s="274" t="s">
        <v>26</v>
      </c>
      <c r="B5823" s="274" t="s">
        <v>5990</v>
      </c>
      <c r="C5823" s="15">
        <v>5.6000000000000001E-2</v>
      </c>
      <c r="D5823" s="16">
        <v>2.4E-2</v>
      </c>
    </row>
    <row r="5824" spans="1:4">
      <c r="A5824" s="274" t="s">
        <v>26</v>
      </c>
      <c r="B5824" s="274" t="s">
        <v>5991</v>
      </c>
      <c r="C5824" s="15">
        <v>5.2999999999999999E-2</v>
      </c>
      <c r="D5824" s="16">
        <v>1.7999999999999999E-2</v>
      </c>
    </row>
    <row r="5825" spans="1:4">
      <c r="A5825" s="274" t="s">
        <v>26</v>
      </c>
      <c r="B5825" s="274" t="s">
        <v>5992</v>
      </c>
      <c r="C5825" s="15">
        <v>2.5999999999999999E-2</v>
      </c>
      <c r="D5825" s="16">
        <v>2.5999999999999999E-2</v>
      </c>
    </row>
    <row r="5826" spans="1:4">
      <c r="A5826" s="274" t="s">
        <v>26</v>
      </c>
      <c r="B5826" s="274" t="s">
        <v>5993</v>
      </c>
      <c r="C5826" s="15">
        <v>6.7000000000000004E-2</v>
      </c>
      <c r="D5826" s="16">
        <v>3.5000000000000003E-2</v>
      </c>
    </row>
    <row r="5827" spans="1:4">
      <c r="A5827" s="274" t="s">
        <v>26</v>
      </c>
      <c r="B5827" s="274" t="s">
        <v>5994</v>
      </c>
      <c r="C5827" s="15">
        <v>3.1E-2</v>
      </c>
      <c r="D5827" s="16">
        <v>0.01</v>
      </c>
    </row>
    <row r="5828" spans="1:4">
      <c r="A5828" s="274" t="s">
        <v>26</v>
      </c>
      <c r="B5828" s="274" t="s">
        <v>5995</v>
      </c>
      <c r="C5828" s="15">
        <v>3.5999999999999997E-2</v>
      </c>
      <c r="D5828" s="16">
        <v>6.7000000000000004E-2</v>
      </c>
    </row>
    <row r="5829" spans="1:4">
      <c r="A5829" s="274" t="s">
        <v>26</v>
      </c>
      <c r="B5829" s="274" t="s">
        <v>5996</v>
      </c>
      <c r="C5829" s="15">
        <v>0.08</v>
      </c>
      <c r="D5829" s="16">
        <v>8.5000000000000006E-2</v>
      </c>
    </row>
    <row r="5830" spans="1:4">
      <c r="A5830" s="274" t="s">
        <v>26</v>
      </c>
      <c r="B5830" s="274" t="s">
        <v>5997</v>
      </c>
      <c r="C5830" s="15">
        <v>1.9E-2</v>
      </c>
      <c r="D5830" s="16">
        <v>3.0000000000000001E-3</v>
      </c>
    </row>
    <row r="5831" spans="1:4">
      <c r="A5831" s="274" t="s">
        <v>26</v>
      </c>
      <c r="B5831" s="274" t="s">
        <v>5998</v>
      </c>
      <c r="C5831" s="15">
        <v>1.0999999999999999E-2</v>
      </c>
      <c r="D5831" s="16">
        <v>1.4999999999999999E-2</v>
      </c>
    </row>
    <row r="5832" spans="1:4">
      <c r="A5832" s="274" t="s">
        <v>26</v>
      </c>
      <c r="B5832" s="274" t="s">
        <v>5999</v>
      </c>
      <c r="C5832" s="15">
        <v>7.0000000000000007E-2</v>
      </c>
      <c r="D5832" s="16">
        <v>0.01</v>
      </c>
    </row>
    <row r="5833" spans="1:4">
      <c r="A5833" s="274" t="s">
        <v>26</v>
      </c>
      <c r="B5833" s="274" t="s">
        <v>6000</v>
      </c>
      <c r="C5833" s="15">
        <v>4.5999999999999999E-2</v>
      </c>
      <c r="D5833" s="16">
        <v>2.9000000000000001E-2</v>
      </c>
    </row>
    <row r="5834" spans="1:4">
      <c r="A5834" s="274" t="s">
        <v>26</v>
      </c>
      <c r="B5834" s="274" t="s">
        <v>6001</v>
      </c>
      <c r="C5834" s="15">
        <v>2.3E-2</v>
      </c>
      <c r="D5834" s="16">
        <v>0</v>
      </c>
    </row>
    <row r="5835" spans="1:4">
      <c r="A5835" s="274" t="s">
        <v>26</v>
      </c>
      <c r="B5835" s="274" t="s">
        <v>6002</v>
      </c>
      <c r="C5835" s="15">
        <v>0.01</v>
      </c>
      <c r="D5835" s="16">
        <v>2E-3</v>
      </c>
    </row>
    <row r="5836" spans="1:4">
      <c r="A5836" s="274" t="s">
        <v>26</v>
      </c>
      <c r="B5836" s="274" t="s">
        <v>6003</v>
      </c>
      <c r="C5836" s="15">
        <v>1.0999999999999999E-2</v>
      </c>
      <c r="D5836" s="16">
        <v>7.0000000000000001E-3</v>
      </c>
    </row>
    <row r="5837" spans="1:4">
      <c r="A5837" s="274" t="s">
        <v>26</v>
      </c>
      <c r="B5837" s="274" t="s">
        <v>6004</v>
      </c>
      <c r="C5837" s="15">
        <v>4.9000000000000002E-2</v>
      </c>
      <c r="D5837" s="16">
        <v>4.0000000000000001E-3</v>
      </c>
    </row>
    <row r="5838" spans="1:4">
      <c r="A5838" s="274" t="s">
        <v>26</v>
      </c>
      <c r="B5838" s="274" t="s">
        <v>6005</v>
      </c>
      <c r="C5838" s="15">
        <v>6.3E-2</v>
      </c>
      <c r="D5838" s="16">
        <v>3.4000000000000002E-2</v>
      </c>
    </row>
    <row r="5839" spans="1:4">
      <c r="A5839" s="274" t="s">
        <v>26</v>
      </c>
      <c r="B5839" s="274" t="s">
        <v>6006</v>
      </c>
      <c r="C5839" s="15">
        <v>9.1999999999999998E-2</v>
      </c>
      <c r="D5839" s="16">
        <v>0.03</v>
      </c>
    </row>
    <row r="5840" spans="1:4">
      <c r="A5840" s="274" t="s">
        <v>26</v>
      </c>
      <c r="B5840" s="274" t="s">
        <v>6007</v>
      </c>
      <c r="C5840" s="15">
        <v>2.1999999999999999E-2</v>
      </c>
      <c r="D5840" s="16">
        <v>2E-3</v>
      </c>
    </row>
    <row r="5841" spans="1:4">
      <c r="A5841" s="274" t="s">
        <v>26</v>
      </c>
      <c r="B5841" s="274" t="s">
        <v>6008</v>
      </c>
      <c r="C5841" s="15">
        <v>6.9000000000000006E-2</v>
      </c>
      <c r="D5841" s="16">
        <v>4.3999999999999997E-2</v>
      </c>
    </row>
    <row r="5842" spans="1:4">
      <c r="A5842" s="274" t="s">
        <v>26</v>
      </c>
      <c r="B5842" s="274" t="s">
        <v>6009</v>
      </c>
      <c r="C5842" s="15">
        <v>4.1000000000000002E-2</v>
      </c>
      <c r="D5842" s="16">
        <v>1.9E-2</v>
      </c>
    </row>
    <row r="5843" spans="1:4">
      <c r="A5843" s="274" t="s">
        <v>26</v>
      </c>
      <c r="B5843" s="274" t="s">
        <v>6010</v>
      </c>
      <c r="C5843" s="15">
        <v>7.9000000000000001E-2</v>
      </c>
      <c r="D5843" s="16">
        <v>0.02</v>
      </c>
    </row>
    <row r="5844" spans="1:4">
      <c r="A5844" s="274" t="s">
        <v>26</v>
      </c>
      <c r="B5844" s="274" t="s">
        <v>6011</v>
      </c>
      <c r="C5844" s="15">
        <v>0.04</v>
      </c>
      <c r="D5844" s="16">
        <v>0</v>
      </c>
    </row>
    <row r="5845" spans="1:4">
      <c r="A5845" s="274" t="s">
        <v>26</v>
      </c>
      <c r="B5845" s="274" t="s">
        <v>6012</v>
      </c>
      <c r="C5845" s="15">
        <v>2.5999999999999999E-2</v>
      </c>
      <c r="D5845" s="16">
        <v>0</v>
      </c>
    </row>
    <row r="5846" spans="1:4">
      <c r="A5846" s="274" t="s">
        <v>26</v>
      </c>
      <c r="B5846" s="274" t="s">
        <v>6013</v>
      </c>
      <c r="C5846" s="15">
        <v>8.5999999999999993E-2</v>
      </c>
      <c r="D5846" s="16">
        <v>3.3000000000000002E-2</v>
      </c>
    </row>
    <row r="5847" spans="1:4">
      <c r="A5847" s="274" t="s">
        <v>26</v>
      </c>
      <c r="B5847" s="274" t="s">
        <v>6014</v>
      </c>
      <c r="C5847" s="15">
        <v>1.7999999999999999E-2</v>
      </c>
      <c r="D5847" s="16">
        <v>5.0000000000000001E-3</v>
      </c>
    </row>
    <row r="5848" spans="1:4">
      <c r="A5848" s="274" t="s">
        <v>26</v>
      </c>
      <c r="B5848" s="274" t="s">
        <v>6015</v>
      </c>
      <c r="C5848" s="15">
        <v>4.4999999999999998E-2</v>
      </c>
      <c r="D5848" s="16">
        <v>1.2E-2</v>
      </c>
    </row>
    <row r="5849" spans="1:4">
      <c r="A5849" s="274" t="s">
        <v>26</v>
      </c>
      <c r="B5849" s="274" t="s">
        <v>6016</v>
      </c>
      <c r="C5849" s="15">
        <v>1.7000000000000001E-2</v>
      </c>
      <c r="D5849" s="16">
        <v>0</v>
      </c>
    </row>
    <row r="5850" spans="1:4">
      <c r="A5850" s="274" t="s">
        <v>26</v>
      </c>
      <c r="B5850" s="274" t="s">
        <v>6017</v>
      </c>
      <c r="C5850" s="15">
        <v>3.6999999999999998E-2</v>
      </c>
      <c r="D5850" s="16">
        <v>0</v>
      </c>
    </row>
    <row r="5851" spans="1:4">
      <c r="A5851" s="274" t="s">
        <v>26</v>
      </c>
      <c r="B5851" s="274" t="s">
        <v>6018</v>
      </c>
      <c r="C5851" s="15">
        <v>3.9E-2</v>
      </c>
      <c r="D5851" s="16">
        <v>0.01</v>
      </c>
    </row>
    <row r="5852" spans="1:4">
      <c r="A5852" s="274" t="s">
        <v>26</v>
      </c>
      <c r="B5852" s="274" t="s">
        <v>6019</v>
      </c>
      <c r="C5852" s="15">
        <v>5.1999999999999998E-2</v>
      </c>
      <c r="D5852" s="16">
        <v>1.0999999999999999E-2</v>
      </c>
    </row>
    <row r="5853" spans="1:4">
      <c r="A5853" s="274" t="s">
        <v>26</v>
      </c>
      <c r="B5853" s="274" t="s">
        <v>6020</v>
      </c>
      <c r="C5853" s="15">
        <v>0.107</v>
      </c>
      <c r="D5853" s="16">
        <v>0.02</v>
      </c>
    </row>
    <row r="5854" spans="1:4">
      <c r="A5854" s="274" t="s">
        <v>26</v>
      </c>
      <c r="B5854" s="274" t="s">
        <v>6021</v>
      </c>
      <c r="C5854" s="15">
        <v>0.1</v>
      </c>
      <c r="D5854" s="16">
        <v>2.1000000000000001E-2</v>
      </c>
    </row>
    <row r="5855" spans="1:4">
      <c r="A5855" s="274" t="s">
        <v>26</v>
      </c>
      <c r="B5855" s="274" t="s">
        <v>6022</v>
      </c>
      <c r="C5855" s="15">
        <v>9.5000000000000001E-2</v>
      </c>
      <c r="D5855" s="16">
        <v>5.7000000000000002E-2</v>
      </c>
    </row>
    <row r="5856" spans="1:4">
      <c r="A5856" s="274" t="s">
        <v>26</v>
      </c>
      <c r="B5856" s="274" t="s">
        <v>6023</v>
      </c>
      <c r="C5856" s="15">
        <v>3.2000000000000001E-2</v>
      </c>
      <c r="D5856" s="16">
        <v>1.4E-2</v>
      </c>
    </row>
    <row r="5857" spans="1:4">
      <c r="A5857" s="274" t="s">
        <v>26</v>
      </c>
      <c r="B5857" s="274" t="s">
        <v>6024</v>
      </c>
      <c r="C5857" s="15">
        <v>5.0999999999999997E-2</v>
      </c>
      <c r="D5857" s="16">
        <v>1.7000000000000001E-2</v>
      </c>
    </row>
    <row r="5858" spans="1:4">
      <c r="A5858" s="274" t="s">
        <v>26</v>
      </c>
      <c r="B5858" s="274" t="s">
        <v>6025</v>
      </c>
      <c r="C5858" s="15">
        <v>7.0999999999999994E-2</v>
      </c>
      <c r="D5858" s="16">
        <v>0.03</v>
      </c>
    </row>
    <row r="5859" spans="1:4">
      <c r="A5859" s="274" t="s">
        <v>26</v>
      </c>
      <c r="B5859" s="274" t="s">
        <v>6026</v>
      </c>
      <c r="C5859" s="15">
        <v>5.5E-2</v>
      </c>
      <c r="D5859" s="16">
        <v>2E-3</v>
      </c>
    </row>
    <row r="5860" spans="1:4">
      <c r="A5860" s="274" t="s">
        <v>26</v>
      </c>
      <c r="B5860" s="274" t="s">
        <v>6027</v>
      </c>
      <c r="C5860" s="15">
        <v>3.2000000000000001E-2</v>
      </c>
      <c r="D5860" s="16">
        <v>0</v>
      </c>
    </row>
    <row r="5861" spans="1:4">
      <c r="A5861" s="274" t="s">
        <v>26</v>
      </c>
      <c r="B5861" s="274" t="s">
        <v>6028</v>
      </c>
      <c r="C5861" s="15">
        <v>1.4E-2</v>
      </c>
      <c r="D5861" s="16">
        <v>0</v>
      </c>
    </row>
    <row r="5862" spans="1:4">
      <c r="A5862" s="274" t="s">
        <v>26</v>
      </c>
      <c r="B5862" s="274" t="s">
        <v>6029</v>
      </c>
      <c r="C5862" s="15">
        <v>2.9000000000000001E-2</v>
      </c>
      <c r="D5862" s="16">
        <v>0</v>
      </c>
    </row>
    <row r="5863" spans="1:4">
      <c r="A5863" s="274" t="s">
        <v>26</v>
      </c>
      <c r="B5863" s="274" t="s">
        <v>6030</v>
      </c>
      <c r="C5863" s="15">
        <v>0.12</v>
      </c>
      <c r="D5863" s="16">
        <v>1.2E-2</v>
      </c>
    </row>
    <row r="5864" spans="1:4">
      <c r="A5864" s="274" t="s">
        <v>26</v>
      </c>
      <c r="B5864" s="274" t="s">
        <v>6031</v>
      </c>
      <c r="C5864" s="15">
        <v>0.106</v>
      </c>
      <c r="D5864" s="16">
        <v>2.5000000000000001E-2</v>
      </c>
    </row>
    <row r="5865" spans="1:4">
      <c r="A5865" s="274" t="s">
        <v>26</v>
      </c>
      <c r="B5865" s="274" t="s">
        <v>6032</v>
      </c>
      <c r="C5865" s="15">
        <v>0.113</v>
      </c>
      <c r="D5865" s="16">
        <v>1.0999999999999999E-2</v>
      </c>
    </row>
    <row r="5866" spans="1:4">
      <c r="A5866" s="274" t="s">
        <v>26</v>
      </c>
      <c r="B5866" s="274" t="s">
        <v>6033</v>
      </c>
      <c r="C5866" s="15">
        <v>9.1999999999999998E-2</v>
      </c>
      <c r="D5866" s="16">
        <v>1.4999999999999999E-2</v>
      </c>
    </row>
    <row r="5867" spans="1:4">
      <c r="A5867" s="274" t="s">
        <v>26</v>
      </c>
      <c r="B5867" s="274" t="s">
        <v>6034</v>
      </c>
      <c r="C5867" s="15">
        <v>3.2000000000000001E-2</v>
      </c>
      <c r="D5867" s="16">
        <v>0</v>
      </c>
    </row>
    <row r="5868" spans="1:4">
      <c r="A5868" s="274" t="s">
        <v>26</v>
      </c>
      <c r="B5868" s="274" t="s">
        <v>6035</v>
      </c>
      <c r="C5868" s="15">
        <v>2.5000000000000001E-2</v>
      </c>
      <c r="D5868" s="16">
        <v>4.0000000000000001E-3</v>
      </c>
    </row>
    <row r="5869" spans="1:4">
      <c r="A5869" s="274" t="s">
        <v>26</v>
      </c>
      <c r="B5869" s="274" t="s">
        <v>6036</v>
      </c>
      <c r="C5869" s="15">
        <v>4.7E-2</v>
      </c>
      <c r="D5869" s="16">
        <v>7.0000000000000001E-3</v>
      </c>
    </row>
    <row r="5870" spans="1:4">
      <c r="A5870" s="274" t="s">
        <v>26</v>
      </c>
      <c r="B5870" s="274" t="s">
        <v>6037</v>
      </c>
      <c r="C5870" s="15">
        <v>3.7999999999999999E-2</v>
      </c>
      <c r="D5870" s="16">
        <v>0</v>
      </c>
    </row>
    <row r="5871" spans="1:4">
      <c r="A5871" s="274" t="s">
        <v>26</v>
      </c>
      <c r="B5871" s="274" t="s">
        <v>6038</v>
      </c>
      <c r="C5871" s="15">
        <v>0.06</v>
      </c>
      <c r="D5871" s="16">
        <v>8.0000000000000002E-3</v>
      </c>
    </row>
    <row r="5872" spans="1:4">
      <c r="A5872" s="274" t="s">
        <v>26</v>
      </c>
      <c r="B5872" s="274" t="s">
        <v>6039</v>
      </c>
      <c r="C5872" s="15">
        <v>0.12</v>
      </c>
      <c r="D5872" s="16">
        <v>1.2999999999999999E-2</v>
      </c>
    </row>
    <row r="5873" spans="1:4">
      <c r="A5873" s="274" t="s">
        <v>26</v>
      </c>
      <c r="B5873" s="274" t="s">
        <v>6040</v>
      </c>
      <c r="C5873" s="15">
        <v>0.06</v>
      </c>
      <c r="D5873" s="16">
        <v>1.4E-2</v>
      </c>
    </row>
    <row r="5874" spans="1:4">
      <c r="A5874" s="274" t="s">
        <v>26</v>
      </c>
      <c r="B5874" s="274" t="s">
        <v>6041</v>
      </c>
      <c r="C5874" s="15">
        <v>2.1999999999999999E-2</v>
      </c>
      <c r="D5874" s="16">
        <v>5.0000000000000001E-3</v>
      </c>
    </row>
    <row r="5875" spans="1:4">
      <c r="A5875" s="274" t="s">
        <v>26</v>
      </c>
      <c r="B5875" s="274" t="s">
        <v>6042</v>
      </c>
      <c r="C5875" s="15">
        <v>4.2999999999999997E-2</v>
      </c>
      <c r="D5875" s="16">
        <v>0</v>
      </c>
    </row>
    <row r="5876" spans="1:4">
      <c r="A5876" s="274" t="s">
        <v>26</v>
      </c>
      <c r="B5876" s="274" t="s">
        <v>6043</v>
      </c>
      <c r="C5876" s="15">
        <v>2.1999999999999999E-2</v>
      </c>
      <c r="D5876" s="16">
        <v>3.1E-2</v>
      </c>
    </row>
    <row r="5877" spans="1:4">
      <c r="A5877" s="274" t="s">
        <v>26</v>
      </c>
      <c r="B5877" s="274" t="s">
        <v>6044</v>
      </c>
      <c r="C5877" s="15">
        <v>0.10199999999999999</v>
      </c>
      <c r="D5877" s="16">
        <v>2.1000000000000001E-2</v>
      </c>
    </row>
    <row r="5878" spans="1:4">
      <c r="A5878" s="274" t="s">
        <v>26</v>
      </c>
      <c r="B5878" s="274" t="s">
        <v>6045</v>
      </c>
      <c r="C5878" s="15">
        <v>5.2999999999999999E-2</v>
      </c>
      <c r="D5878" s="16">
        <v>0.05</v>
      </c>
    </row>
    <row r="5879" spans="1:4">
      <c r="A5879" s="274" t="s">
        <v>26</v>
      </c>
      <c r="B5879" s="274" t="s">
        <v>6046</v>
      </c>
      <c r="C5879" s="15">
        <v>5.0999999999999997E-2</v>
      </c>
      <c r="D5879" s="16">
        <v>3.5000000000000003E-2</v>
      </c>
    </row>
    <row r="5880" spans="1:4">
      <c r="A5880" s="274" t="s">
        <v>26</v>
      </c>
      <c r="B5880" s="274" t="s">
        <v>6047</v>
      </c>
      <c r="C5880" s="15">
        <v>3.3000000000000002E-2</v>
      </c>
      <c r="D5880" s="16">
        <v>2E-3</v>
      </c>
    </row>
    <row r="5881" spans="1:4">
      <c r="A5881" s="274" t="s">
        <v>26</v>
      </c>
      <c r="B5881" s="274" t="s">
        <v>6048</v>
      </c>
      <c r="C5881" s="15">
        <v>4.9000000000000002E-2</v>
      </c>
      <c r="D5881" s="16">
        <v>0.01</v>
      </c>
    </row>
    <row r="5882" spans="1:4">
      <c r="A5882" s="274" t="s">
        <v>26</v>
      </c>
      <c r="B5882" s="274" t="s">
        <v>6049</v>
      </c>
      <c r="C5882" s="15">
        <v>1.2999999999999999E-2</v>
      </c>
      <c r="D5882" s="16">
        <v>4.0000000000000001E-3</v>
      </c>
    </row>
    <row r="5883" spans="1:4">
      <c r="A5883" s="274" t="s">
        <v>26</v>
      </c>
      <c r="B5883" s="274" t="s">
        <v>6050</v>
      </c>
      <c r="C5883" s="15">
        <v>2.7E-2</v>
      </c>
      <c r="D5883" s="16">
        <v>1.6E-2</v>
      </c>
    </row>
    <row r="5884" spans="1:4">
      <c r="A5884" s="274" t="s">
        <v>26</v>
      </c>
      <c r="B5884" s="274" t="s">
        <v>6051</v>
      </c>
      <c r="C5884" s="15">
        <v>7.2999999999999995E-2</v>
      </c>
      <c r="D5884" s="16">
        <v>7.0000000000000001E-3</v>
      </c>
    </row>
    <row r="5885" spans="1:4">
      <c r="A5885" s="274" t="s">
        <v>26</v>
      </c>
      <c r="B5885" s="274" t="s">
        <v>6052</v>
      </c>
      <c r="C5885" s="15">
        <v>6.0999999999999999E-2</v>
      </c>
      <c r="D5885" s="16">
        <v>1.0999999999999999E-2</v>
      </c>
    </row>
    <row r="5886" spans="1:4">
      <c r="A5886" s="274" t="s">
        <v>26</v>
      </c>
      <c r="B5886" s="274" t="s">
        <v>6053</v>
      </c>
      <c r="C5886" s="15">
        <v>2.8000000000000001E-2</v>
      </c>
      <c r="D5886" s="16">
        <v>0</v>
      </c>
    </row>
    <row r="5887" spans="1:4">
      <c r="A5887" s="274" t="s">
        <v>21</v>
      </c>
      <c r="B5887" s="274" t="s">
        <v>6054</v>
      </c>
      <c r="C5887" s="15">
        <v>0.08</v>
      </c>
      <c r="D5887" s="16">
        <v>1.7000000000000001E-2</v>
      </c>
    </row>
    <row r="5888" spans="1:4">
      <c r="A5888" s="274" t="s">
        <v>21</v>
      </c>
      <c r="B5888" s="274" t="s">
        <v>6055</v>
      </c>
      <c r="C5888" s="15">
        <v>5.7000000000000002E-2</v>
      </c>
      <c r="D5888" s="16">
        <v>3.2000000000000001E-2</v>
      </c>
    </row>
    <row r="5889" spans="1:4">
      <c r="A5889" s="274" t="s">
        <v>21</v>
      </c>
      <c r="B5889" s="274" t="s">
        <v>6056</v>
      </c>
      <c r="C5889" s="15">
        <v>1.4999999999999999E-2</v>
      </c>
      <c r="D5889" s="16">
        <v>0</v>
      </c>
    </row>
    <row r="5890" spans="1:4">
      <c r="A5890" s="274" t="s">
        <v>21</v>
      </c>
      <c r="B5890" s="274" t="s">
        <v>6057</v>
      </c>
      <c r="C5890" s="15">
        <v>5.2999999999999999E-2</v>
      </c>
      <c r="D5890" s="16">
        <v>6.0000000000000001E-3</v>
      </c>
    </row>
    <row r="5891" spans="1:4">
      <c r="A5891" s="274" t="s">
        <v>21</v>
      </c>
      <c r="B5891" s="274" t="s">
        <v>6058</v>
      </c>
      <c r="C5891" s="15">
        <v>3.1E-2</v>
      </c>
      <c r="D5891" s="16">
        <v>6.0000000000000001E-3</v>
      </c>
    </row>
    <row r="5892" spans="1:4">
      <c r="A5892" s="274" t="s">
        <v>21</v>
      </c>
      <c r="B5892" s="274" t="s">
        <v>6059</v>
      </c>
      <c r="C5892" s="15">
        <v>2.5000000000000001E-2</v>
      </c>
      <c r="D5892" s="16">
        <v>6.0000000000000001E-3</v>
      </c>
    </row>
    <row r="5893" spans="1:4">
      <c r="A5893" s="274" t="s">
        <v>21</v>
      </c>
      <c r="B5893" s="274" t="s">
        <v>6060</v>
      </c>
      <c r="C5893" s="15">
        <v>2.8000000000000001E-2</v>
      </c>
      <c r="D5893" s="16">
        <v>3.0000000000000001E-3</v>
      </c>
    </row>
    <row r="5894" spans="1:4">
      <c r="A5894" s="274" t="s">
        <v>21</v>
      </c>
      <c r="B5894" s="274" t="s">
        <v>6061</v>
      </c>
      <c r="C5894" s="15">
        <v>2.9000000000000001E-2</v>
      </c>
      <c r="D5894" s="16">
        <v>4.0000000000000001E-3</v>
      </c>
    </row>
    <row r="5895" spans="1:4">
      <c r="A5895" s="274" t="s">
        <v>21</v>
      </c>
      <c r="B5895" s="274" t="s">
        <v>6062</v>
      </c>
      <c r="C5895" s="15">
        <v>3.9E-2</v>
      </c>
      <c r="D5895" s="16">
        <v>0.01</v>
      </c>
    </row>
    <row r="5896" spans="1:4">
      <c r="A5896" s="274" t="s">
        <v>21</v>
      </c>
      <c r="B5896" s="274" t="s">
        <v>6063</v>
      </c>
      <c r="C5896" s="15">
        <v>9.2999999999999999E-2</v>
      </c>
      <c r="D5896" s="16">
        <v>6.0000000000000001E-3</v>
      </c>
    </row>
    <row r="5897" spans="1:4">
      <c r="A5897" s="274" t="s">
        <v>21</v>
      </c>
      <c r="B5897" s="274" t="s">
        <v>6064</v>
      </c>
      <c r="C5897" s="15">
        <v>7.5999999999999998E-2</v>
      </c>
      <c r="D5897" s="16">
        <v>1.2999999999999999E-2</v>
      </c>
    </row>
    <row r="5898" spans="1:4">
      <c r="A5898" s="274" t="s">
        <v>21</v>
      </c>
      <c r="B5898" s="274" t="s">
        <v>6065</v>
      </c>
      <c r="C5898" s="15">
        <v>0.109</v>
      </c>
      <c r="D5898" s="16">
        <v>2.4E-2</v>
      </c>
    </row>
    <row r="5899" spans="1:4">
      <c r="A5899" s="274" t="s">
        <v>21</v>
      </c>
      <c r="B5899" s="274" t="s">
        <v>6066</v>
      </c>
      <c r="C5899" s="15">
        <v>3.4000000000000002E-2</v>
      </c>
      <c r="D5899" s="16">
        <v>0.01</v>
      </c>
    </row>
    <row r="5900" spans="1:4">
      <c r="A5900" s="274" t="s">
        <v>21</v>
      </c>
      <c r="B5900" s="274" t="s">
        <v>6067</v>
      </c>
      <c r="C5900" s="15">
        <v>8.6999999999999994E-2</v>
      </c>
      <c r="D5900" s="16">
        <v>8.9999999999999993E-3</v>
      </c>
    </row>
    <row r="5901" spans="1:4">
      <c r="A5901" s="274" t="s">
        <v>21</v>
      </c>
      <c r="B5901" s="274" t="s">
        <v>6068</v>
      </c>
      <c r="C5901" s="15">
        <v>4.4999999999999998E-2</v>
      </c>
      <c r="D5901" s="16">
        <v>5.0000000000000001E-3</v>
      </c>
    </row>
    <row r="5902" spans="1:4">
      <c r="A5902" s="274" t="s">
        <v>21</v>
      </c>
      <c r="B5902" s="274" t="s">
        <v>6069</v>
      </c>
      <c r="C5902" s="15">
        <v>0.03</v>
      </c>
      <c r="D5902" s="16">
        <v>3.0000000000000001E-3</v>
      </c>
    </row>
    <row r="5903" spans="1:4">
      <c r="A5903" s="274" t="s">
        <v>21</v>
      </c>
      <c r="B5903" s="274" t="s">
        <v>6070</v>
      </c>
      <c r="C5903" s="15">
        <v>5.8999999999999997E-2</v>
      </c>
      <c r="D5903" s="16">
        <v>1.4E-2</v>
      </c>
    </row>
    <row r="5904" spans="1:4">
      <c r="A5904" s="274" t="s">
        <v>21</v>
      </c>
      <c r="B5904" s="274" t="s">
        <v>6071</v>
      </c>
      <c r="C5904" s="15">
        <v>5.8000000000000003E-2</v>
      </c>
      <c r="D5904" s="16">
        <v>4.0000000000000001E-3</v>
      </c>
    </row>
    <row r="5905" spans="1:4">
      <c r="A5905" s="274" t="s">
        <v>21</v>
      </c>
      <c r="B5905" s="274" t="s">
        <v>6072</v>
      </c>
      <c r="C5905" s="15">
        <v>0.04</v>
      </c>
      <c r="D5905" s="16">
        <v>1.2E-2</v>
      </c>
    </row>
    <row r="5906" spans="1:4">
      <c r="A5906" s="274" t="s">
        <v>21</v>
      </c>
      <c r="B5906" s="274" t="s">
        <v>6073</v>
      </c>
      <c r="C5906" s="15">
        <v>0.10299999999999999</v>
      </c>
      <c r="D5906" s="16">
        <v>1.6E-2</v>
      </c>
    </row>
    <row r="5907" spans="1:4">
      <c r="A5907" s="274" t="s">
        <v>21</v>
      </c>
      <c r="B5907" s="274" t="s">
        <v>6074</v>
      </c>
      <c r="C5907" s="15">
        <v>7.0000000000000007E-2</v>
      </c>
      <c r="D5907" s="16">
        <v>1.6E-2</v>
      </c>
    </row>
    <row r="5908" spans="1:4">
      <c r="A5908" s="274" t="s">
        <v>21</v>
      </c>
      <c r="B5908" s="274" t="s">
        <v>6075</v>
      </c>
      <c r="C5908" s="15">
        <v>8.5000000000000006E-2</v>
      </c>
      <c r="D5908" s="16">
        <v>3.5999999999999997E-2</v>
      </c>
    </row>
    <row r="5909" spans="1:4">
      <c r="A5909" s="274" t="s">
        <v>21</v>
      </c>
      <c r="B5909" s="274" t="s">
        <v>6076</v>
      </c>
      <c r="C5909" s="15">
        <v>0.11600000000000001</v>
      </c>
      <c r="D5909" s="16">
        <v>4.8000000000000001E-2</v>
      </c>
    </row>
    <row r="5910" spans="1:4">
      <c r="A5910" s="274" t="s">
        <v>21</v>
      </c>
      <c r="B5910" s="274" t="s">
        <v>6077</v>
      </c>
      <c r="C5910" s="15">
        <v>0.08</v>
      </c>
      <c r="D5910" s="16">
        <v>8.0000000000000002E-3</v>
      </c>
    </row>
    <row r="5911" spans="1:4">
      <c r="A5911" s="274" t="s">
        <v>21</v>
      </c>
      <c r="B5911" s="274" t="s">
        <v>6078</v>
      </c>
      <c r="C5911" s="15">
        <v>9.7000000000000003E-2</v>
      </c>
      <c r="D5911" s="16">
        <v>5.0000000000000001E-3</v>
      </c>
    </row>
    <row r="5912" spans="1:4">
      <c r="A5912" s="274" t="s">
        <v>21</v>
      </c>
      <c r="B5912" s="274" t="s">
        <v>6079</v>
      </c>
      <c r="C5912" s="15">
        <v>0.14000000000000001</v>
      </c>
      <c r="D5912" s="16">
        <v>2.3E-2</v>
      </c>
    </row>
    <row r="5913" spans="1:4">
      <c r="A5913" s="274" t="s">
        <v>21</v>
      </c>
      <c r="B5913" s="274" t="s">
        <v>6080</v>
      </c>
      <c r="C5913" s="15">
        <v>0.111</v>
      </c>
      <c r="D5913" s="16">
        <v>2.5999999999999999E-2</v>
      </c>
    </row>
    <row r="5914" spans="1:4">
      <c r="A5914" s="274" t="s">
        <v>21</v>
      </c>
      <c r="B5914" s="274" t="s">
        <v>6081</v>
      </c>
      <c r="C5914" s="15">
        <v>0.156</v>
      </c>
      <c r="D5914" s="16">
        <v>7.0000000000000007E-2</v>
      </c>
    </row>
    <row r="5915" spans="1:4">
      <c r="A5915" s="274" t="s">
        <v>21</v>
      </c>
      <c r="B5915" s="274" t="s">
        <v>6082</v>
      </c>
      <c r="C5915" s="15">
        <v>3.9E-2</v>
      </c>
      <c r="D5915" s="16">
        <v>0</v>
      </c>
    </row>
    <row r="5916" spans="1:4">
      <c r="A5916" s="274" t="s">
        <v>21</v>
      </c>
      <c r="B5916" s="274" t="s">
        <v>6083</v>
      </c>
      <c r="C5916" s="15">
        <v>8.8999999999999996E-2</v>
      </c>
      <c r="D5916" s="16">
        <v>2.4E-2</v>
      </c>
    </row>
    <row r="5917" spans="1:4">
      <c r="A5917" s="274" t="s">
        <v>10</v>
      </c>
      <c r="B5917" s="274" t="s">
        <v>6084</v>
      </c>
      <c r="C5917" s="15">
        <v>7.4999999999999997E-2</v>
      </c>
      <c r="D5917" s="16">
        <v>0.03</v>
      </c>
    </row>
    <row r="5918" spans="1:4">
      <c r="A5918" s="274" t="s">
        <v>10</v>
      </c>
      <c r="B5918" s="274" t="s">
        <v>6085</v>
      </c>
      <c r="C5918" s="15">
        <v>5.7000000000000002E-2</v>
      </c>
      <c r="D5918" s="16">
        <v>0.105</v>
      </c>
    </row>
    <row r="5919" spans="1:4">
      <c r="A5919" s="274" t="s">
        <v>10</v>
      </c>
      <c r="B5919" s="274" t="s">
        <v>6086</v>
      </c>
      <c r="C5919" s="15">
        <v>5.8000000000000003E-2</v>
      </c>
      <c r="D5919" s="16">
        <v>4.7E-2</v>
      </c>
    </row>
    <row r="5920" spans="1:4">
      <c r="A5920" s="274" t="s">
        <v>10</v>
      </c>
      <c r="B5920" s="274" t="s">
        <v>6087</v>
      </c>
      <c r="C5920" s="15">
        <v>2.1000000000000001E-2</v>
      </c>
      <c r="D5920" s="16">
        <v>5.0000000000000001E-3</v>
      </c>
    </row>
    <row r="5921" spans="1:4">
      <c r="A5921" s="274" t="s">
        <v>10</v>
      </c>
      <c r="B5921" s="274" t="s">
        <v>6088</v>
      </c>
      <c r="C5921" s="15">
        <v>0.06</v>
      </c>
      <c r="D5921" s="16">
        <v>3.3000000000000002E-2</v>
      </c>
    </row>
    <row r="5922" spans="1:4">
      <c r="A5922" s="274" t="s">
        <v>10</v>
      </c>
      <c r="B5922" s="274" t="s">
        <v>6089</v>
      </c>
      <c r="C5922" s="15">
        <v>6.5000000000000002E-2</v>
      </c>
      <c r="D5922" s="16">
        <v>4.2999999999999997E-2</v>
      </c>
    </row>
    <row r="5923" spans="1:4">
      <c r="A5923" s="274" t="s">
        <v>10</v>
      </c>
      <c r="B5923" s="274" t="s">
        <v>6090</v>
      </c>
      <c r="C5923" s="15">
        <v>3.6999999999999998E-2</v>
      </c>
      <c r="D5923" s="16">
        <v>1.7999999999999999E-2</v>
      </c>
    </row>
    <row r="5924" spans="1:4">
      <c r="A5924" s="274" t="s">
        <v>10</v>
      </c>
      <c r="B5924" s="274" t="s">
        <v>6091</v>
      </c>
      <c r="C5924" s="15">
        <v>1.2E-2</v>
      </c>
      <c r="D5924" s="16">
        <v>5.0000000000000001E-3</v>
      </c>
    </row>
    <row r="5925" spans="1:4">
      <c r="A5925" s="274" t="s">
        <v>10</v>
      </c>
      <c r="B5925" s="274" t="s">
        <v>6092</v>
      </c>
      <c r="C5925" s="15">
        <v>3.7999999999999999E-2</v>
      </c>
      <c r="D5925" s="16">
        <v>3.0000000000000001E-3</v>
      </c>
    </row>
    <row r="5926" spans="1:4">
      <c r="A5926" s="274" t="s">
        <v>10</v>
      </c>
      <c r="B5926" s="274" t="s">
        <v>6093</v>
      </c>
      <c r="C5926" s="15">
        <v>3.5000000000000003E-2</v>
      </c>
      <c r="D5926" s="16">
        <v>4.0000000000000001E-3</v>
      </c>
    </row>
    <row r="5927" spans="1:4">
      <c r="A5927" s="274" t="s">
        <v>10</v>
      </c>
      <c r="B5927" s="274" t="s">
        <v>6094</v>
      </c>
      <c r="C5927" s="15">
        <v>2.9000000000000001E-2</v>
      </c>
      <c r="D5927" s="16">
        <v>3.0000000000000001E-3</v>
      </c>
    </row>
    <row r="5928" spans="1:4">
      <c r="A5928" s="274" t="s">
        <v>10</v>
      </c>
      <c r="B5928" s="274" t="s">
        <v>6095</v>
      </c>
      <c r="C5928" s="15">
        <v>0.01</v>
      </c>
      <c r="D5928" s="16">
        <v>3.0000000000000001E-3</v>
      </c>
    </row>
    <row r="5929" spans="1:4">
      <c r="A5929" s="274" t="s">
        <v>10</v>
      </c>
      <c r="B5929" s="274" t="s">
        <v>6096</v>
      </c>
      <c r="C5929" s="15">
        <v>4.7E-2</v>
      </c>
      <c r="D5929" s="16">
        <v>4.7E-2</v>
      </c>
    </row>
    <row r="5930" spans="1:4">
      <c r="A5930" s="274" t="s">
        <v>10</v>
      </c>
      <c r="B5930" s="274" t="s">
        <v>6097</v>
      </c>
      <c r="C5930" s="15">
        <v>7.1999999999999995E-2</v>
      </c>
      <c r="D5930" s="16">
        <v>1.7999999999999999E-2</v>
      </c>
    </row>
    <row r="5931" spans="1:4">
      <c r="A5931" s="274" t="s">
        <v>10</v>
      </c>
      <c r="B5931" s="274" t="s">
        <v>6098</v>
      </c>
      <c r="C5931" s="15">
        <v>7.1999999999999995E-2</v>
      </c>
      <c r="D5931" s="16">
        <v>3.2000000000000001E-2</v>
      </c>
    </row>
    <row r="5932" spans="1:4">
      <c r="A5932" s="274" t="s">
        <v>10</v>
      </c>
      <c r="B5932" s="274" t="s">
        <v>6099</v>
      </c>
      <c r="C5932" s="15">
        <v>3.5000000000000003E-2</v>
      </c>
      <c r="D5932" s="16">
        <v>5.0000000000000001E-3</v>
      </c>
    </row>
    <row r="5933" spans="1:4">
      <c r="A5933" s="274" t="s">
        <v>10</v>
      </c>
      <c r="B5933" s="274" t="s">
        <v>6100</v>
      </c>
      <c r="C5933" s="15">
        <v>4.3999999999999997E-2</v>
      </c>
      <c r="D5933" s="16">
        <v>1.7000000000000001E-2</v>
      </c>
    </row>
    <row r="5934" spans="1:4">
      <c r="A5934" s="274" t="s">
        <v>10</v>
      </c>
      <c r="B5934" s="274" t="s">
        <v>6101</v>
      </c>
      <c r="C5934" s="15">
        <v>4.2999999999999997E-2</v>
      </c>
      <c r="D5934" s="16">
        <v>0</v>
      </c>
    </row>
    <row r="5935" spans="1:4">
      <c r="A5935" s="274" t="s">
        <v>10</v>
      </c>
      <c r="B5935" s="274" t="s">
        <v>6102</v>
      </c>
      <c r="C5935" s="15">
        <v>4.8000000000000001E-2</v>
      </c>
      <c r="D5935" s="16">
        <v>6.0000000000000001E-3</v>
      </c>
    </row>
    <row r="5936" spans="1:4">
      <c r="A5936" s="274" t="s">
        <v>10</v>
      </c>
      <c r="B5936" s="274" t="s">
        <v>6103</v>
      </c>
      <c r="C5936" s="15">
        <v>4.4999999999999998E-2</v>
      </c>
      <c r="D5936" s="16">
        <v>8.9999999999999993E-3</v>
      </c>
    </row>
    <row r="5937" spans="1:4">
      <c r="A5937" s="274" t="s">
        <v>10</v>
      </c>
      <c r="B5937" s="274" t="s">
        <v>6104</v>
      </c>
      <c r="C5937" s="15">
        <v>2.5999999999999999E-2</v>
      </c>
      <c r="D5937" s="16">
        <v>0</v>
      </c>
    </row>
    <row r="5938" spans="1:4">
      <c r="A5938" s="274" t="s">
        <v>10</v>
      </c>
      <c r="B5938" s="274" t="s">
        <v>6105</v>
      </c>
      <c r="C5938" s="15">
        <v>0.01</v>
      </c>
      <c r="D5938" s="16">
        <v>0</v>
      </c>
    </row>
    <row r="5939" spans="1:4">
      <c r="A5939" s="274" t="s">
        <v>10</v>
      </c>
      <c r="B5939" s="274" t="s">
        <v>6106</v>
      </c>
      <c r="C5939" s="15">
        <v>5.0999999999999997E-2</v>
      </c>
      <c r="D5939" s="16">
        <v>5.0000000000000001E-3</v>
      </c>
    </row>
    <row r="5940" spans="1:4">
      <c r="A5940" s="274" t="s">
        <v>10</v>
      </c>
      <c r="B5940" s="274" t="s">
        <v>6107</v>
      </c>
      <c r="C5940" s="15">
        <v>3.7999999999999999E-2</v>
      </c>
      <c r="D5940" s="16">
        <v>0.01</v>
      </c>
    </row>
    <row r="5941" spans="1:4">
      <c r="A5941" s="274" t="s">
        <v>10</v>
      </c>
      <c r="B5941" s="274" t="s">
        <v>6108</v>
      </c>
      <c r="C5941" s="15">
        <v>3.4000000000000002E-2</v>
      </c>
      <c r="D5941" s="16">
        <v>2.5000000000000001E-2</v>
      </c>
    </row>
    <row r="5942" spans="1:4">
      <c r="A5942" s="274" t="s">
        <v>10</v>
      </c>
      <c r="B5942" s="274" t="s">
        <v>6109</v>
      </c>
      <c r="C5942" s="15">
        <v>1.4999999999999999E-2</v>
      </c>
      <c r="D5942" s="16">
        <v>2.5000000000000001E-2</v>
      </c>
    </row>
    <row r="5943" spans="1:4">
      <c r="A5943" s="274" t="s">
        <v>10</v>
      </c>
      <c r="B5943" s="274" t="s">
        <v>6110</v>
      </c>
      <c r="C5943" s="15">
        <v>2.9000000000000001E-2</v>
      </c>
      <c r="D5943" s="16">
        <v>8.9999999999999993E-3</v>
      </c>
    </row>
    <row r="5944" spans="1:4">
      <c r="A5944" s="274" t="s">
        <v>10</v>
      </c>
      <c r="B5944" s="274" t="s">
        <v>6111</v>
      </c>
      <c r="C5944" s="15">
        <v>1.0999999999999999E-2</v>
      </c>
      <c r="D5944" s="16">
        <v>2.5000000000000001E-2</v>
      </c>
    </row>
    <row r="5945" spans="1:4">
      <c r="A5945" s="274" t="s">
        <v>10</v>
      </c>
      <c r="B5945" s="274" t="s">
        <v>6112</v>
      </c>
      <c r="C5945" s="15">
        <v>1.0999999999999999E-2</v>
      </c>
      <c r="D5945" s="16">
        <v>0</v>
      </c>
    </row>
    <row r="5946" spans="1:4">
      <c r="A5946" s="274" t="s">
        <v>10</v>
      </c>
      <c r="B5946" s="274" t="s">
        <v>6113</v>
      </c>
      <c r="C5946" s="15">
        <v>1.0999999999999999E-2</v>
      </c>
      <c r="D5946" s="16">
        <v>0</v>
      </c>
    </row>
    <row r="5947" spans="1:4">
      <c r="A5947" s="274" t="s">
        <v>10</v>
      </c>
      <c r="B5947" s="274" t="s">
        <v>6114</v>
      </c>
      <c r="C5947" s="15">
        <v>1.6E-2</v>
      </c>
      <c r="D5947" s="16">
        <v>5.0000000000000001E-3</v>
      </c>
    </row>
    <row r="5948" spans="1:4">
      <c r="A5948" s="274" t="s">
        <v>10</v>
      </c>
      <c r="B5948" s="274" t="s">
        <v>6115</v>
      </c>
      <c r="C5948" s="15">
        <v>2.4E-2</v>
      </c>
      <c r="D5948" s="16">
        <v>3.0000000000000001E-3</v>
      </c>
    </row>
    <row r="5949" spans="1:4">
      <c r="A5949" s="274" t="s">
        <v>10</v>
      </c>
      <c r="B5949" s="274" t="s">
        <v>6116</v>
      </c>
      <c r="C5949" s="15">
        <v>1.6E-2</v>
      </c>
      <c r="D5949" s="16">
        <v>0</v>
      </c>
    </row>
    <row r="5950" spans="1:4">
      <c r="A5950" s="274" t="s">
        <v>10</v>
      </c>
      <c r="B5950" s="274" t="s">
        <v>6117</v>
      </c>
      <c r="C5950" s="15">
        <v>3.5999999999999997E-2</v>
      </c>
      <c r="D5950" s="16">
        <v>3.0000000000000001E-3</v>
      </c>
    </row>
    <row r="5951" spans="1:4">
      <c r="A5951" s="274" t="s">
        <v>10</v>
      </c>
      <c r="B5951" s="274" t="s">
        <v>6118</v>
      </c>
      <c r="C5951" s="15">
        <v>2.1999999999999999E-2</v>
      </c>
      <c r="D5951" s="16">
        <v>0.02</v>
      </c>
    </row>
    <row r="5952" spans="1:4">
      <c r="A5952" s="274" t="s">
        <v>10</v>
      </c>
      <c r="B5952" s="274" t="s">
        <v>6119</v>
      </c>
      <c r="C5952" s="15">
        <v>1.7000000000000001E-2</v>
      </c>
      <c r="D5952" s="16">
        <v>1.2999999999999999E-2</v>
      </c>
    </row>
    <row r="5953" spans="1:4">
      <c r="A5953" s="274" t="s">
        <v>10</v>
      </c>
      <c r="B5953" s="274" t="s">
        <v>6120</v>
      </c>
      <c r="C5953" s="15">
        <v>1.7999999999999999E-2</v>
      </c>
      <c r="D5953" s="16">
        <v>1.7999999999999999E-2</v>
      </c>
    </row>
    <row r="5954" spans="1:4">
      <c r="A5954" s="274" t="s">
        <v>10</v>
      </c>
      <c r="B5954" s="274" t="s">
        <v>6121</v>
      </c>
      <c r="C5954" s="15">
        <v>0.02</v>
      </c>
      <c r="D5954" s="16">
        <v>0</v>
      </c>
    </row>
    <row r="5955" spans="1:4">
      <c r="A5955" s="274" t="s">
        <v>10</v>
      </c>
      <c r="B5955" s="274" t="s">
        <v>6122</v>
      </c>
      <c r="C5955" s="15">
        <v>2.1999999999999999E-2</v>
      </c>
      <c r="D5955" s="16">
        <v>4.0000000000000001E-3</v>
      </c>
    </row>
    <row r="5956" spans="1:4">
      <c r="A5956" s="274" t="s">
        <v>10</v>
      </c>
      <c r="B5956" s="274" t="s">
        <v>6123</v>
      </c>
      <c r="C5956" s="15">
        <v>2.5000000000000001E-2</v>
      </c>
      <c r="D5956" s="16">
        <v>3.0000000000000001E-3</v>
      </c>
    </row>
    <row r="5957" spans="1:4">
      <c r="A5957" s="274" t="s">
        <v>10</v>
      </c>
      <c r="B5957" s="274" t="s">
        <v>6124</v>
      </c>
      <c r="C5957" s="15">
        <v>1.7999999999999999E-2</v>
      </c>
      <c r="D5957" s="16">
        <v>0</v>
      </c>
    </row>
    <row r="5958" spans="1:4">
      <c r="A5958" s="274" t="s">
        <v>10</v>
      </c>
      <c r="B5958" s="274" t="s">
        <v>6125</v>
      </c>
      <c r="C5958" s="15">
        <v>2.4E-2</v>
      </c>
      <c r="D5958" s="16">
        <v>1.2E-2</v>
      </c>
    </row>
    <row r="5959" spans="1:4">
      <c r="A5959" s="274" t="s">
        <v>10</v>
      </c>
      <c r="B5959" s="274" t="s">
        <v>6126</v>
      </c>
      <c r="C5959" s="15">
        <v>1.2999999999999999E-2</v>
      </c>
      <c r="D5959" s="16">
        <v>0</v>
      </c>
    </row>
    <row r="5960" spans="1:4">
      <c r="A5960" s="274" t="s">
        <v>10</v>
      </c>
      <c r="B5960" s="274" t="s">
        <v>6127</v>
      </c>
      <c r="C5960" s="15">
        <v>4.0000000000000001E-3</v>
      </c>
      <c r="D5960" s="16">
        <v>4.0000000000000001E-3</v>
      </c>
    </row>
    <row r="5961" spans="1:4">
      <c r="A5961" s="274" t="s">
        <v>10</v>
      </c>
      <c r="B5961" s="274" t="s">
        <v>6128</v>
      </c>
      <c r="C5961" s="15">
        <v>2.7E-2</v>
      </c>
      <c r="D5961" s="16">
        <v>0</v>
      </c>
    </row>
    <row r="5962" spans="1:4">
      <c r="A5962" s="274" t="s">
        <v>10</v>
      </c>
      <c r="B5962" s="274" t="s">
        <v>6129</v>
      </c>
      <c r="C5962" s="15">
        <v>2.8000000000000001E-2</v>
      </c>
      <c r="D5962" s="16">
        <v>0</v>
      </c>
    </row>
    <row r="5963" spans="1:4">
      <c r="A5963" s="274" t="s">
        <v>10</v>
      </c>
      <c r="B5963" s="274" t="s">
        <v>6130</v>
      </c>
      <c r="C5963" s="15">
        <v>2.1999999999999999E-2</v>
      </c>
      <c r="D5963" s="16">
        <v>0</v>
      </c>
    </row>
    <row r="5964" spans="1:4">
      <c r="A5964" s="274" t="s">
        <v>10</v>
      </c>
      <c r="B5964" s="274" t="s">
        <v>6131</v>
      </c>
      <c r="C5964" s="15">
        <v>1.9E-2</v>
      </c>
      <c r="D5964" s="16">
        <v>0</v>
      </c>
    </row>
    <row r="5965" spans="1:4">
      <c r="A5965" s="274" t="s">
        <v>10</v>
      </c>
      <c r="B5965" s="274" t="s">
        <v>6132</v>
      </c>
      <c r="C5965" s="15">
        <v>7.0000000000000001E-3</v>
      </c>
      <c r="D5965" s="16">
        <v>0</v>
      </c>
    </row>
    <row r="5966" spans="1:4">
      <c r="A5966" s="274" t="s">
        <v>10</v>
      </c>
      <c r="B5966" s="274" t="s">
        <v>6133</v>
      </c>
      <c r="C5966" s="15">
        <v>1.7000000000000001E-2</v>
      </c>
      <c r="D5966" s="16">
        <v>8.0000000000000002E-3</v>
      </c>
    </row>
    <row r="5967" spans="1:4">
      <c r="A5967" s="274" t="s">
        <v>10</v>
      </c>
      <c r="B5967" s="274" t="s">
        <v>6134</v>
      </c>
      <c r="C5967" s="15">
        <v>2.3E-2</v>
      </c>
      <c r="D5967" s="16">
        <v>0</v>
      </c>
    </row>
    <row r="5968" spans="1:4">
      <c r="A5968" s="274" t="s">
        <v>10</v>
      </c>
      <c r="B5968" s="274" t="s">
        <v>6135</v>
      </c>
      <c r="C5968" s="15">
        <v>1.2999999999999999E-2</v>
      </c>
      <c r="D5968" s="16">
        <v>0</v>
      </c>
    </row>
    <row r="5969" spans="1:4">
      <c r="A5969" s="274" t="s">
        <v>10</v>
      </c>
      <c r="B5969" s="274" t="s">
        <v>6136</v>
      </c>
      <c r="C5969" s="15">
        <v>3.2000000000000001E-2</v>
      </c>
      <c r="D5969" s="16">
        <v>6.0000000000000001E-3</v>
      </c>
    </row>
    <row r="5970" spans="1:4">
      <c r="A5970" s="274" t="s">
        <v>10</v>
      </c>
      <c r="B5970" s="274" t="s">
        <v>6137</v>
      </c>
      <c r="C5970" s="15">
        <v>2.3E-2</v>
      </c>
      <c r="D5970" s="16">
        <v>2E-3</v>
      </c>
    </row>
    <row r="5971" spans="1:4">
      <c r="A5971" s="274" t="s">
        <v>10</v>
      </c>
      <c r="B5971" s="274" t="s">
        <v>6138</v>
      </c>
      <c r="C5971" s="15">
        <v>2.8000000000000001E-2</v>
      </c>
      <c r="D5971" s="16">
        <v>0</v>
      </c>
    </row>
    <row r="5972" spans="1:4">
      <c r="A5972" s="274" t="s">
        <v>10</v>
      </c>
      <c r="B5972" s="274" t="s">
        <v>6139</v>
      </c>
      <c r="C5972" s="15">
        <v>2.5000000000000001E-2</v>
      </c>
      <c r="D5972" s="16">
        <v>0</v>
      </c>
    </row>
    <row r="5973" spans="1:4">
      <c r="A5973" s="274" t="s">
        <v>10</v>
      </c>
      <c r="B5973" s="274" t="s">
        <v>6140</v>
      </c>
      <c r="C5973" s="15">
        <v>1.7999999999999999E-2</v>
      </c>
      <c r="D5973" s="16">
        <v>0</v>
      </c>
    </row>
    <row r="5974" spans="1:4">
      <c r="A5974" s="274" t="s">
        <v>10</v>
      </c>
      <c r="B5974" s="274" t="s">
        <v>6141</v>
      </c>
      <c r="C5974" s="15">
        <v>2.1000000000000001E-2</v>
      </c>
      <c r="D5974" s="16">
        <v>0</v>
      </c>
    </row>
    <row r="5975" spans="1:4">
      <c r="A5975" s="274" t="s">
        <v>10</v>
      </c>
      <c r="B5975" s="274" t="s">
        <v>6142</v>
      </c>
      <c r="C5975" s="15">
        <v>4.1000000000000002E-2</v>
      </c>
      <c r="D5975" s="16">
        <v>1.6E-2</v>
      </c>
    </row>
    <row r="5976" spans="1:4">
      <c r="A5976" s="274" t="s">
        <v>10</v>
      </c>
      <c r="B5976" s="274" t="s">
        <v>6143</v>
      </c>
      <c r="C5976" s="15">
        <v>1.6E-2</v>
      </c>
      <c r="D5976" s="16">
        <v>2E-3</v>
      </c>
    </row>
    <row r="5977" spans="1:4">
      <c r="A5977" s="274" t="s">
        <v>10</v>
      </c>
      <c r="B5977" s="274" t="s">
        <v>6144</v>
      </c>
      <c r="C5977" s="15">
        <v>1.7999999999999999E-2</v>
      </c>
      <c r="D5977" s="16">
        <v>0</v>
      </c>
    </row>
    <row r="5978" spans="1:4">
      <c r="A5978" s="274" t="s">
        <v>10</v>
      </c>
      <c r="B5978" s="274" t="s">
        <v>6145</v>
      </c>
      <c r="C5978" s="15">
        <v>2.7E-2</v>
      </c>
      <c r="D5978" s="16">
        <v>3.0000000000000001E-3</v>
      </c>
    </row>
    <row r="5979" spans="1:4">
      <c r="A5979" s="274" t="s">
        <v>10</v>
      </c>
      <c r="B5979" s="274" t="s">
        <v>6146</v>
      </c>
      <c r="C5979" s="15">
        <v>1.4999999999999999E-2</v>
      </c>
      <c r="D5979" s="16">
        <v>0</v>
      </c>
    </row>
    <row r="5980" spans="1:4">
      <c r="A5980" s="274" t="s">
        <v>10</v>
      </c>
      <c r="B5980" s="274" t="s">
        <v>6147</v>
      </c>
      <c r="C5980" s="15">
        <v>4.5999999999999999E-2</v>
      </c>
      <c r="D5980" s="16">
        <v>2.1999999999999999E-2</v>
      </c>
    </row>
    <row r="5981" spans="1:4">
      <c r="A5981" s="274" t="s">
        <v>10</v>
      </c>
      <c r="B5981" s="274" t="s">
        <v>6148</v>
      </c>
      <c r="C5981" s="15">
        <v>6.5000000000000002E-2</v>
      </c>
      <c r="D5981" s="16">
        <v>1.2E-2</v>
      </c>
    </row>
    <row r="5982" spans="1:4">
      <c r="A5982" s="274" t="s">
        <v>10</v>
      </c>
      <c r="B5982" s="274" t="s">
        <v>6149</v>
      </c>
      <c r="C5982" s="15">
        <v>8.7999999999999995E-2</v>
      </c>
      <c r="D5982" s="16">
        <v>1.7000000000000001E-2</v>
      </c>
    </row>
    <row r="5983" spans="1:4">
      <c r="A5983" s="274" t="s">
        <v>10</v>
      </c>
      <c r="B5983" s="274" t="s">
        <v>6150</v>
      </c>
      <c r="C5983" s="15">
        <v>0.09</v>
      </c>
      <c r="D5983" s="16">
        <v>8.0000000000000002E-3</v>
      </c>
    </row>
    <row r="5984" spans="1:4">
      <c r="A5984" s="274" t="s">
        <v>10</v>
      </c>
      <c r="B5984" s="274" t="s">
        <v>6151</v>
      </c>
      <c r="C5984" s="15">
        <v>0.06</v>
      </c>
      <c r="D5984" s="16">
        <v>8.0000000000000002E-3</v>
      </c>
    </row>
    <row r="5985" spans="1:4">
      <c r="A5985" s="274" t="s">
        <v>10</v>
      </c>
      <c r="B5985" s="274" t="s">
        <v>6152</v>
      </c>
      <c r="C5985" s="15">
        <v>2.9000000000000001E-2</v>
      </c>
      <c r="D5985" s="16">
        <v>1.2E-2</v>
      </c>
    </row>
    <row r="5986" spans="1:4">
      <c r="A5986" s="274" t="s">
        <v>10</v>
      </c>
      <c r="B5986" s="274" t="s">
        <v>6153</v>
      </c>
      <c r="C5986" s="15">
        <v>2.5000000000000001E-2</v>
      </c>
      <c r="D5986" s="16">
        <v>1.4E-2</v>
      </c>
    </row>
    <row r="5987" spans="1:4">
      <c r="A5987" s="274" t="s">
        <v>10</v>
      </c>
      <c r="B5987" s="274" t="s">
        <v>6154</v>
      </c>
      <c r="C5987" s="15">
        <v>0.05</v>
      </c>
      <c r="D5987" s="16">
        <v>0</v>
      </c>
    </row>
    <row r="5988" spans="1:4">
      <c r="A5988" s="274" t="s">
        <v>10</v>
      </c>
      <c r="B5988" s="274" t="s">
        <v>6155</v>
      </c>
      <c r="C5988" s="15">
        <v>4.9000000000000002E-2</v>
      </c>
      <c r="D5988" s="16">
        <v>4.0000000000000001E-3</v>
      </c>
    </row>
    <row r="5989" spans="1:4">
      <c r="A5989" s="274" t="s">
        <v>10</v>
      </c>
      <c r="B5989" s="274" t="s">
        <v>6156</v>
      </c>
      <c r="C5989" s="15">
        <v>4.2000000000000003E-2</v>
      </c>
      <c r="D5989" s="16">
        <v>1.0999999999999999E-2</v>
      </c>
    </row>
    <row r="5990" spans="1:4">
      <c r="A5990" s="274" t="s">
        <v>10</v>
      </c>
      <c r="B5990" s="274" t="s">
        <v>6157</v>
      </c>
      <c r="C5990" s="15">
        <v>5.3999999999999999E-2</v>
      </c>
      <c r="D5990" s="16">
        <v>1.4999999999999999E-2</v>
      </c>
    </row>
    <row r="5991" spans="1:4">
      <c r="A5991" s="274" t="s">
        <v>10</v>
      </c>
      <c r="B5991" s="274" t="s">
        <v>6158</v>
      </c>
      <c r="C5991" s="15">
        <v>5.3999999999999999E-2</v>
      </c>
      <c r="D5991" s="16">
        <v>0</v>
      </c>
    </row>
    <row r="5992" spans="1:4">
      <c r="A5992" s="274" t="s">
        <v>10</v>
      </c>
      <c r="B5992" s="274" t="s">
        <v>6159</v>
      </c>
      <c r="C5992" s="15">
        <v>7.2999999999999995E-2</v>
      </c>
      <c r="D5992" s="16">
        <v>0</v>
      </c>
    </row>
    <row r="5993" spans="1:4">
      <c r="A5993" s="274" t="s">
        <v>10</v>
      </c>
      <c r="B5993" s="274" t="s">
        <v>6160</v>
      </c>
      <c r="C5993" s="15">
        <v>0.19500000000000001</v>
      </c>
      <c r="D5993" s="16">
        <v>2E-3</v>
      </c>
    </row>
    <row r="5994" spans="1:4">
      <c r="A5994" s="274" t="s">
        <v>10</v>
      </c>
      <c r="B5994" s="274" t="s">
        <v>6161</v>
      </c>
      <c r="C5994" s="15">
        <v>3.3000000000000002E-2</v>
      </c>
      <c r="D5994" s="16">
        <v>0</v>
      </c>
    </row>
    <row r="5995" spans="1:4">
      <c r="A5995" s="274" t="s">
        <v>10</v>
      </c>
      <c r="B5995" s="274" t="s">
        <v>6162</v>
      </c>
      <c r="C5995" s="15">
        <v>2.4E-2</v>
      </c>
      <c r="D5995" s="16">
        <v>2E-3</v>
      </c>
    </row>
    <row r="5996" spans="1:4">
      <c r="A5996" s="274" t="s">
        <v>10</v>
      </c>
      <c r="B5996" s="274" t="s">
        <v>6163</v>
      </c>
      <c r="C5996" s="15">
        <v>1.7000000000000001E-2</v>
      </c>
      <c r="D5996" s="16">
        <v>0</v>
      </c>
    </row>
    <row r="5997" spans="1:4">
      <c r="A5997" s="274" t="s">
        <v>10</v>
      </c>
      <c r="B5997" s="274" t="s">
        <v>6164</v>
      </c>
      <c r="C5997" s="15">
        <v>3.3000000000000002E-2</v>
      </c>
      <c r="D5997" s="16">
        <v>0</v>
      </c>
    </row>
    <row r="5998" spans="1:4">
      <c r="A5998" s="274" t="s">
        <v>10</v>
      </c>
      <c r="B5998" s="274" t="s">
        <v>6165</v>
      </c>
      <c r="C5998" s="15">
        <v>1.0999999999999999E-2</v>
      </c>
      <c r="D5998" s="16">
        <v>0</v>
      </c>
    </row>
    <row r="5999" spans="1:4">
      <c r="A5999" s="274" t="s">
        <v>10</v>
      </c>
      <c r="B5999" s="274" t="s">
        <v>6166</v>
      </c>
      <c r="C5999" s="15">
        <v>1.2999999999999999E-2</v>
      </c>
      <c r="D5999" s="16">
        <v>0</v>
      </c>
    </row>
    <row r="6000" spans="1:4">
      <c r="A6000" s="274" t="s">
        <v>10</v>
      </c>
      <c r="B6000" s="274" t="s">
        <v>6167</v>
      </c>
      <c r="C6000" s="15">
        <v>1.4999999999999999E-2</v>
      </c>
      <c r="D6000" s="16">
        <v>0</v>
      </c>
    </row>
    <row r="6001" spans="1:4">
      <c r="A6001" s="274" t="s">
        <v>10</v>
      </c>
      <c r="B6001" s="274" t="s">
        <v>6168</v>
      </c>
      <c r="C6001" s="15">
        <v>1.4E-2</v>
      </c>
      <c r="D6001" s="16">
        <v>0</v>
      </c>
    </row>
    <row r="6002" spans="1:4">
      <c r="A6002" s="274" t="s">
        <v>10</v>
      </c>
      <c r="B6002" s="274" t="s">
        <v>6169</v>
      </c>
      <c r="C6002" s="15">
        <v>3.4000000000000002E-2</v>
      </c>
      <c r="D6002" s="16">
        <v>0</v>
      </c>
    </row>
    <row r="6003" spans="1:4">
      <c r="A6003" s="274" t="s">
        <v>10</v>
      </c>
      <c r="B6003" s="274" t="s">
        <v>6170</v>
      </c>
      <c r="C6003" s="15">
        <v>3.3000000000000002E-2</v>
      </c>
      <c r="D6003" s="16">
        <v>3.0000000000000001E-3</v>
      </c>
    </row>
    <row r="6004" spans="1:4">
      <c r="A6004" s="274" t="s">
        <v>10</v>
      </c>
      <c r="B6004" s="274" t="s">
        <v>6171</v>
      </c>
      <c r="C6004" s="15">
        <v>1.2999999999999999E-2</v>
      </c>
      <c r="D6004" s="16">
        <v>3.0000000000000001E-3</v>
      </c>
    </row>
    <row r="6005" spans="1:4">
      <c r="A6005" s="274" t="s">
        <v>10</v>
      </c>
      <c r="B6005" s="274" t="s">
        <v>6172</v>
      </c>
      <c r="C6005" s="15">
        <v>2.1999999999999999E-2</v>
      </c>
      <c r="D6005" s="16">
        <v>2E-3</v>
      </c>
    </row>
    <row r="6006" spans="1:4">
      <c r="A6006" s="274" t="s">
        <v>10</v>
      </c>
      <c r="B6006" s="274" t="s">
        <v>6173</v>
      </c>
      <c r="C6006" s="15">
        <v>2.8000000000000001E-2</v>
      </c>
      <c r="D6006" s="16">
        <v>4.0000000000000001E-3</v>
      </c>
    </row>
    <row r="6007" spans="1:4">
      <c r="A6007" s="274" t="s">
        <v>10</v>
      </c>
      <c r="B6007" s="274" t="s">
        <v>6174</v>
      </c>
      <c r="C6007" s="15">
        <v>2.4E-2</v>
      </c>
      <c r="D6007" s="16">
        <v>2E-3</v>
      </c>
    </row>
    <row r="6008" spans="1:4">
      <c r="A6008" s="274" t="s">
        <v>10</v>
      </c>
      <c r="B6008" s="274" t="s">
        <v>6175</v>
      </c>
      <c r="C6008" s="15">
        <v>2.1999999999999999E-2</v>
      </c>
      <c r="D6008" s="16">
        <v>0</v>
      </c>
    </row>
    <row r="6009" spans="1:4">
      <c r="A6009" s="274" t="s">
        <v>10</v>
      </c>
      <c r="B6009" s="274" t="s">
        <v>6176</v>
      </c>
      <c r="C6009" s="15">
        <v>2.7E-2</v>
      </c>
      <c r="D6009" s="16">
        <v>4.0000000000000001E-3</v>
      </c>
    </row>
    <row r="6010" spans="1:4">
      <c r="A6010" s="274" t="s">
        <v>10</v>
      </c>
      <c r="B6010" s="274" t="s">
        <v>6177</v>
      </c>
      <c r="C6010" s="15">
        <v>1.9E-2</v>
      </c>
      <c r="D6010" s="16">
        <v>2E-3</v>
      </c>
    </row>
    <row r="6011" spans="1:4">
      <c r="A6011" s="274" t="s">
        <v>10</v>
      </c>
      <c r="B6011" s="274" t="s">
        <v>6178</v>
      </c>
      <c r="C6011" s="15">
        <v>2.4E-2</v>
      </c>
      <c r="D6011" s="16">
        <v>0</v>
      </c>
    </row>
    <row r="6012" spans="1:4">
      <c r="A6012" s="274" t="s">
        <v>10</v>
      </c>
      <c r="B6012" s="274" t="s">
        <v>6179</v>
      </c>
      <c r="C6012" s="15">
        <v>2.1000000000000001E-2</v>
      </c>
      <c r="D6012" s="16">
        <v>3.0000000000000001E-3</v>
      </c>
    </row>
    <row r="6013" spans="1:4">
      <c r="A6013" s="274" t="s">
        <v>10</v>
      </c>
      <c r="B6013" s="274" t="s">
        <v>6180</v>
      </c>
      <c r="C6013" s="15">
        <v>4.0000000000000001E-3</v>
      </c>
      <c r="D6013" s="16">
        <v>4.0000000000000001E-3</v>
      </c>
    </row>
    <row r="6014" spans="1:4">
      <c r="A6014" s="274" t="s">
        <v>10</v>
      </c>
      <c r="B6014" s="274" t="s">
        <v>6181</v>
      </c>
      <c r="C6014" s="15">
        <v>0.01</v>
      </c>
      <c r="D6014" s="16">
        <v>0</v>
      </c>
    </row>
    <row r="6015" spans="1:4">
      <c r="A6015" s="274" t="s">
        <v>10</v>
      </c>
      <c r="B6015" s="274" t="s">
        <v>6182</v>
      </c>
      <c r="C6015" s="15">
        <v>3.7999999999999999E-2</v>
      </c>
      <c r="D6015" s="16">
        <v>0</v>
      </c>
    </row>
    <row r="6016" spans="1:4">
      <c r="A6016" s="274" t="s">
        <v>10</v>
      </c>
      <c r="B6016" s="274" t="s">
        <v>6183</v>
      </c>
      <c r="C6016" s="15">
        <v>0.01</v>
      </c>
      <c r="D6016" s="16">
        <v>0</v>
      </c>
    </row>
    <row r="6017" spans="1:4">
      <c r="A6017" s="274" t="s">
        <v>10</v>
      </c>
      <c r="B6017" s="274" t="s">
        <v>6184</v>
      </c>
      <c r="C6017" s="15">
        <v>2.5999999999999999E-2</v>
      </c>
      <c r="D6017" s="16">
        <v>4.0000000000000001E-3</v>
      </c>
    </row>
    <row r="6018" spans="1:4">
      <c r="A6018" s="274" t="s">
        <v>10</v>
      </c>
      <c r="B6018" s="274" t="s">
        <v>6185</v>
      </c>
      <c r="C6018" s="15">
        <v>3.5999999999999997E-2</v>
      </c>
      <c r="D6018" s="16">
        <v>2.5999999999999999E-2</v>
      </c>
    </row>
    <row r="6019" spans="1:4">
      <c r="A6019" s="274" t="s">
        <v>10</v>
      </c>
      <c r="B6019" s="274" t="s">
        <v>6186</v>
      </c>
      <c r="C6019" s="15">
        <v>5.3999999999999999E-2</v>
      </c>
      <c r="D6019" s="16">
        <v>0</v>
      </c>
    </row>
    <row r="6020" spans="1:4">
      <c r="A6020" s="274" t="s">
        <v>10</v>
      </c>
      <c r="B6020" s="274" t="s">
        <v>6187</v>
      </c>
      <c r="C6020" s="15">
        <v>3.5000000000000003E-2</v>
      </c>
      <c r="D6020" s="16">
        <v>2.5000000000000001E-2</v>
      </c>
    </row>
    <row r="6021" spans="1:4">
      <c r="A6021" s="274" t="s">
        <v>10</v>
      </c>
      <c r="B6021" s="274" t="s">
        <v>6188</v>
      </c>
      <c r="C6021" s="15">
        <v>5.7000000000000002E-2</v>
      </c>
      <c r="D6021" s="16">
        <v>7.0000000000000001E-3</v>
      </c>
    </row>
    <row r="6022" spans="1:4">
      <c r="A6022" s="274" t="s">
        <v>10</v>
      </c>
      <c r="B6022" s="274" t="s">
        <v>6189</v>
      </c>
      <c r="C6022" s="15">
        <v>2.4E-2</v>
      </c>
      <c r="D6022" s="16">
        <v>2.4E-2</v>
      </c>
    </row>
    <row r="6023" spans="1:4">
      <c r="A6023" s="274" t="s">
        <v>10</v>
      </c>
      <c r="B6023" s="274" t="s">
        <v>6190</v>
      </c>
      <c r="C6023" s="15">
        <v>2.5999999999999999E-2</v>
      </c>
      <c r="D6023" s="16">
        <v>0</v>
      </c>
    </row>
    <row r="6024" spans="1:4">
      <c r="A6024" s="274" t="s">
        <v>10</v>
      </c>
      <c r="B6024" s="274" t="s">
        <v>6191</v>
      </c>
      <c r="C6024" s="15">
        <v>0.03</v>
      </c>
      <c r="D6024" s="16">
        <v>1.4E-2</v>
      </c>
    </row>
    <row r="6025" spans="1:4">
      <c r="A6025" s="274" t="s">
        <v>10</v>
      </c>
      <c r="B6025" s="274" t="s">
        <v>6192</v>
      </c>
      <c r="C6025" s="15">
        <v>2.3E-2</v>
      </c>
      <c r="D6025" s="16">
        <v>6.0000000000000001E-3</v>
      </c>
    </row>
    <row r="6026" spans="1:4">
      <c r="A6026" s="274" t="s">
        <v>10</v>
      </c>
      <c r="B6026" s="274" t="s">
        <v>6193</v>
      </c>
      <c r="C6026" s="15">
        <v>2.5999999999999999E-2</v>
      </c>
      <c r="D6026" s="16">
        <v>0</v>
      </c>
    </row>
    <row r="6027" spans="1:4">
      <c r="A6027" s="274" t="s">
        <v>10</v>
      </c>
      <c r="B6027" s="274" t="s">
        <v>6194</v>
      </c>
      <c r="C6027" s="15">
        <v>0.02</v>
      </c>
      <c r="D6027" s="16">
        <v>7.0000000000000001E-3</v>
      </c>
    </row>
    <row r="6028" spans="1:4">
      <c r="A6028" s="274" t="s">
        <v>10</v>
      </c>
      <c r="B6028" s="274" t="s">
        <v>6195</v>
      </c>
      <c r="C6028" s="15">
        <v>3.2000000000000001E-2</v>
      </c>
      <c r="D6028" s="16">
        <v>0</v>
      </c>
    </row>
    <row r="6029" spans="1:4">
      <c r="A6029" s="274" t="s">
        <v>10</v>
      </c>
      <c r="B6029" s="274" t="s">
        <v>6196</v>
      </c>
      <c r="C6029" s="15">
        <v>3.1E-2</v>
      </c>
      <c r="D6029" s="16">
        <v>3.0000000000000001E-3</v>
      </c>
    </row>
    <row r="6030" spans="1:4">
      <c r="A6030" s="274" t="s">
        <v>10</v>
      </c>
      <c r="B6030" s="274" t="s">
        <v>6197</v>
      </c>
      <c r="C6030" s="15">
        <v>2.5000000000000001E-2</v>
      </c>
      <c r="D6030" s="16">
        <v>0.01</v>
      </c>
    </row>
    <row r="6031" spans="1:4">
      <c r="A6031" s="274" t="s">
        <v>10</v>
      </c>
      <c r="B6031" s="274" t="s">
        <v>6198</v>
      </c>
      <c r="C6031" s="15">
        <v>3.5000000000000003E-2</v>
      </c>
      <c r="D6031" s="16">
        <v>5.0000000000000001E-3</v>
      </c>
    </row>
    <row r="6032" spans="1:4">
      <c r="A6032" s="274" t="s">
        <v>10</v>
      </c>
      <c r="B6032" s="274" t="s">
        <v>6199</v>
      </c>
      <c r="C6032" s="15">
        <v>2.9000000000000001E-2</v>
      </c>
      <c r="D6032" s="16">
        <v>2E-3</v>
      </c>
    </row>
    <row r="6033" spans="1:4">
      <c r="A6033" s="274" t="s">
        <v>10</v>
      </c>
      <c r="B6033" s="274" t="s">
        <v>6200</v>
      </c>
      <c r="C6033" s="15">
        <v>4.3999999999999997E-2</v>
      </c>
      <c r="D6033" s="16">
        <v>4.0000000000000001E-3</v>
      </c>
    </row>
    <row r="6034" spans="1:4">
      <c r="A6034" s="274" t="s">
        <v>10</v>
      </c>
      <c r="B6034" s="274" t="s">
        <v>6201</v>
      </c>
      <c r="C6034" s="15">
        <v>2.5999999999999999E-2</v>
      </c>
      <c r="D6034" s="16">
        <v>3.0000000000000001E-3</v>
      </c>
    </row>
    <row r="6035" spans="1:4">
      <c r="A6035" s="274" t="s">
        <v>10</v>
      </c>
      <c r="B6035" s="274" t="s">
        <v>6202</v>
      </c>
      <c r="C6035" s="15">
        <v>2.5000000000000001E-2</v>
      </c>
      <c r="D6035" s="16">
        <v>0</v>
      </c>
    </row>
    <row r="6036" spans="1:4">
      <c r="A6036" s="274" t="s">
        <v>10</v>
      </c>
      <c r="B6036" s="274" t="s">
        <v>6203</v>
      </c>
      <c r="C6036" s="15">
        <v>1.6E-2</v>
      </c>
      <c r="D6036" s="16">
        <v>6.0000000000000001E-3</v>
      </c>
    </row>
    <row r="6037" spans="1:4">
      <c r="A6037" s="274" t="s">
        <v>10</v>
      </c>
      <c r="B6037" s="274" t="s">
        <v>6204</v>
      </c>
      <c r="C6037" s="15">
        <v>6.0999999999999999E-2</v>
      </c>
      <c r="D6037" s="16">
        <v>6.0000000000000001E-3</v>
      </c>
    </row>
    <row r="6038" spans="1:4">
      <c r="A6038" s="274" t="s">
        <v>10</v>
      </c>
      <c r="B6038" s="274" t="s">
        <v>6205</v>
      </c>
      <c r="C6038" s="15">
        <v>2.4E-2</v>
      </c>
      <c r="D6038" s="16">
        <v>0</v>
      </c>
    </row>
    <row r="6039" spans="1:4">
      <c r="A6039" s="274" t="s">
        <v>10</v>
      </c>
      <c r="B6039" s="274" t="s">
        <v>6206</v>
      </c>
      <c r="C6039" s="15">
        <v>2.1999999999999999E-2</v>
      </c>
      <c r="D6039" s="16">
        <v>3.0000000000000001E-3</v>
      </c>
    </row>
    <row r="6040" spans="1:4">
      <c r="A6040" s="274" t="s">
        <v>10</v>
      </c>
      <c r="B6040" s="274" t="s">
        <v>6207</v>
      </c>
      <c r="C6040" s="15">
        <v>1.2999999999999999E-2</v>
      </c>
      <c r="D6040" s="16">
        <v>0</v>
      </c>
    </row>
    <row r="6041" spans="1:4">
      <c r="A6041" s="274" t="s">
        <v>10</v>
      </c>
      <c r="B6041" s="274" t="s">
        <v>6208</v>
      </c>
      <c r="C6041" s="15">
        <v>1.4E-2</v>
      </c>
      <c r="D6041" s="16">
        <v>2E-3</v>
      </c>
    </row>
    <row r="6042" spans="1:4">
      <c r="A6042" s="274" t="s">
        <v>10</v>
      </c>
      <c r="B6042" s="274" t="s">
        <v>6209</v>
      </c>
      <c r="C6042" s="15">
        <v>2.1999999999999999E-2</v>
      </c>
      <c r="D6042" s="16">
        <v>2E-3</v>
      </c>
    </row>
    <row r="6043" spans="1:4">
      <c r="A6043" s="274" t="s">
        <v>10</v>
      </c>
      <c r="B6043" s="274" t="s">
        <v>6210</v>
      </c>
      <c r="C6043" s="15">
        <v>0.02</v>
      </c>
      <c r="D6043" s="16">
        <v>7.0000000000000001E-3</v>
      </c>
    </row>
    <row r="6044" spans="1:4">
      <c r="A6044" s="274" t="s">
        <v>10</v>
      </c>
      <c r="B6044" s="274" t="s">
        <v>6211</v>
      </c>
      <c r="C6044" s="15">
        <v>1.4E-2</v>
      </c>
      <c r="D6044" s="16">
        <v>3.0000000000000001E-3</v>
      </c>
    </row>
    <row r="6045" spans="1:4">
      <c r="A6045" s="274" t="s">
        <v>10</v>
      </c>
      <c r="B6045" s="274" t="s">
        <v>6212</v>
      </c>
      <c r="C6045" s="15">
        <v>2.4E-2</v>
      </c>
      <c r="D6045" s="16">
        <v>0</v>
      </c>
    </row>
    <row r="6046" spans="1:4">
      <c r="A6046" s="274" t="s">
        <v>10</v>
      </c>
      <c r="B6046" s="274" t="s">
        <v>6213</v>
      </c>
      <c r="C6046" s="15">
        <v>2.4E-2</v>
      </c>
      <c r="D6046" s="16">
        <v>3.0000000000000001E-3</v>
      </c>
    </row>
    <row r="6047" spans="1:4">
      <c r="A6047" s="274" t="s">
        <v>10</v>
      </c>
      <c r="B6047" s="274" t="s">
        <v>6214</v>
      </c>
      <c r="C6047" s="15">
        <v>1.9E-2</v>
      </c>
      <c r="D6047" s="16">
        <v>3.0000000000000001E-3</v>
      </c>
    </row>
    <row r="6048" spans="1:4">
      <c r="A6048" s="274" t="s">
        <v>10</v>
      </c>
      <c r="B6048" s="274" t="s">
        <v>6215</v>
      </c>
      <c r="C6048" s="15">
        <v>8.0000000000000002E-3</v>
      </c>
      <c r="D6048" s="16">
        <v>6.0000000000000001E-3</v>
      </c>
    </row>
    <row r="6049" spans="1:4">
      <c r="A6049" s="274" t="s">
        <v>10</v>
      </c>
      <c r="B6049" s="274" t="s">
        <v>6216</v>
      </c>
      <c r="C6049" s="15">
        <v>1.4999999999999999E-2</v>
      </c>
      <c r="D6049" s="16">
        <v>0</v>
      </c>
    </row>
    <row r="6050" spans="1:4">
      <c r="A6050" s="274" t="s">
        <v>10</v>
      </c>
      <c r="B6050" s="274" t="s">
        <v>6217</v>
      </c>
      <c r="C6050" s="15">
        <v>1.0999999999999999E-2</v>
      </c>
      <c r="D6050" s="16">
        <v>0</v>
      </c>
    </row>
    <row r="6051" spans="1:4">
      <c r="A6051" s="274" t="s">
        <v>10</v>
      </c>
      <c r="B6051" s="274" t="s">
        <v>6218</v>
      </c>
      <c r="C6051" s="15">
        <v>8.9999999999999993E-3</v>
      </c>
      <c r="D6051" s="16">
        <v>3.0000000000000001E-3</v>
      </c>
    </row>
    <row r="6052" spans="1:4">
      <c r="A6052" s="274" t="s">
        <v>10</v>
      </c>
      <c r="B6052" s="274" t="s">
        <v>6219</v>
      </c>
      <c r="C6052" s="15">
        <v>8.0000000000000002E-3</v>
      </c>
      <c r="D6052" s="16">
        <v>3.0000000000000001E-3</v>
      </c>
    </row>
    <row r="6053" spans="1:4">
      <c r="A6053" s="274" t="s">
        <v>10</v>
      </c>
      <c r="B6053" s="274" t="s">
        <v>6220</v>
      </c>
      <c r="C6053" s="15">
        <v>1.6E-2</v>
      </c>
      <c r="D6053" s="16">
        <v>0</v>
      </c>
    </row>
    <row r="6054" spans="1:4">
      <c r="A6054" s="274" t="s">
        <v>10</v>
      </c>
      <c r="B6054" s="274" t="s">
        <v>6221</v>
      </c>
      <c r="C6054" s="15">
        <v>1.4999999999999999E-2</v>
      </c>
      <c r="D6054" s="16">
        <v>5.0000000000000001E-3</v>
      </c>
    </row>
    <row r="6055" spans="1:4">
      <c r="A6055" s="274" t="s">
        <v>10</v>
      </c>
      <c r="B6055" s="274" t="s">
        <v>6222</v>
      </c>
      <c r="C6055" s="15">
        <v>1.4E-2</v>
      </c>
      <c r="D6055" s="16">
        <v>0</v>
      </c>
    </row>
    <row r="6056" spans="1:4">
      <c r="A6056" s="274" t="s">
        <v>10</v>
      </c>
      <c r="B6056" s="274" t="s">
        <v>6223</v>
      </c>
      <c r="C6056" s="15">
        <v>1.2999999999999999E-2</v>
      </c>
      <c r="D6056" s="16">
        <v>4.0000000000000001E-3</v>
      </c>
    </row>
    <row r="6057" spans="1:4">
      <c r="A6057" s="274" t="s">
        <v>10</v>
      </c>
      <c r="B6057" s="274" t="s">
        <v>6224</v>
      </c>
      <c r="C6057" s="15">
        <v>3.5999999999999997E-2</v>
      </c>
      <c r="D6057" s="16">
        <v>1.0999999999999999E-2</v>
      </c>
    </row>
    <row r="6058" spans="1:4">
      <c r="A6058" s="274" t="s">
        <v>10</v>
      </c>
      <c r="B6058" s="274" t="s">
        <v>6225</v>
      </c>
      <c r="C6058" s="15">
        <v>2.1000000000000001E-2</v>
      </c>
      <c r="D6058" s="16">
        <v>1.4E-2</v>
      </c>
    </row>
    <row r="6059" spans="1:4">
      <c r="A6059" s="274" t="s">
        <v>10</v>
      </c>
      <c r="B6059" s="274" t="s">
        <v>6226</v>
      </c>
      <c r="C6059" s="15">
        <v>5.5E-2</v>
      </c>
      <c r="D6059" s="16">
        <v>1.7999999999999999E-2</v>
      </c>
    </row>
    <row r="6060" spans="1:4">
      <c r="A6060" s="274" t="s">
        <v>10</v>
      </c>
      <c r="B6060" s="274" t="s">
        <v>6227</v>
      </c>
      <c r="C6060" s="15">
        <v>2.9000000000000001E-2</v>
      </c>
      <c r="D6060" s="16">
        <v>0</v>
      </c>
    </row>
    <row r="6061" spans="1:4">
      <c r="A6061" s="274" t="s">
        <v>10</v>
      </c>
      <c r="B6061" s="274" t="s">
        <v>6228</v>
      </c>
      <c r="C6061" s="15">
        <v>2.1000000000000001E-2</v>
      </c>
      <c r="D6061" s="16">
        <v>0</v>
      </c>
    </row>
    <row r="6062" spans="1:4">
      <c r="A6062" s="274" t="s">
        <v>10</v>
      </c>
      <c r="B6062" s="274" t="s">
        <v>6229</v>
      </c>
      <c r="C6062" s="15">
        <v>5.1999999999999998E-2</v>
      </c>
      <c r="D6062" s="16">
        <v>1.2999999999999999E-2</v>
      </c>
    </row>
    <row r="6063" spans="1:4">
      <c r="A6063" s="274" t="s">
        <v>10</v>
      </c>
      <c r="B6063" s="274" t="s">
        <v>6230</v>
      </c>
      <c r="C6063" s="15">
        <v>2.1000000000000001E-2</v>
      </c>
      <c r="D6063" s="16">
        <v>0</v>
      </c>
    </row>
    <row r="6064" spans="1:4">
      <c r="A6064" s="274" t="s">
        <v>10</v>
      </c>
      <c r="B6064" s="274" t="s">
        <v>6231</v>
      </c>
      <c r="C6064" s="15">
        <v>2.1999999999999999E-2</v>
      </c>
      <c r="D6064" s="16">
        <v>8.0000000000000002E-3</v>
      </c>
    </row>
    <row r="6065" spans="1:4">
      <c r="A6065" s="274" t="s">
        <v>10</v>
      </c>
      <c r="B6065" s="274" t="s">
        <v>6232</v>
      </c>
      <c r="C6065" s="15">
        <v>4.8000000000000001E-2</v>
      </c>
      <c r="D6065" s="16">
        <v>1.7000000000000001E-2</v>
      </c>
    </row>
    <row r="6066" spans="1:4">
      <c r="A6066" s="274" t="s">
        <v>10</v>
      </c>
      <c r="B6066" s="274" t="s">
        <v>6233</v>
      </c>
      <c r="C6066" s="15">
        <v>0.09</v>
      </c>
      <c r="D6066" s="16">
        <v>2.4E-2</v>
      </c>
    </row>
    <row r="6067" spans="1:4">
      <c r="A6067" s="274" t="s">
        <v>10</v>
      </c>
      <c r="B6067" s="274" t="s">
        <v>6234</v>
      </c>
      <c r="C6067" s="15">
        <v>4.2000000000000003E-2</v>
      </c>
      <c r="D6067" s="16">
        <v>3.9E-2</v>
      </c>
    </row>
    <row r="6068" spans="1:4">
      <c r="A6068" s="274" t="s">
        <v>10</v>
      </c>
      <c r="B6068" s="274" t="s">
        <v>6235</v>
      </c>
      <c r="C6068" s="15">
        <v>3.4000000000000002E-2</v>
      </c>
      <c r="D6068" s="16">
        <v>2.4E-2</v>
      </c>
    </row>
    <row r="6069" spans="1:4">
      <c r="A6069" s="274" t="s">
        <v>10</v>
      </c>
      <c r="B6069" s="274" t="s">
        <v>6236</v>
      </c>
      <c r="C6069" s="15">
        <v>2.9000000000000001E-2</v>
      </c>
      <c r="D6069" s="16">
        <v>3.7999999999999999E-2</v>
      </c>
    </row>
    <row r="6070" spans="1:4">
      <c r="A6070" s="274" t="s">
        <v>24</v>
      </c>
      <c r="B6070" s="274" t="s">
        <v>6237</v>
      </c>
      <c r="C6070" s="15">
        <v>6.3E-2</v>
      </c>
      <c r="D6070" s="16">
        <v>1.2999999999999999E-2</v>
      </c>
    </row>
    <row r="6071" spans="1:4">
      <c r="A6071" s="274" t="s">
        <v>24</v>
      </c>
      <c r="B6071" s="274" t="s">
        <v>6238</v>
      </c>
      <c r="C6071" s="15">
        <v>9.1999999999999998E-2</v>
      </c>
      <c r="D6071" s="16">
        <v>4.5999999999999999E-2</v>
      </c>
    </row>
    <row r="6072" spans="1:4">
      <c r="A6072" s="274" t="s">
        <v>24</v>
      </c>
      <c r="B6072" s="274" t="s">
        <v>6239</v>
      </c>
      <c r="C6072" s="15">
        <v>5.6000000000000001E-2</v>
      </c>
      <c r="D6072" s="16">
        <v>8.0000000000000002E-3</v>
      </c>
    </row>
    <row r="6073" spans="1:4">
      <c r="A6073" s="274" t="s">
        <v>24</v>
      </c>
      <c r="B6073" s="274" t="s">
        <v>6240</v>
      </c>
      <c r="C6073" s="15">
        <v>4.7E-2</v>
      </c>
      <c r="D6073" s="16">
        <v>8.0000000000000002E-3</v>
      </c>
    </row>
    <row r="6074" spans="1:4">
      <c r="A6074" s="274" t="s">
        <v>24</v>
      </c>
      <c r="B6074" s="274" t="s">
        <v>6241</v>
      </c>
      <c r="C6074" s="15">
        <v>3.4000000000000002E-2</v>
      </c>
      <c r="D6074" s="16">
        <v>2E-3</v>
      </c>
    </row>
    <row r="6075" spans="1:4">
      <c r="A6075" s="274" t="s">
        <v>24</v>
      </c>
      <c r="B6075" s="274" t="s">
        <v>6242</v>
      </c>
      <c r="C6075" s="15">
        <v>2.7E-2</v>
      </c>
      <c r="D6075" s="16">
        <v>1.2999999999999999E-2</v>
      </c>
    </row>
    <row r="6076" spans="1:4">
      <c r="A6076" s="274" t="s">
        <v>24</v>
      </c>
      <c r="B6076" s="274" t="s">
        <v>6243</v>
      </c>
      <c r="C6076" s="15">
        <v>4.4999999999999998E-2</v>
      </c>
      <c r="D6076" s="16">
        <v>2E-3</v>
      </c>
    </row>
    <row r="6077" spans="1:4">
      <c r="A6077" s="274" t="s">
        <v>24</v>
      </c>
      <c r="B6077" s="274" t="s">
        <v>6244</v>
      </c>
      <c r="C6077" s="15">
        <v>1.7999999999999999E-2</v>
      </c>
      <c r="D6077" s="16">
        <v>6.0000000000000001E-3</v>
      </c>
    </row>
    <row r="6078" spans="1:4">
      <c r="A6078" s="274" t="s">
        <v>24</v>
      </c>
      <c r="B6078" s="274" t="s">
        <v>6245</v>
      </c>
      <c r="C6078" s="15">
        <v>3.5000000000000003E-2</v>
      </c>
      <c r="D6078" s="16">
        <v>0</v>
      </c>
    </row>
    <row r="6079" spans="1:4">
      <c r="A6079" s="274" t="s">
        <v>24</v>
      </c>
      <c r="B6079" s="274" t="s">
        <v>6246</v>
      </c>
      <c r="C6079" s="15">
        <v>4.2000000000000003E-2</v>
      </c>
      <c r="D6079" s="16">
        <v>8.9999999999999993E-3</v>
      </c>
    </row>
    <row r="6080" spans="1:4">
      <c r="A6080" s="274" t="s">
        <v>24</v>
      </c>
      <c r="B6080" s="274" t="s">
        <v>6247</v>
      </c>
      <c r="C6080" s="15">
        <v>5.5E-2</v>
      </c>
      <c r="D6080" s="16">
        <v>8.0000000000000002E-3</v>
      </c>
    </row>
    <row r="6081" spans="1:4">
      <c r="A6081" s="274" t="s">
        <v>24</v>
      </c>
      <c r="B6081" s="274" t="s">
        <v>6248</v>
      </c>
      <c r="C6081" s="15">
        <v>9.5000000000000001E-2</v>
      </c>
      <c r="D6081" s="16">
        <v>6.0000000000000001E-3</v>
      </c>
    </row>
    <row r="6082" spans="1:4">
      <c r="A6082" s="274" t="s">
        <v>24</v>
      </c>
      <c r="B6082" s="274" t="s">
        <v>6249</v>
      </c>
      <c r="C6082" s="15">
        <v>3.7999999999999999E-2</v>
      </c>
      <c r="D6082" s="16">
        <v>2E-3</v>
      </c>
    </row>
    <row r="6083" spans="1:4">
      <c r="A6083" s="274" t="s">
        <v>24</v>
      </c>
      <c r="B6083" s="274" t="s">
        <v>6250</v>
      </c>
      <c r="C6083" s="15">
        <v>2.9000000000000001E-2</v>
      </c>
      <c r="D6083" s="16">
        <v>0</v>
      </c>
    </row>
    <row r="6084" spans="1:4">
      <c r="A6084" s="274" t="s">
        <v>24</v>
      </c>
      <c r="B6084" s="274" t="s">
        <v>6251</v>
      </c>
      <c r="C6084" s="15">
        <v>3.4000000000000002E-2</v>
      </c>
      <c r="D6084" s="16">
        <v>3.0000000000000001E-3</v>
      </c>
    </row>
    <row r="6085" spans="1:4">
      <c r="A6085" s="274" t="s">
        <v>24</v>
      </c>
      <c r="B6085" s="274" t="s">
        <v>6252</v>
      </c>
      <c r="C6085" s="15">
        <v>2.7E-2</v>
      </c>
      <c r="D6085" s="16">
        <v>2E-3</v>
      </c>
    </row>
    <row r="6086" spans="1:4">
      <c r="A6086" s="274" t="s">
        <v>24</v>
      </c>
      <c r="B6086" s="274" t="s">
        <v>6253</v>
      </c>
      <c r="C6086" s="15">
        <v>2.5000000000000001E-2</v>
      </c>
      <c r="D6086" s="16">
        <v>3.0000000000000001E-3</v>
      </c>
    </row>
    <row r="6087" spans="1:4">
      <c r="A6087" s="274" t="s">
        <v>24</v>
      </c>
      <c r="B6087" s="274" t="s">
        <v>6254</v>
      </c>
      <c r="C6087" s="15">
        <v>3.3000000000000002E-2</v>
      </c>
      <c r="D6087" s="16">
        <v>6.0000000000000001E-3</v>
      </c>
    </row>
    <row r="6088" spans="1:4">
      <c r="A6088" s="274" t="s">
        <v>24</v>
      </c>
      <c r="B6088" s="274" t="s">
        <v>6255</v>
      </c>
      <c r="C6088" s="15">
        <v>5.7000000000000002E-2</v>
      </c>
      <c r="D6088" s="16">
        <v>4.0000000000000001E-3</v>
      </c>
    </row>
    <row r="6089" spans="1:4">
      <c r="A6089" s="274" t="s">
        <v>24</v>
      </c>
      <c r="B6089" s="274" t="s">
        <v>6256</v>
      </c>
      <c r="C6089" s="15">
        <v>2.5999999999999999E-2</v>
      </c>
      <c r="D6089" s="16">
        <v>0</v>
      </c>
    </row>
    <row r="6090" spans="1:4">
      <c r="A6090" s="274" t="s">
        <v>24</v>
      </c>
      <c r="B6090" s="274" t="s">
        <v>6257</v>
      </c>
      <c r="C6090" s="15">
        <v>1.9E-2</v>
      </c>
      <c r="D6090" s="16">
        <v>2E-3</v>
      </c>
    </row>
    <row r="6091" spans="1:4">
      <c r="A6091" s="274" t="s">
        <v>24</v>
      </c>
      <c r="B6091" s="274" t="s">
        <v>6258</v>
      </c>
      <c r="C6091" s="15">
        <v>6.9000000000000006E-2</v>
      </c>
      <c r="D6091" s="16">
        <v>0</v>
      </c>
    </row>
    <row r="6092" spans="1:4">
      <c r="A6092" s="274" t="s">
        <v>24</v>
      </c>
      <c r="B6092" s="274" t="s">
        <v>6259</v>
      </c>
      <c r="C6092" s="15">
        <v>2.7E-2</v>
      </c>
      <c r="D6092" s="16">
        <v>0</v>
      </c>
    </row>
    <row r="6093" spans="1:4">
      <c r="A6093" s="274" t="s">
        <v>24</v>
      </c>
      <c r="B6093" s="274" t="s">
        <v>6260</v>
      </c>
      <c r="C6093" s="15">
        <v>0.01</v>
      </c>
      <c r="D6093" s="16">
        <v>0</v>
      </c>
    </row>
    <row r="6094" spans="1:4">
      <c r="A6094" s="274" t="s">
        <v>24</v>
      </c>
      <c r="B6094" s="274" t="s">
        <v>6261</v>
      </c>
      <c r="C6094" s="15">
        <v>2.4E-2</v>
      </c>
      <c r="D6094" s="16">
        <v>5.0000000000000001E-3</v>
      </c>
    </row>
    <row r="6095" spans="1:4">
      <c r="A6095" s="274" t="s">
        <v>24</v>
      </c>
      <c r="B6095" s="274" t="s">
        <v>6262</v>
      </c>
      <c r="C6095" s="15">
        <v>0.04</v>
      </c>
      <c r="D6095" s="16">
        <v>0</v>
      </c>
    </row>
    <row r="6096" spans="1:4">
      <c r="A6096" s="274" t="s">
        <v>24</v>
      </c>
      <c r="B6096" s="274" t="s">
        <v>6263</v>
      </c>
      <c r="C6096" s="15">
        <v>1.4999999999999999E-2</v>
      </c>
      <c r="D6096" s="16">
        <v>0</v>
      </c>
    </row>
    <row r="6097" spans="1:4">
      <c r="A6097" s="274" t="s">
        <v>24</v>
      </c>
      <c r="B6097" s="274" t="s">
        <v>6264</v>
      </c>
      <c r="C6097" s="15">
        <v>2.1999999999999999E-2</v>
      </c>
      <c r="D6097" s="16">
        <v>0</v>
      </c>
    </row>
    <row r="6098" spans="1:4">
      <c r="A6098" s="274" t="s">
        <v>24</v>
      </c>
      <c r="B6098" s="274" t="s">
        <v>6265</v>
      </c>
      <c r="C6098" s="15">
        <v>1.7000000000000001E-2</v>
      </c>
      <c r="D6098" s="16">
        <v>6.0000000000000001E-3</v>
      </c>
    </row>
    <row r="6099" spans="1:4">
      <c r="A6099" s="274" t="s">
        <v>24</v>
      </c>
      <c r="B6099" s="274" t="s">
        <v>6266</v>
      </c>
      <c r="C6099" s="15">
        <v>3.4000000000000002E-2</v>
      </c>
      <c r="D6099" s="16">
        <v>0</v>
      </c>
    </row>
    <row r="6100" spans="1:4">
      <c r="A6100" s="274" t="s">
        <v>24</v>
      </c>
      <c r="B6100" s="274" t="s">
        <v>6267</v>
      </c>
      <c r="C6100" s="15">
        <v>1.7000000000000001E-2</v>
      </c>
      <c r="D6100" s="16">
        <v>0</v>
      </c>
    </row>
    <row r="6101" spans="1:4">
      <c r="A6101" s="274" t="s">
        <v>24</v>
      </c>
      <c r="B6101" s="274" t="s">
        <v>6268</v>
      </c>
      <c r="C6101" s="15">
        <v>1.7999999999999999E-2</v>
      </c>
      <c r="D6101" s="16">
        <v>0</v>
      </c>
    </row>
    <row r="6102" spans="1:4">
      <c r="A6102" s="274" t="s">
        <v>24</v>
      </c>
      <c r="B6102" s="274" t="s">
        <v>6269</v>
      </c>
      <c r="C6102" s="15">
        <v>0.04</v>
      </c>
      <c r="D6102" s="16">
        <v>0</v>
      </c>
    </row>
    <row r="6103" spans="1:4">
      <c r="A6103" s="274" t="s">
        <v>24</v>
      </c>
      <c r="B6103" s="274" t="s">
        <v>6270</v>
      </c>
      <c r="C6103" s="15">
        <v>3.4000000000000002E-2</v>
      </c>
      <c r="D6103" s="16">
        <v>0</v>
      </c>
    </row>
    <row r="6104" spans="1:4">
      <c r="A6104" s="274" t="s">
        <v>24</v>
      </c>
      <c r="B6104" s="274" t="s">
        <v>6271</v>
      </c>
      <c r="C6104" s="15">
        <v>7.0000000000000001E-3</v>
      </c>
      <c r="D6104" s="16">
        <v>0</v>
      </c>
    </row>
    <row r="6105" spans="1:4">
      <c r="A6105" s="274" t="s">
        <v>24</v>
      </c>
      <c r="B6105" s="274" t="s">
        <v>6272</v>
      </c>
      <c r="C6105" s="15">
        <v>2.5000000000000001E-2</v>
      </c>
      <c r="D6105" s="16">
        <v>0</v>
      </c>
    </row>
    <row r="6106" spans="1:4">
      <c r="A6106" s="274" t="s">
        <v>24</v>
      </c>
      <c r="B6106" s="274" t="s">
        <v>6273</v>
      </c>
      <c r="C6106" s="15">
        <v>8.0000000000000002E-3</v>
      </c>
      <c r="D6106" s="16">
        <v>0</v>
      </c>
    </row>
    <row r="6107" spans="1:4">
      <c r="A6107" s="274" t="s">
        <v>24</v>
      </c>
      <c r="B6107" s="274" t="s">
        <v>6274</v>
      </c>
      <c r="C6107" s="15">
        <v>3.0000000000000001E-3</v>
      </c>
      <c r="D6107" s="16">
        <v>0</v>
      </c>
    </row>
    <row r="6108" spans="1:4">
      <c r="A6108" s="274" t="s">
        <v>24</v>
      </c>
      <c r="B6108" s="274" t="s">
        <v>6275</v>
      </c>
      <c r="C6108" s="15">
        <v>1.0999999999999999E-2</v>
      </c>
      <c r="D6108" s="16">
        <v>0</v>
      </c>
    </row>
    <row r="6109" spans="1:4">
      <c r="A6109" s="274" t="s">
        <v>24</v>
      </c>
      <c r="B6109" s="274" t="s">
        <v>6276</v>
      </c>
      <c r="C6109" s="15">
        <v>2.1999999999999999E-2</v>
      </c>
      <c r="D6109" s="16">
        <v>0</v>
      </c>
    </row>
    <row r="6110" spans="1:4">
      <c r="A6110" s="274" t="s">
        <v>24</v>
      </c>
      <c r="B6110" s="274" t="s">
        <v>6277</v>
      </c>
      <c r="C6110" s="15">
        <v>3.7999999999999999E-2</v>
      </c>
      <c r="D6110" s="16">
        <v>0</v>
      </c>
    </row>
    <row r="6111" spans="1:4">
      <c r="A6111" s="274" t="s">
        <v>24</v>
      </c>
      <c r="B6111" s="274" t="s">
        <v>6278</v>
      </c>
      <c r="C6111" s="15">
        <v>2E-3</v>
      </c>
      <c r="D6111" s="16">
        <v>0</v>
      </c>
    </row>
    <row r="6112" spans="1:4">
      <c r="A6112" s="274" t="s">
        <v>24</v>
      </c>
      <c r="B6112" s="274" t="s">
        <v>6279</v>
      </c>
      <c r="C6112" s="15">
        <v>2.7E-2</v>
      </c>
      <c r="D6112" s="16">
        <v>0</v>
      </c>
    </row>
    <row r="6113" spans="1:4">
      <c r="A6113" s="274" t="s">
        <v>24</v>
      </c>
      <c r="B6113" s="274" t="s">
        <v>6280</v>
      </c>
      <c r="C6113" s="15">
        <v>1.7999999999999999E-2</v>
      </c>
      <c r="D6113" s="16">
        <v>0</v>
      </c>
    </row>
    <row r="6114" spans="1:4">
      <c r="A6114" s="274" t="s">
        <v>24</v>
      </c>
      <c r="B6114" s="274" t="s">
        <v>6281</v>
      </c>
      <c r="C6114" s="15">
        <v>2.4E-2</v>
      </c>
      <c r="D6114" s="16">
        <v>0</v>
      </c>
    </row>
    <row r="6115" spans="1:4">
      <c r="A6115" s="274" t="s">
        <v>24</v>
      </c>
      <c r="B6115" s="274" t="s">
        <v>6282</v>
      </c>
      <c r="C6115" s="15">
        <v>3.4000000000000002E-2</v>
      </c>
      <c r="D6115" s="16">
        <v>3.0000000000000001E-3</v>
      </c>
    </row>
    <row r="6116" spans="1:4">
      <c r="A6116" s="274" t="s">
        <v>24</v>
      </c>
      <c r="B6116" s="274" t="s">
        <v>6283</v>
      </c>
      <c r="C6116" s="15">
        <v>2.5000000000000001E-2</v>
      </c>
      <c r="D6116" s="16">
        <v>0</v>
      </c>
    </row>
    <row r="6117" spans="1:4">
      <c r="A6117" s="274" t="s">
        <v>24</v>
      </c>
      <c r="B6117" s="274" t="s">
        <v>6284</v>
      </c>
      <c r="C6117" s="15">
        <v>1.7999999999999999E-2</v>
      </c>
      <c r="D6117" s="16">
        <v>0</v>
      </c>
    </row>
    <row r="6118" spans="1:4">
      <c r="A6118" s="274" t="s">
        <v>24</v>
      </c>
      <c r="B6118" s="274" t="s">
        <v>6285</v>
      </c>
      <c r="C6118" s="15">
        <v>0.01</v>
      </c>
      <c r="D6118" s="16">
        <v>5.0000000000000001E-3</v>
      </c>
    </row>
    <row r="6119" spans="1:4">
      <c r="A6119" s="274" t="s">
        <v>24</v>
      </c>
      <c r="B6119" s="274" t="s">
        <v>6286</v>
      </c>
      <c r="C6119" s="15">
        <v>4.9000000000000002E-2</v>
      </c>
      <c r="D6119" s="16">
        <v>0</v>
      </c>
    </row>
    <row r="6120" spans="1:4">
      <c r="A6120" s="274" t="s">
        <v>24</v>
      </c>
      <c r="B6120" s="274" t="s">
        <v>6287</v>
      </c>
      <c r="C6120" s="15">
        <v>1.6E-2</v>
      </c>
      <c r="D6120" s="16">
        <v>3.0000000000000001E-3</v>
      </c>
    </row>
    <row r="6121" spans="1:4">
      <c r="A6121" s="274" t="s">
        <v>24</v>
      </c>
      <c r="B6121" s="274" t="s">
        <v>6288</v>
      </c>
      <c r="C6121" s="15">
        <v>4.2000000000000003E-2</v>
      </c>
      <c r="D6121" s="16">
        <v>3.0000000000000001E-3</v>
      </c>
    </row>
    <row r="6122" spans="1:4">
      <c r="A6122" s="274" t="s">
        <v>24</v>
      </c>
      <c r="B6122" s="274" t="s">
        <v>6289</v>
      </c>
      <c r="C6122" s="15">
        <v>2.8000000000000001E-2</v>
      </c>
      <c r="D6122" s="16">
        <v>3.0000000000000001E-3</v>
      </c>
    </row>
    <row r="6123" spans="1:4">
      <c r="A6123" s="274" t="s">
        <v>24</v>
      </c>
      <c r="B6123" s="274" t="s">
        <v>6290</v>
      </c>
      <c r="C6123" s="15">
        <v>2.3E-2</v>
      </c>
      <c r="D6123" s="16">
        <v>0</v>
      </c>
    </row>
    <row r="6124" spans="1:4">
      <c r="A6124" s="274" t="s">
        <v>24</v>
      </c>
      <c r="B6124" s="274" t="s">
        <v>6291</v>
      </c>
      <c r="C6124" s="15">
        <v>0.03</v>
      </c>
      <c r="D6124" s="16">
        <v>0</v>
      </c>
    </row>
    <row r="6125" spans="1:4">
      <c r="A6125" s="274" t="s">
        <v>24</v>
      </c>
      <c r="B6125" s="274" t="s">
        <v>6292</v>
      </c>
      <c r="C6125" s="15">
        <v>2.5999999999999999E-2</v>
      </c>
      <c r="D6125" s="16">
        <v>0</v>
      </c>
    </row>
    <row r="6126" spans="1:4">
      <c r="A6126" s="274" t="s">
        <v>24</v>
      </c>
      <c r="B6126" s="274" t="s">
        <v>6293</v>
      </c>
      <c r="C6126" s="15">
        <v>0</v>
      </c>
      <c r="D6126" s="16">
        <v>0</v>
      </c>
    </row>
    <row r="6127" spans="1:4">
      <c r="A6127" s="274" t="s">
        <v>24</v>
      </c>
      <c r="B6127" s="274" t="s">
        <v>6294</v>
      </c>
      <c r="C6127" s="15">
        <v>1.2E-2</v>
      </c>
      <c r="D6127" s="16">
        <v>4.0000000000000001E-3</v>
      </c>
    </row>
    <row r="6128" spans="1:4">
      <c r="A6128" s="274" t="s">
        <v>24</v>
      </c>
      <c r="B6128" s="274" t="s">
        <v>6295</v>
      </c>
      <c r="C6128" s="15">
        <v>7.0000000000000001E-3</v>
      </c>
      <c r="D6128" s="16">
        <v>0</v>
      </c>
    </row>
    <row r="6129" spans="1:4">
      <c r="A6129" s="274" t="s">
        <v>24</v>
      </c>
      <c r="B6129" s="274" t="s">
        <v>6296</v>
      </c>
      <c r="C6129" s="15">
        <v>0.02</v>
      </c>
      <c r="D6129" s="16">
        <v>0</v>
      </c>
    </row>
    <row r="6130" spans="1:4">
      <c r="A6130" s="274" t="s">
        <v>24</v>
      </c>
      <c r="B6130" s="274" t="s">
        <v>6297</v>
      </c>
      <c r="C6130" s="15">
        <v>5.7000000000000002E-2</v>
      </c>
      <c r="D6130" s="16">
        <v>0</v>
      </c>
    </row>
    <row r="6131" spans="1:4">
      <c r="A6131" s="274" t="s">
        <v>24</v>
      </c>
      <c r="B6131" s="274" t="s">
        <v>6298</v>
      </c>
      <c r="C6131" s="15">
        <v>2.5999999999999999E-2</v>
      </c>
      <c r="D6131" s="16">
        <v>3.0000000000000001E-3</v>
      </c>
    </row>
    <row r="6132" spans="1:4">
      <c r="A6132" s="274" t="s">
        <v>24</v>
      </c>
      <c r="B6132" s="274" t="s">
        <v>6299</v>
      </c>
      <c r="C6132" s="15">
        <v>1.9E-2</v>
      </c>
      <c r="D6132" s="16">
        <v>0</v>
      </c>
    </row>
    <row r="6133" spans="1:4">
      <c r="A6133" s="274" t="s">
        <v>24</v>
      </c>
      <c r="B6133" s="274" t="s">
        <v>6300</v>
      </c>
      <c r="C6133" s="15">
        <v>4.5999999999999999E-2</v>
      </c>
      <c r="D6133" s="16">
        <v>3.0000000000000001E-3</v>
      </c>
    </row>
    <row r="6134" spans="1:4">
      <c r="A6134" s="274" t="s">
        <v>24</v>
      </c>
      <c r="B6134" s="274" t="s">
        <v>6301</v>
      </c>
      <c r="C6134" s="15">
        <v>0.03</v>
      </c>
      <c r="D6134" s="16">
        <v>1.4E-2</v>
      </c>
    </row>
    <row r="6135" spans="1:4">
      <c r="A6135" s="274" t="s">
        <v>24</v>
      </c>
      <c r="B6135" s="274" t="s">
        <v>6302</v>
      </c>
      <c r="C6135" s="15">
        <v>2.7E-2</v>
      </c>
      <c r="D6135" s="16">
        <v>0</v>
      </c>
    </row>
    <row r="6136" spans="1:4">
      <c r="A6136" s="274" t="s">
        <v>24</v>
      </c>
      <c r="B6136" s="274" t="s">
        <v>6303</v>
      </c>
      <c r="C6136" s="15">
        <v>0.03</v>
      </c>
      <c r="D6136" s="16">
        <v>0</v>
      </c>
    </row>
    <row r="6137" spans="1:4">
      <c r="A6137" s="274" t="s">
        <v>24</v>
      </c>
      <c r="B6137" s="274" t="s">
        <v>6304</v>
      </c>
      <c r="C6137" s="15">
        <v>0.13600000000000001</v>
      </c>
      <c r="D6137" s="16">
        <v>0</v>
      </c>
    </row>
    <row r="6138" spans="1:4">
      <c r="A6138" s="274" t="s">
        <v>24</v>
      </c>
      <c r="B6138" s="274" t="s">
        <v>6305</v>
      </c>
      <c r="C6138" s="15">
        <v>7.0000000000000007E-2</v>
      </c>
      <c r="D6138" s="16">
        <v>2E-3</v>
      </c>
    </row>
    <row r="6139" spans="1:4">
      <c r="A6139" s="274" t="s">
        <v>24</v>
      </c>
      <c r="B6139" s="274" t="s">
        <v>6306</v>
      </c>
      <c r="C6139" s="15">
        <v>3.3000000000000002E-2</v>
      </c>
      <c r="D6139" s="16">
        <v>3.0000000000000001E-3</v>
      </c>
    </row>
    <row r="6140" spans="1:4">
      <c r="A6140" s="274" t="s">
        <v>24</v>
      </c>
      <c r="B6140" s="274" t="s">
        <v>6307</v>
      </c>
      <c r="C6140" s="15">
        <v>0.127</v>
      </c>
      <c r="D6140" s="16">
        <v>0</v>
      </c>
    </row>
    <row r="6141" spans="1:4">
      <c r="A6141" s="274" t="s">
        <v>24</v>
      </c>
      <c r="B6141" s="274" t="s">
        <v>6308</v>
      </c>
      <c r="C6141" s="15">
        <v>7.9000000000000001E-2</v>
      </c>
      <c r="D6141" s="16">
        <v>0</v>
      </c>
    </row>
    <row r="6142" spans="1:4">
      <c r="A6142" s="274" t="s">
        <v>24</v>
      </c>
      <c r="B6142" s="274" t="s">
        <v>6309</v>
      </c>
      <c r="C6142" s="15">
        <v>2.9000000000000001E-2</v>
      </c>
      <c r="D6142" s="16">
        <v>0</v>
      </c>
    </row>
    <row r="6143" spans="1:4">
      <c r="A6143" s="274" t="s">
        <v>24</v>
      </c>
      <c r="B6143" s="274" t="s">
        <v>6310</v>
      </c>
      <c r="C6143" s="15">
        <v>1.0999999999999999E-2</v>
      </c>
      <c r="D6143" s="16">
        <v>0</v>
      </c>
    </row>
    <row r="6144" spans="1:4">
      <c r="A6144" s="274" t="s">
        <v>24</v>
      </c>
      <c r="B6144" s="274" t="s">
        <v>6311</v>
      </c>
      <c r="C6144" s="15">
        <v>1.9E-2</v>
      </c>
      <c r="D6144" s="16">
        <v>0</v>
      </c>
    </row>
    <row r="6145" spans="1:4">
      <c r="A6145" s="274" t="s">
        <v>24</v>
      </c>
      <c r="B6145" s="274" t="s">
        <v>6312</v>
      </c>
      <c r="C6145" s="15">
        <v>2.1000000000000001E-2</v>
      </c>
      <c r="D6145" s="16">
        <v>7.0000000000000001E-3</v>
      </c>
    </row>
    <row r="6146" spans="1:4">
      <c r="A6146" s="274" t="s">
        <v>24</v>
      </c>
      <c r="B6146" s="274" t="s">
        <v>6313</v>
      </c>
      <c r="C6146" s="15">
        <v>3.1E-2</v>
      </c>
      <c r="D6146" s="16">
        <v>0</v>
      </c>
    </row>
    <row r="6147" spans="1:4">
      <c r="A6147" s="274" t="s">
        <v>24</v>
      </c>
      <c r="B6147" s="274" t="s">
        <v>6314</v>
      </c>
      <c r="C6147" s="15">
        <v>2.3E-2</v>
      </c>
      <c r="D6147" s="16">
        <v>0</v>
      </c>
    </row>
    <row r="6148" spans="1:4">
      <c r="A6148" s="274" t="s">
        <v>24</v>
      </c>
      <c r="B6148" s="274" t="s">
        <v>6315</v>
      </c>
      <c r="C6148" s="15">
        <v>1.4E-2</v>
      </c>
      <c r="D6148" s="16">
        <v>0</v>
      </c>
    </row>
    <row r="6149" spans="1:4">
      <c r="A6149" s="274" t="s">
        <v>24</v>
      </c>
      <c r="B6149" s="274" t="s">
        <v>6316</v>
      </c>
      <c r="C6149" s="15">
        <v>0.03</v>
      </c>
      <c r="D6149" s="16">
        <v>0</v>
      </c>
    </row>
    <row r="6150" spans="1:4">
      <c r="A6150" s="274" t="s">
        <v>24</v>
      </c>
      <c r="B6150" s="274" t="s">
        <v>6317</v>
      </c>
      <c r="C6150" s="15">
        <v>1.9E-2</v>
      </c>
      <c r="D6150" s="16">
        <v>6.0000000000000001E-3</v>
      </c>
    </row>
    <row r="6151" spans="1:4">
      <c r="A6151" s="274" t="s">
        <v>24</v>
      </c>
      <c r="B6151" s="274" t="s">
        <v>6318</v>
      </c>
      <c r="C6151" s="15">
        <v>4.8000000000000001E-2</v>
      </c>
      <c r="D6151" s="16">
        <v>0</v>
      </c>
    </row>
    <row r="6152" spans="1:4">
      <c r="A6152" s="274" t="s">
        <v>24</v>
      </c>
      <c r="B6152" s="274" t="s">
        <v>6319</v>
      </c>
      <c r="C6152" s="15">
        <v>1.9E-2</v>
      </c>
      <c r="D6152" s="16">
        <v>0</v>
      </c>
    </row>
    <row r="6153" spans="1:4">
      <c r="A6153" s="274" t="s">
        <v>24</v>
      </c>
      <c r="B6153" s="274" t="s">
        <v>6320</v>
      </c>
      <c r="C6153" s="15">
        <v>1.9E-2</v>
      </c>
      <c r="D6153" s="16">
        <v>0</v>
      </c>
    </row>
    <row r="6154" spans="1:4">
      <c r="A6154" s="274" t="s">
        <v>24</v>
      </c>
      <c r="B6154" s="274" t="s">
        <v>6321</v>
      </c>
      <c r="C6154" s="15">
        <v>1.4E-2</v>
      </c>
      <c r="D6154" s="16">
        <v>0</v>
      </c>
    </row>
    <row r="6155" spans="1:4">
      <c r="A6155" s="274" t="s">
        <v>24</v>
      </c>
      <c r="B6155" s="274" t="s">
        <v>6322</v>
      </c>
      <c r="C6155" s="15">
        <v>1.9E-2</v>
      </c>
      <c r="D6155" s="16">
        <v>0</v>
      </c>
    </row>
    <row r="6156" spans="1:4">
      <c r="A6156" s="274" t="s">
        <v>24</v>
      </c>
      <c r="B6156" s="274" t="s">
        <v>6323</v>
      </c>
      <c r="C6156" s="15">
        <v>2.4E-2</v>
      </c>
      <c r="D6156" s="16">
        <v>0</v>
      </c>
    </row>
    <row r="6157" spans="1:4">
      <c r="A6157" s="274" t="s">
        <v>24</v>
      </c>
      <c r="B6157" s="274" t="s">
        <v>6324</v>
      </c>
      <c r="C6157" s="15">
        <v>1.2E-2</v>
      </c>
      <c r="D6157" s="16">
        <v>0</v>
      </c>
    </row>
    <row r="6158" spans="1:4">
      <c r="A6158" s="274" t="s">
        <v>24</v>
      </c>
      <c r="B6158" s="274" t="s">
        <v>6325</v>
      </c>
      <c r="C6158" s="15">
        <v>1.7000000000000001E-2</v>
      </c>
      <c r="D6158" s="16">
        <v>0</v>
      </c>
    </row>
    <row r="6159" spans="1:4">
      <c r="A6159" s="274" t="s">
        <v>24</v>
      </c>
      <c r="B6159" s="274" t="s">
        <v>6326</v>
      </c>
      <c r="C6159" s="15">
        <v>0</v>
      </c>
      <c r="D6159" s="16">
        <v>0</v>
      </c>
    </row>
    <row r="6160" spans="1:4">
      <c r="A6160" s="274" t="s">
        <v>24</v>
      </c>
      <c r="B6160" s="274" t="s">
        <v>6327</v>
      </c>
      <c r="C6160" s="15">
        <v>3.1E-2</v>
      </c>
      <c r="D6160" s="16">
        <v>0</v>
      </c>
    </row>
    <row r="6161" spans="1:4">
      <c r="A6161" s="274" t="s">
        <v>24</v>
      </c>
      <c r="B6161" s="274" t="s">
        <v>6328</v>
      </c>
      <c r="C6161" s="15">
        <v>2.1000000000000001E-2</v>
      </c>
      <c r="D6161" s="16">
        <v>3.0000000000000001E-3</v>
      </c>
    </row>
    <row r="6162" spans="1:4">
      <c r="A6162" s="274" t="s">
        <v>24</v>
      </c>
      <c r="B6162" s="274" t="s">
        <v>6329</v>
      </c>
      <c r="C6162" s="15">
        <v>3.6999999999999998E-2</v>
      </c>
      <c r="D6162" s="16">
        <v>0</v>
      </c>
    </row>
    <row r="6163" spans="1:4">
      <c r="A6163" s="274" t="s">
        <v>24</v>
      </c>
      <c r="B6163" s="274" t="s">
        <v>6330</v>
      </c>
      <c r="C6163" s="15">
        <v>2.4E-2</v>
      </c>
      <c r="D6163" s="16">
        <v>0</v>
      </c>
    </row>
    <row r="6164" spans="1:4">
      <c r="A6164" s="274" t="s">
        <v>24</v>
      </c>
      <c r="B6164" s="274" t="s">
        <v>6331</v>
      </c>
      <c r="C6164" s="15">
        <v>3.9E-2</v>
      </c>
      <c r="D6164" s="16">
        <v>0</v>
      </c>
    </row>
    <row r="6165" spans="1:4">
      <c r="A6165" s="274" t="s">
        <v>24</v>
      </c>
      <c r="B6165" s="274" t="s">
        <v>6332</v>
      </c>
      <c r="C6165" s="15">
        <v>2.5999999999999999E-2</v>
      </c>
      <c r="D6165" s="16">
        <v>0</v>
      </c>
    </row>
    <row r="6166" spans="1:4">
      <c r="A6166" s="274" t="s">
        <v>24</v>
      </c>
      <c r="B6166" s="274" t="s">
        <v>6333</v>
      </c>
      <c r="C6166" s="15">
        <v>1.6E-2</v>
      </c>
      <c r="D6166" s="16">
        <v>0</v>
      </c>
    </row>
    <row r="6167" spans="1:4">
      <c r="A6167" s="274" t="s">
        <v>24</v>
      </c>
      <c r="B6167" s="274" t="s">
        <v>6334</v>
      </c>
      <c r="C6167" s="15">
        <v>2.7E-2</v>
      </c>
      <c r="D6167" s="16">
        <v>0</v>
      </c>
    </row>
    <row r="6168" spans="1:4">
      <c r="A6168" s="274" t="s">
        <v>24</v>
      </c>
      <c r="B6168" s="274" t="s">
        <v>6335</v>
      </c>
      <c r="C6168" s="15">
        <v>4.1000000000000002E-2</v>
      </c>
      <c r="D6168" s="16">
        <v>3.0000000000000001E-3</v>
      </c>
    </row>
    <row r="6169" spans="1:4">
      <c r="A6169" s="274" t="s">
        <v>24</v>
      </c>
      <c r="B6169" s="274" t="s">
        <v>6336</v>
      </c>
      <c r="C6169" s="15">
        <v>1.7999999999999999E-2</v>
      </c>
      <c r="D6169" s="16">
        <v>0</v>
      </c>
    </row>
    <row r="6170" spans="1:4">
      <c r="A6170" s="274" t="s">
        <v>24</v>
      </c>
      <c r="B6170" s="274" t="s">
        <v>6337</v>
      </c>
      <c r="C6170" s="15">
        <v>2.1000000000000001E-2</v>
      </c>
      <c r="D6170" s="16">
        <v>0</v>
      </c>
    </row>
    <row r="6171" spans="1:4">
      <c r="A6171" s="274" t="s">
        <v>24</v>
      </c>
      <c r="B6171" s="274" t="s">
        <v>6338</v>
      </c>
      <c r="C6171" s="15">
        <v>6.6000000000000003E-2</v>
      </c>
      <c r="D6171" s="16">
        <v>0</v>
      </c>
    </row>
    <row r="6172" spans="1:4">
      <c r="A6172" s="274" t="s">
        <v>24</v>
      </c>
      <c r="B6172" s="274" t="s">
        <v>6339</v>
      </c>
      <c r="C6172" s="15">
        <v>3.1E-2</v>
      </c>
      <c r="D6172" s="16">
        <v>0</v>
      </c>
    </row>
    <row r="6173" spans="1:4">
      <c r="A6173" s="274" t="s">
        <v>24</v>
      </c>
      <c r="B6173" s="274" t="s">
        <v>6340</v>
      </c>
      <c r="C6173" s="15">
        <v>0.02</v>
      </c>
      <c r="D6173" s="16">
        <v>0</v>
      </c>
    </row>
    <row r="6174" spans="1:4">
      <c r="A6174" s="274" t="s">
        <v>24</v>
      </c>
      <c r="B6174" s="274" t="s">
        <v>6341</v>
      </c>
      <c r="C6174" s="15">
        <v>3.7999999999999999E-2</v>
      </c>
      <c r="D6174" s="16">
        <v>4.0000000000000001E-3</v>
      </c>
    </row>
    <row r="6175" spans="1:4">
      <c r="A6175" s="274" t="s">
        <v>24</v>
      </c>
      <c r="B6175" s="274" t="s">
        <v>6342</v>
      </c>
      <c r="C6175" s="15">
        <v>3.5999999999999997E-2</v>
      </c>
      <c r="D6175" s="16">
        <v>0</v>
      </c>
    </row>
    <row r="6176" spans="1:4">
      <c r="A6176" s="274" t="s">
        <v>24</v>
      </c>
      <c r="B6176" s="274" t="s">
        <v>6343</v>
      </c>
      <c r="C6176" s="15">
        <v>1.6E-2</v>
      </c>
      <c r="D6176" s="16">
        <v>0</v>
      </c>
    </row>
    <row r="6177" spans="1:4">
      <c r="A6177" s="274" t="s">
        <v>24</v>
      </c>
      <c r="B6177" s="274" t="s">
        <v>6344</v>
      </c>
      <c r="C6177" s="15">
        <v>1.2E-2</v>
      </c>
      <c r="D6177" s="16">
        <v>0</v>
      </c>
    </row>
    <row r="6178" spans="1:4">
      <c r="A6178" s="274" t="s">
        <v>24</v>
      </c>
      <c r="B6178" s="274" t="s">
        <v>6345</v>
      </c>
      <c r="C6178" s="15">
        <v>3.0000000000000001E-3</v>
      </c>
      <c r="D6178" s="16">
        <v>0</v>
      </c>
    </row>
    <row r="6179" spans="1:4">
      <c r="A6179" s="274" t="s">
        <v>24</v>
      </c>
      <c r="B6179" s="274" t="s">
        <v>6346</v>
      </c>
      <c r="C6179" s="15">
        <v>1.4E-2</v>
      </c>
      <c r="D6179" s="16">
        <v>3.0000000000000001E-3</v>
      </c>
    </row>
    <row r="6180" spans="1:4">
      <c r="A6180" s="274" t="s">
        <v>24</v>
      </c>
      <c r="B6180" s="274" t="s">
        <v>6347</v>
      </c>
      <c r="C6180" s="15">
        <v>0.02</v>
      </c>
      <c r="D6180" s="16">
        <v>0</v>
      </c>
    </row>
    <row r="6181" spans="1:4">
      <c r="A6181" s="274" t="s">
        <v>24</v>
      </c>
      <c r="B6181" s="274" t="s">
        <v>6348</v>
      </c>
      <c r="C6181" s="15">
        <v>2.3E-2</v>
      </c>
      <c r="D6181" s="16">
        <v>7.0000000000000001E-3</v>
      </c>
    </row>
    <row r="6182" spans="1:4">
      <c r="A6182" s="274" t="s">
        <v>24</v>
      </c>
      <c r="B6182" s="274" t="s">
        <v>6349</v>
      </c>
      <c r="C6182" s="15">
        <v>5.1999999999999998E-2</v>
      </c>
      <c r="D6182" s="16">
        <v>0</v>
      </c>
    </row>
    <row r="6183" spans="1:4">
      <c r="A6183" s="274" t="s">
        <v>24</v>
      </c>
      <c r="B6183" s="274" t="s">
        <v>6350</v>
      </c>
      <c r="C6183" s="15">
        <v>3.7999999999999999E-2</v>
      </c>
      <c r="D6183" s="16">
        <v>3.0000000000000001E-3</v>
      </c>
    </row>
    <row r="6184" spans="1:4">
      <c r="A6184" s="274" t="s">
        <v>24</v>
      </c>
      <c r="B6184" s="274" t="s">
        <v>6351</v>
      </c>
      <c r="C6184" s="15">
        <v>1.9E-2</v>
      </c>
      <c r="D6184" s="16">
        <v>0</v>
      </c>
    </row>
    <row r="6185" spans="1:4">
      <c r="A6185" s="274" t="s">
        <v>24</v>
      </c>
      <c r="B6185" s="274" t="s">
        <v>6352</v>
      </c>
      <c r="C6185" s="15">
        <v>1.2999999999999999E-2</v>
      </c>
      <c r="D6185" s="16">
        <v>0</v>
      </c>
    </row>
    <row r="6186" spans="1:4">
      <c r="A6186" s="274" t="s">
        <v>24</v>
      </c>
      <c r="B6186" s="274" t="s">
        <v>6353</v>
      </c>
      <c r="C6186" s="15">
        <v>6.9000000000000006E-2</v>
      </c>
      <c r="D6186" s="16">
        <v>4.0000000000000001E-3</v>
      </c>
    </row>
    <row r="6187" spans="1:4">
      <c r="A6187" s="274" t="s">
        <v>24</v>
      </c>
      <c r="B6187" s="274" t="s">
        <v>6354</v>
      </c>
      <c r="C6187" s="15">
        <v>2.8000000000000001E-2</v>
      </c>
      <c r="D6187" s="16">
        <v>0</v>
      </c>
    </row>
    <row r="6188" spans="1:4">
      <c r="A6188" s="274" t="s">
        <v>24</v>
      </c>
      <c r="B6188" s="274" t="s">
        <v>6355</v>
      </c>
      <c r="C6188" s="15">
        <v>3.9E-2</v>
      </c>
      <c r="D6188" s="16">
        <v>0.01</v>
      </c>
    </row>
    <row r="6189" spans="1:4">
      <c r="A6189" s="274" t="s">
        <v>24</v>
      </c>
      <c r="B6189" s="274" t="s">
        <v>6356</v>
      </c>
      <c r="C6189" s="15">
        <v>2.3E-2</v>
      </c>
      <c r="D6189" s="16">
        <v>1.6E-2</v>
      </c>
    </row>
    <row r="6190" spans="1:4">
      <c r="A6190" s="274" t="s">
        <v>24</v>
      </c>
      <c r="B6190" s="274" t="s">
        <v>6357</v>
      </c>
      <c r="C6190" s="15">
        <v>1.0999999999999999E-2</v>
      </c>
      <c r="D6190" s="16">
        <v>0</v>
      </c>
    </row>
    <row r="6191" spans="1:4">
      <c r="A6191" s="274" t="s">
        <v>24</v>
      </c>
      <c r="B6191" s="274" t="s">
        <v>6358</v>
      </c>
      <c r="C6191" s="15">
        <v>2.7E-2</v>
      </c>
      <c r="D6191" s="16">
        <v>0</v>
      </c>
    </row>
    <row r="6192" spans="1:4">
      <c r="A6192" s="274" t="s">
        <v>24</v>
      </c>
      <c r="B6192" s="274" t="s">
        <v>6359</v>
      </c>
      <c r="C6192" s="15">
        <v>1.9E-2</v>
      </c>
      <c r="D6192" s="16">
        <v>0</v>
      </c>
    </row>
    <row r="6193" spans="1:4">
      <c r="A6193" s="274" t="s">
        <v>24</v>
      </c>
      <c r="B6193" s="274" t="s">
        <v>6360</v>
      </c>
      <c r="C6193" s="15">
        <v>2.5999999999999999E-2</v>
      </c>
      <c r="D6193" s="16">
        <v>0</v>
      </c>
    </row>
    <row r="6194" spans="1:4">
      <c r="A6194" s="274" t="s">
        <v>24</v>
      </c>
      <c r="B6194" s="274" t="s">
        <v>6361</v>
      </c>
      <c r="C6194" s="15">
        <v>1.0999999999999999E-2</v>
      </c>
      <c r="D6194" s="16">
        <v>0</v>
      </c>
    </row>
    <row r="6195" spans="1:4">
      <c r="A6195" s="274" t="s">
        <v>24</v>
      </c>
      <c r="B6195" s="274" t="s">
        <v>6362</v>
      </c>
      <c r="C6195" s="15">
        <v>3.4000000000000002E-2</v>
      </c>
      <c r="D6195" s="16">
        <v>0</v>
      </c>
    </row>
    <row r="6196" spans="1:4">
      <c r="A6196" s="274" t="s">
        <v>24</v>
      </c>
      <c r="B6196" s="274" t="s">
        <v>6363</v>
      </c>
      <c r="C6196" s="15">
        <v>0.04</v>
      </c>
      <c r="D6196" s="16">
        <v>0</v>
      </c>
    </row>
    <row r="6197" spans="1:4">
      <c r="A6197" s="274" t="s">
        <v>24</v>
      </c>
      <c r="B6197" s="274" t="s">
        <v>6364</v>
      </c>
      <c r="C6197" s="15">
        <v>2.5999999999999999E-2</v>
      </c>
      <c r="D6197" s="16">
        <v>0</v>
      </c>
    </row>
    <row r="6198" spans="1:4">
      <c r="A6198" s="274" t="s">
        <v>24</v>
      </c>
      <c r="B6198" s="274" t="s">
        <v>6365</v>
      </c>
      <c r="C6198" s="15">
        <v>8.9999999999999993E-3</v>
      </c>
      <c r="D6198" s="16">
        <v>0</v>
      </c>
    </row>
    <row r="6199" spans="1:4">
      <c r="A6199" s="274" t="s">
        <v>24</v>
      </c>
      <c r="B6199" s="274" t="s">
        <v>6366</v>
      </c>
      <c r="C6199" s="15">
        <v>2.7E-2</v>
      </c>
      <c r="D6199" s="16">
        <v>5.0000000000000001E-3</v>
      </c>
    </row>
    <row r="6200" spans="1:4">
      <c r="A6200" s="274" t="s">
        <v>24</v>
      </c>
      <c r="B6200" s="274" t="s">
        <v>6367</v>
      </c>
      <c r="C6200" s="15">
        <v>0.01</v>
      </c>
      <c r="D6200" s="16">
        <v>3.0000000000000001E-3</v>
      </c>
    </row>
    <row r="6201" spans="1:4">
      <c r="A6201" s="274" t="s">
        <v>24</v>
      </c>
      <c r="B6201" s="274" t="s">
        <v>6368</v>
      </c>
      <c r="C6201" s="15">
        <v>8.0000000000000002E-3</v>
      </c>
      <c r="D6201" s="16">
        <v>0</v>
      </c>
    </row>
    <row r="6202" spans="1:4">
      <c r="A6202" s="274" t="s">
        <v>24</v>
      </c>
      <c r="B6202" s="274" t="s">
        <v>6369</v>
      </c>
      <c r="C6202" s="15">
        <v>1.0999999999999999E-2</v>
      </c>
      <c r="D6202" s="16">
        <v>2E-3</v>
      </c>
    </row>
    <row r="6203" spans="1:4">
      <c r="A6203" s="274" t="s">
        <v>24</v>
      </c>
      <c r="B6203" s="274" t="s">
        <v>6370</v>
      </c>
      <c r="C6203" s="15">
        <v>0.01</v>
      </c>
      <c r="D6203" s="16">
        <v>0</v>
      </c>
    </row>
    <row r="6204" spans="1:4">
      <c r="A6204" s="274" t="s">
        <v>24</v>
      </c>
      <c r="B6204" s="274" t="s">
        <v>6371</v>
      </c>
      <c r="C6204" s="15">
        <v>0.01</v>
      </c>
      <c r="D6204" s="16">
        <v>0</v>
      </c>
    </row>
    <row r="6205" spans="1:4">
      <c r="A6205" s="274" t="s">
        <v>24</v>
      </c>
      <c r="B6205" s="274" t="s">
        <v>6372</v>
      </c>
      <c r="C6205" s="15">
        <v>4.0000000000000001E-3</v>
      </c>
      <c r="D6205" s="16">
        <v>0</v>
      </c>
    </row>
    <row r="6206" spans="1:4">
      <c r="A6206" s="274" t="s">
        <v>24</v>
      </c>
      <c r="B6206" s="274" t="s">
        <v>6373</v>
      </c>
      <c r="C6206" s="15">
        <v>2.5000000000000001E-2</v>
      </c>
      <c r="D6206" s="16">
        <v>0</v>
      </c>
    </row>
    <row r="6207" spans="1:4">
      <c r="A6207" s="274" t="s">
        <v>24</v>
      </c>
      <c r="B6207" s="274" t="s">
        <v>6374</v>
      </c>
      <c r="C6207" s="15">
        <v>0</v>
      </c>
      <c r="D6207" s="16">
        <v>0</v>
      </c>
    </row>
    <row r="6208" spans="1:4">
      <c r="A6208" s="274" t="s">
        <v>24</v>
      </c>
      <c r="B6208" s="274" t="s">
        <v>6375</v>
      </c>
      <c r="C6208" s="15">
        <v>2.5000000000000001E-2</v>
      </c>
      <c r="D6208" s="16">
        <v>0</v>
      </c>
    </row>
    <row r="6209" spans="1:4">
      <c r="A6209" s="274" t="s">
        <v>24</v>
      </c>
      <c r="B6209" s="274" t="s">
        <v>6376</v>
      </c>
      <c r="C6209" s="15">
        <v>1.9E-2</v>
      </c>
      <c r="D6209" s="16">
        <v>0</v>
      </c>
    </row>
    <row r="6210" spans="1:4">
      <c r="A6210" s="274" t="s">
        <v>24</v>
      </c>
      <c r="B6210" s="274" t="s">
        <v>6377</v>
      </c>
      <c r="C6210" s="15">
        <v>3.2000000000000001E-2</v>
      </c>
      <c r="D6210" s="16">
        <v>0</v>
      </c>
    </row>
    <row r="6211" spans="1:4">
      <c r="A6211" s="274" t="s">
        <v>24</v>
      </c>
      <c r="B6211" s="274" t="s">
        <v>6378</v>
      </c>
      <c r="C6211" s="15">
        <v>3.2000000000000001E-2</v>
      </c>
      <c r="D6211" s="16">
        <v>0</v>
      </c>
    </row>
    <row r="6212" spans="1:4">
      <c r="A6212" s="274" t="s">
        <v>24</v>
      </c>
      <c r="B6212" s="274" t="s">
        <v>6379</v>
      </c>
      <c r="C6212" s="15">
        <v>0.02</v>
      </c>
      <c r="D6212" s="16">
        <v>0</v>
      </c>
    </row>
    <row r="6213" spans="1:4">
      <c r="A6213" s="274" t="s">
        <v>24</v>
      </c>
      <c r="B6213" s="274" t="s">
        <v>6380</v>
      </c>
      <c r="C6213" s="15">
        <v>0.02</v>
      </c>
      <c r="D6213" s="16">
        <v>0</v>
      </c>
    </row>
    <row r="6214" spans="1:4">
      <c r="A6214" s="274" t="s">
        <v>24</v>
      </c>
      <c r="B6214" s="274" t="s">
        <v>6381</v>
      </c>
      <c r="C6214" s="15">
        <v>1.2999999999999999E-2</v>
      </c>
      <c r="D6214" s="16">
        <v>0</v>
      </c>
    </row>
    <row r="6215" spans="1:4">
      <c r="A6215" s="274" t="s">
        <v>24</v>
      </c>
      <c r="B6215" s="274" t="s">
        <v>6382</v>
      </c>
      <c r="C6215" s="15">
        <v>3.5000000000000003E-2</v>
      </c>
      <c r="D6215" s="16">
        <v>2E-3</v>
      </c>
    </row>
    <row r="6216" spans="1:4">
      <c r="A6216" s="274" t="s">
        <v>24</v>
      </c>
      <c r="B6216" s="274" t="s">
        <v>6383</v>
      </c>
      <c r="C6216" s="15">
        <v>2.3E-2</v>
      </c>
      <c r="D6216" s="16">
        <v>8.0000000000000002E-3</v>
      </c>
    </row>
    <row r="6217" spans="1:4">
      <c r="A6217" s="274" t="s">
        <v>24</v>
      </c>
      <c r="B6217" s="274" t="s">
        <v>6384</v>
      </c>
      <c r="C6217" s="15">
        <v>4.7E-2</v>
      </c>
      <c r="D6217" s="16">
        <v>1E-3</v>
      </c>
    </row>
    <row r="6218" spans="1:4">
      <c r="A6218" s="274" t="s">
        <v>24</v>
      </c>
      <c r="B6218" s="274" t="s">
        <v>6385</v>
      </c>
      <c r="C6218" s="15">
        <v>2.1999999999999999E-2</v>
      </c>
      <c r="D6218" s="16">
        <v>1.2999999999999999E-2</v>
      </c>
    </row>
    <row r="6219" spans="1:4">
      <c r="A6219" s="274" t="s">
        <v>24</v>
      </c>
      <c r="B6219" s="274" t="s">
        <v>6386</v>
      </c>
      <c r="C6219" s="15">
        <v>3.7999999999999999E-2</v>
      </c>
      <c r="D6219" s="16">
        <v>3.0000000000000001E-3</v>
      </c>
    </row>
    <row r="6220" spans="1:4">
      <c r="A6220" s="274" t="s">
        <v>24</v>
      </c>
      <c r="B6220" s="274" t="s">
        <v>6387</v>
      </c>
      <c r="C6220" s="15">
        <v>3.5000000000000003E-2</v>
      </c>
      <c r="D6220" s="16">
        <v>0</v>
      </c>
    </row>
    <row r="6221" spans="1:4">
      <c r="A6221" s="274" t="s">
        <v>24</v>
      </c>
      <c r="B6221" s="274" t="s">
        <v>6388</v>
      </c>
      <c r="C6221" s="15">
        <v>2.3E-2</v>
      </c>
      <c r="D6221" s="16">
        <v>0</v>
      </c>
    </row>
    <row r="6222" spans="1:4">
      <c r="A6222" s="274" t="s">
        <v>24</v>
      </c>
      <c r="B6222" s="274" t="s">
        <v>6389</v>
      </c>
      <c r="C6222" s="15">
        <v>2.8000000000000001E-2</v>
      </c>
      <c r="D6222" s="16">
        <v>0</v>
      </c>
    </row>
    <row r="6223" spans="1:4">
      <c r="A6223" s="274" t="s">
        <v>24</v>
      </c>
      <c r="B6223" s="274" t="s">
        <v>6390</v>
      </c>
      <c r="C6223" s="15">
        <v>2.1999999999999999E-2</v>
      </c>
      <c r="D6223" s="16">
        <v>0</v>
      </c>
    </row>
    <row r="6224" spans="1:4">
      <c r="A6224" s="274" t="s">
        <v>24</v>
      </c>
      <c r="B6224" s="274" t="s">
        <v>6391</v>
      </c>
      <c r="C6224" s="15">
        <v>1.7000000000000001E-2</v>
      </c>
      <c r="D6224" s="16">
        <v>0</v>
      </c>
    </row>
    <row r="6225" spans="1:4">
      <c r="A6225" s="274" t="s">
        <v>24</v>
      </c>
      <c r="B6225" s="274" t="s">
        <v>6392</v>
      </c>
      <c r="C6225" s="15">
        <v>4.8000000000000001E-2</v>
      </c>
      <c r="D6225" s="16">
        <v>2E-3</v>
      </c>
    </row>
    <row r="6226" spans="1:4">
      <c r="A6226" s="274" t="s">
        <v>24</v>
      </c>
      <c r="B6226" s="274" t="s">
        <v>6393</v>
      </c>
      <c r="C6226" s="15">
        <v>1.9E-2</v>
      </c>
      <c r="D6226" s="16">
        <v>0</v>
      </c>
    </row>
    <row r="6227" spans="1:4">
      <c r="A6227" s="274" t="s">
        <v>24</v>
      </c>
      <c r="B6227" s="274" t="s">
        <v>6394</v>
      </c>
      <c r="C6227" s="15">
        <v>2.1000000000000001E-2</v>
      </c>
      <c r="D6227" s="16">
        <v>0</v>
      </c>
    </row>
    <row r="6228" spans="1:4">
      <c r="A6228" s="274" t="s">
        <v>24</v>
      </c>
      <c r="B6228" s="274" t="s">
        <v>6395</v>
      </c>
      <c r="C6228" s="15">
        <v>3.1E-2</v>
      </c>
      <c r="D6228" s="16">
        <v>0</v>
      </c>
    </row>
    <row r="6229" spans="1:4">
      <c r="A6229" s="274" t="s">
        <v>24</v>
      </c>
      <c r="B6229" s="274" t="s">
        <v>6396</v>
      </c>
      <c r="C6229" s="15">
        <v>8.9999999999999993E-3</v>
      </c>
      <c r="D6229" s="16">
        <v>0</v>
      </c>
    </row>
    <row r="6230" spans="1:4">
      <c r="A6230" s="274" t="s">
        <v>24</v>
      </c>
      <c r="B6230" s="274" t="s">
        <v>6397</v>
      </c>
      <c r="C6230" s="15">
        <v>1.9E-2</v>
      </c>
      <c r="D6230" s="16">
        <v>0</v>
      </c>
    </row>
    <row r="6231" spans="1:4">
      <c r="A6231" s="274" t="s">
        <v>24</v>
      </c>
      <c r="B6231" s="274" t="s">
        <v>6398</v>
      </c>
      <c r="C6231" s="15">
        <v>2.5000000000000001E-2</v>
      </c>
      <c r="D6231" s="16">
        <v>0</v>
      </c>
    </row>
    <row r="6232" spans="1:4">
      <c r="A6232" s="274" t="s">
        <v>24</v>
      </c>
      <c r="B6232" s="274" t="s">
        <v>6399</v>
      </c>
      <c r="C6232" s="15">
        <v>3.3000000000000002E-2</v>
      </c>
      <c r="D6232" s="16">
        <v>0</v>
      </c>
    </row>
    <row r="6233" spans="1:4">
      <c r="A6233" s="274" t="s">
        <v>24</v>
      </c>
      <c r="B6233" s="274" t="s">
        <v>6400</v>
      </c>
      <c r="C6233" s="15">
        <v>1.2E-2</v>
      </c>
      <c r="D6233" s="16">
        <v>0</v>
      </c>
    </row>
    <row r="6234" spans="1:4">
      <c r="A6234" s="274" t="s">
        <v>24</v>
      </c>
      <c r="B6234" s="274" t="s">
        <v>6401</v>
      </c>
      <c r="C6234" s="15">
        <v>1.0999999999999999E-2</v>
      </c>
      <c r="D6234" s="16">
        <v>0</v>
      </c>
    </row>
    <row r="6235" spans="1:4">
      <c r="A6235" s="274" t="s">
        <v>24</v>
      </c>
      <c r="B6235" s="274" t="s">
        <v>6402</v>
      </c>
      <c r="C6235" s="15">
        <v>2.5000000000000001E-2</v>
      </c>
      <c r="D6235" s="16">
        <v>0</v>
      </c>
    </row>
    <row r="6236" spans="1:4">
      <c r="A6236" s="274" t="s">
        <v>24</v>
      </c>
      <c r="B6236" s="274" t="s">
        <v>6403</v>
      </c>
      <c r="C6236" s="15">
        <v>0</v>
      </c>
      <c r="D6236" s="16">
        <v>0</v>
      </c>
    </row>
    <row r="6237" spans="1:4">
      <c r="A6237" s="274" t="s">
        <v>24</v>
      </c>
      <c r="B6237" s="274" t="s">
        <v>6404</v>
      </c>
      <c r="C6237" s="15">
        <v>1.6E-2</v>
      </c>
      <c r="D6237" s="16">
        <v>0</v>
      </c>
    </row>
    <row r="6238" spans="1:4">
      <c r="A6238" s="274" t="s">
        <v>24</v>
      </c>
      <c r="B6238" s="274" t="s">
        <v>6405</v>
      </c>
      <c r="C6238" s="15">
        <v>1.2E-2</v>
      </c>
      <c r="D6238" s="16">
        <v>0</v>
      </c>
    </row>
    <row r="6239" spans="1:4">
      <c r="A6239" s="274" t="s">
        <v>24</v>
      </c>
      <c r="B6239" s="274" t="s">
        <v>6406</v>
      </c>
      <c r="C6239" s="15">
        <v>3.0000000000000001E-3</v>
      </c>
      <c r="D6239" s="16">
        <v>0</v>
      </c>
    </row>
    <row r="6240" spans="1:4">
      <c r="A6240" s="274" t="s">
        <v>24</v>
      </c>
      <c r="B6240" s="274" t="s">
        <v>6407</v>
      </c>
      <c r="C6240" s="15">
        <v>0.01</v>
      </c>
      <c r="D6240" s="16">
        <v>0</v>
      </c>
    </row>
    <row r="6241" spans="1:4">
      <c r="A6241" s="274" t="s">
        <v>24</v>
      </c>
      <c r="B6241" s="274" t="s">
        <v>6408</v>
      </c>
      <c r="C6241" s="15">
        <v>1.0999999999999999E-2</v>
      </c>
      <c r="D6241" s="16">
        <v>0</v>
      </c>
    </row>
    <row r="6242" spans="1:4">
      <c r="A6242" s="274" t="s">
        <v>24</v>
      </c>
      <c r="B6242" s="274" t="s">
        <v>6409</v>
      </c>
      <c r="C6242" s="15">
        <v>1.6E-2</v>
      </c>
      <c r="D6242" s="16">
        <v>0</v>
      </c>
    </row>
    <row r="6243" spans="1:4">
      <c r="A6243" s="274" t="s">
        <v>24</v>
      </c>
      <c r="B6243" s="274" t="s">
        <v>6410</v>
      </c>
      <c r="C6243" s="15">
        <v>1.7999999999999999E-2</v>
      </c>
      <c r="D6243" s="16">
        <v>0</v>
      </c>
    </row>
    <row r="6244" spans="1:4">
      <c r="A6244" s="274" t="s">
        <v>24</v>
      </c>
      <c r="B6244" s="274" t="s">
        <v>6411</v>
      </c>
      <c r="C6244" s="15">
        <v>7.0000000000000001E-3</v>
      </c>
      <c r="D6244" s="16">
        <v>4.0000000000000001E-3</v>
      </c>
    </row>
    <row r="6245" spans="1:4">
      <c r="A6245" s="274" t="s">
        <v>24</v>
      </c>
      <c r="B6245" s="274" t="s">
        <v>6412</v>
      </c>
      <c r="C6245" s="15">
        <v>1.4999999999999999E-2</v>
      </c>
      <c r="D6245" s="16">
        <v>0</v>
      </c>
    </row>
    <row r="6246" spans="1:4">
      <c r="A6246" s="274" t="s">
        <v>24</v>
      </c>
      <c r="B6246" s="274" t="s">
        <v>6413</v>
      </c>
      <c r="C6246" s="15">
        <v>1.2999999999999999E-2</v>
      </c>
      <c r="D6246" s="16">
        <v>0</v>
      </c>
    </row>
    <row r="6247" spans="1:4">
      <c r="A6247" s="274" t="s">
        <v>24</v>
      </c>
      <c r="B6247" s="274" t="s">
        <v>6414</v>
      </c>
      <c r="C6247" s="15">
        <v>8.0000000000000002E-3</v>
      </c>
      <c r="D6247" s="16">
        <v>0</v>
      </c>
    </row>
    <row r="6248" spans="1:4">
      <c r="A6248" s="274" t="s">
        <v>24</v>
      </c>
      <c r="B6248" s="274" t="s">
        <v>6415</v>
      </c>
      <c r="C6248" s="15">
        <v>1.4999999999999999E-2</v>
      </c>
      <c r="D6248" s="16">
        <v>0</v>
      </c>
    </row>
    <row r="6249" spans="1:4">
      <c r="A6249" s="274" t="s">
        <v>24</v>
      </c>
      <c r="B6249" s="274" t="s">
        <v>6416</v>
      </c>
      <c r="C6249" s="15">
        <v>1.7999999999999999E-2</v>
      </c>
      <c r="D6249" s="16">
        <v>2E-3</v>
      </c>
    </row>
    <row r="6250" spans="1:4">
      <c r="A6250" s="274" t="s">
        <v>24</v>
      </c>
      <c r="B6250" s="274" t="s">
        <v>6417</v>
      </c>
      <c r="C6250" s="15">
        <v>2.1999999999999999E-2</v>
      </c>
      <c r="D6250" s="16">
        <v>0</v>
      </c>
    </row>
    <row r="6251" spans="1:4">
      <c r="A6251" s="274" t="s">
        <v>24</v>
      </c>
      <c r="B6251" s="274" t="s">
        <v>6418</v>
      </c>
      <c r="C6251" s="15">
        <v>3.7999999999999999E-2</v>
      </c>
      <c r="D6251" s="16">
        <v>0</v>
      </c>
    </row>
    <row r="6252" spans="1:4">
      <c r="A6252" s="274" t="s">
        <v>24</v>
      </c>
      <c r="B6252" s="274" t="s">
        <v>6419</v>
      </c>
      <c r="C6252" s="15">
        <v>1.4E-2</v>
      </c>
      <c r="D6252" s="16">
        <v>0</v>
      </c>
    </row>
    <row r="6253" spans="1:4">
      <c r="A6253" s="274" t="s">
        <v>24</v>
      </c>
      <c r="B6253" s="274" t="s">
        <v>6420</v>
      </c>
      <c r="C6253" s="15">
        <v>1.4E-2</v>
      </c>
      <c r="D6253" s="16">
        <v>0</v>
      </c>
    </row>
    <row r="6254" spans="1:4">
      <c r="A6254" s="274" t="s">
        <v>24</v>
      </c>
      <c r="B6254" s="274" t="s">
        <v>6421</v>
      </c>
      <c r="C6254" s="15">
        <v>2.4E-2</v>
      </c>
      <c r="D6254" s="16">
        <v>0</v>
      </c>
    </row>
    <row r="6255" spans="1:4">
      <c r="A6255" s="274" t="s">
        <v>24</v>
      </c>
      <c r="B6255" s="274" t="s">
        <v>6422</v>
      </c>
      <c r="C6255" s="15">
        <v>3.9E-2</v>
      </c>
      <c r="D6255" s="16">
        <v>0</v>
      </c>
    </row>
    <row r="6256" spans="1:4">
      <c r="A6256" s="274" t="s">
        <v>24</v>
      </c>
      <c r="B6256" s="274" t="s">
        <v>6423</v>
      </c>
      <c r="C6256" s="15">
        <v>4.5999999999999999E-2</v>
      </c>
      <c r="D6256" s="16">
        <v>0</v>
      </c>
    </row>
    <row r="6257" spans="1:4">
      <c r="A6257" s="274" t="s">
        <v>24</v>
      </c>
      <c r="B6257" s="274" t="s">
        <v>6424</v>
      </c>
      <c r="C6257" s="15">
        <v>2.1999999999999999E-2</v>
      </c>
      <c r="D6257" s="16">
        <v>0</v>
      </c>
    </row>
    <row r="6258" spans="1:4">
      <c r="A6258" s="274" t="s">
        <v>24</v>
      </c>
      <c r="B6258" s="274" t="s">
        <v>6425</v>
      </c>
      <c r="C6258" s="15">
        <v>0.03</v>
      </c>
      <c r="D6258" s="16">
        <v>0</v>
      </c>
    </row>
    <row r="6259" spans="1:4">
      <c r="A6259" s="274" t="s">
        <v>24</v>
      </c>
      <c r="B6259" s="274" t="s">
        <v>6426</v>
      </c>
      <c r="C6259" s="15">
        <v>2.1999999999999999E-2</v>
      </c>
      <c r="D6259" s="16">
        <v>0</v>
      </c>
    </row>
    <row r="6260" spans="1:4">
      <c r="A6260" s="274" t="s">
        <v>24</v>
      </c>
      <c r="B6260" s="274" t="s">
        <v>6427</v>
      </c>
      <c r="C6260" s="15">
        <v>2.3E-2</v>
      </c>
      <c r="D6260" s="16">
        <v>0</v>
      </c>
    </row>
    <row r="6261" spans="1:4">
      <c r="A6261" s="274" t="s">
        <v>24</v>
      </c>
      <c r="B6261" s="274" t="s">
        <v>6428</v>
      </c>
      <c r="C6261" s="15">
        <v>2.5000000000000001E-2</v>
      </c>
      <c r="D6261" s="16">
        <v>5.0000000000000001E-3</v>
      </c>
    </row>
    <row r="6262" spans="1:4">
      <c r="A6262" s="274" t="s">
        <v>24</v>
      </c>
      <c r="B6262" s="274" t="s">
        <v>6429</v>
      </c>
      <c r="C6262" s="15">
        <v>1.6E-2</v>
      </c>
      <c r="D6262" s="16">
        <v>0</v>
      </c>
    </row>
    <row r="6263" spans="1:4">
      <c r="A6263" s="274" t="s">
        <v>24</v>
      </c>
      <c r="B6263" s="274" t="s">
        <v>6430</v>
      </c>
      <c r="C6263" s="15">
        <v>2.7E-2</v>
      </c>
      <c r="D6263" s="16">
        <v>0</v>
      </c>
    </row>
    <row r="6264" spans="1:4">
      <c r="A6264" s="274" t="s">
        <v>24</v>
      </c>
      <c r="B6264" s="274" t="s">
        <v>6431</v>
      </c>
      <c r="C6264" s="15">
        <v>2.7E-2</v>
      </c>
      <c r="D6264" s="16">
        <v>0</v>
      </c>
    </row>
    <row r="6265" spans="1:4">
      <c r="A6265" s="274" t="s">
        <v>24</v>
      </c>
      <c r="B6265" s="274" t="s">
        <v>6432</v>
      </c>
      <c r="C6265" s="15">
        <v>1.7999999999999999E-2</v>
      </c>
      <c r="D6265" s="16">
        <v>0</v>
      </c>
    </row>
    <row r="6266" spans="1:4">
      <c r="A6266" s="274" t="s">
        <v>24</v>
      </c>
      <c r="B6266" s="274" t="s">
        <v>6433</v>
      </c>
      <c r="C6266" s="15">
        <v>1.7000000000000001E-2</v>
      </c>
      <c r="D6266" s="16">
        <v>0</v>
      </c>
    </row>
    <row r="6267" spans="1:4">
      <c r="A6267" s="274" t="s">
        <v>24</v>
      </c>
      <c r="B6267" s="274" t="s">
        <v>6434</v>
      </c>
      <c r="C6267" s="15">
        <v>0</v>
      </c>
      <c r="D6267" s="16">
        <v>0</v>
      </c>
    </row>
    <row r="6268" spans="1:4">
      <c r="A6268" s="274" t="s">
        <v>24</v>
      </c>
      <c r="B6268" s="274" t="s">
        <v>6435</v>
      </c>
      <c r="C6268" s="15">
        <v>7.0000000000000001E-3</v>
      </c>
      <c r="D6268" s="16">
        <v>0</v>
      </c>
    </row>
    <row r="6269" spans="1:4">
      <c r="A6269" s="274" t="s">
        <v>24</v>
      </c>
      <c r="B6269" s="274" t="s">
        <v>6436</v>
      </c>
      <c r="C6269" s="15">
        <v>6.0000000000000001E-3</v>
      </c>
      <c r="D6269" s="16">
        <v>0</v>
      </c>
    </row>
    <row r="6270" spans="1:4">
      <c r="A6270" s="274" t="s">
        <v>24</v>
      </c>
      <c r="B6270" s="274" t="s">
        <v>6437</v>
      </c>
      <c r="C6270" s="15">
        <v>1.6E-2</v>
      </c>
      <c r="D6270" s="16">
        <v>2E-3</v>
      </c>
    </row>
    <row r="6271" spans="1:4">
      <c r="A6271" s="274" t="s">
        <v>24</v>
      </c>
      <c r="B6271" s="274" t="s">
        <v>6438</v>
      </c>
      <c r="C6271" s="15">
        <v>0.02</v>
      </c>
      <c r="D6271" s="16">
        <v>3.0000000000000001E-3</v>
      </c>
    </row>
    <row r="6272" spans="1:4">
      <c r="A6272" s="274" t="s">
        <v>24</v>
      </c>
      <c r="B6272" s="274" t="s">
        <v>6439</v>
      </c>
      <c r="C6272" s="15">
        <v>4.0000000000000001E-3</v>
      </c>
      <c r="D6272" s="16">
        <v>0</v>
      </c>
    </row>
    <row r="6273" spans="1:4">
      <c r="A6273" s="274" t="s">
        <v>24</v>
      </c>
      <c r="B6273" s="274" t="s">
        <v>6440</v>
      </c>
      <c r="C6273" s="15">
        <v>1.7999999999999999E-2</v>
      </c>
      <c r="D6273" s="16">
        <v>0</v>
      </c>
    </row>
    <row r="6274" spans="1:4">
      <c r="A6274" s="274" t="s">
        <v>24</v>
      </c>
      <c r="B6274" s="274" t="s">
        <v>6441</v>
      </c>
      <c r="C6274" s="15">
        <v>1.4999999999999999E-2</v>
      </c>
      <c r="D6274" s="16">
        <v>2E-3</v>
      </c>
    </row>
    <row r="6275" spans="1:4">
      <c r="A6275" s="274" t="s">
        <v>24</v>
      </c>
      <c r="B6275" s="274" t="s">
        <v>6442</v>
      </c>
      <c r="C6275" s="15">
        <v>4.2000000000000003E-2</v>
      </c>
      <c r="D6275" s="16">
        <v>0</v>
      </c>
    </row>
    <row r="6276" spans="1:4">
      <c r="A6276" s="274" t="s">
        <v>24</v>
      </c>
      <c r="B6276" s="274" t="s">
        <v>6443</v>
      </c>
      <c r="C6276" s="15">
        <v>0.03</v>
      </c>
      <c r="D6276" s="16">
        <v>0</v>
      </c>
    </row>
    <row r="6277" spans="1:4">
      <c r="A6277" s="274" t="s">
        <v>24</v>
      </c>
      <c r="B6277" s="274" t="s">
        <v>6444</v>
      </c>
      <c r="C6277" s="15">
        <v>8.0000000000000002E-3</v>
      </c>
      <c r="D6277" s="16">
        <v>0</v>
      </c>
    </row>
    <row r="6278" spans="1:4">
      <c r="A6278" s="274" t="s">
        <v>24</v>
      </c>
      <c r="B6278" s="274" t="s">
        <v>6445</v>
      </c>
      <c r="C6278" s="15">
        <v>1.7000000000000001E-2</v>
      </c>
      <c r="D6278" s="16">
        <v>0</v>
      </c>
    </row>
    <row r="6279" spans="1:4">
      <c r="A6279" s="274" t="s">
        <v>24</v>
      </c>
      <c r="B6279" s="274" t="s">
        <v>6446</v>
      </c>
      <c r="C6279" s="15">
        <v>2.1000000000000001E-2</v>
      </c>
      <c r="D6279" s="16">
        <v>0</v>
      </c>
    </row>
    <row r="6280" spans="1:4">
      <c r="A6280" s="274" t="s">
        <v>24</v>
      </c>
      <c r="B6280" s="274" t="s">
        <v>6447</v>
      </c>
      <c r="C6280" s="15">
        <v>3.2000000000000001E-2</v>
      </c>
      <c r="D6280" s="16">
        <v>0</v>
      </c>
    </row>
    <row r="6281" spans="1:4">
      <c r="A6281" s="274" t="s">
        <v>24</v>
      </c>
      <c r="B6281" s="274" t="s">
        <v>6448</v>
      </c>
      <c r="C6281" s="15">
        <v>1.4999999999999999E-2</v>
      </c>
      <c r="D6281" s="16">
        <v>0</v>
      </c>
    </row>
    <row r="6282" spans="1:4">
      <c r="A6282" s="274" t="s">
        <v>24</v>
      </c>
      <c r="B6282" s="274" t="s">
        <v>6449</v>
      </c>
      <c r="C6282" s="15">
        <v>1.9E-2</v>
      </c>
      <c r="D6282" s="16">
        <v>0</v>
      </c>
    </row>
    <row r="6283" spans="1:4">
      <c r="A6283" s="274" t="s">
        <v>24</v>
      </c>
      <c r="B6283" s="274" t="s">
        <v>6450</v>
      </c>
      <c r="C6283" s="15">
        <v>1.9E-2</v>
      </c>
      <c r="D6283" s="16">
        <v>3.0000000000000001E-3</v>
      </c>
    </row>
    <row r="6284" spans="1:4">
      <c r="A6284" s="274" t="s">
        <v>24</v>
      </c>
      <c r="B6284" s="274" t="s">
        <v>6451</v>
      </c>
      <c r="C6284" s="15">
        <v>2.5999999999999999E-2</v>
      </c>
      <c r="D6284" s="16">
        <v>0</v>
      </c>
    </row>
    <row r="6285" spans="1:4">
      <c r="A6285" s="274" t="s">
        <v>24</v>
      </c>
      <c r="B6285" s="274" t="s">
        <v>6452</v>
      </c>
      <c r="C6285" s="15">
        <v>5.1999999999999998E-2</v>
      </c>
      <c r="D6285" s="16">
        <v>0</v>
      </c>
    </row>
    <row r="6286" spans="1:4">
      <c r="A6286" s="274" t="s">
        <v>24</v>
      </c>
      <c r="B6286" s="274" t="s">
        <v>6453</v>
      </c>
      <c r="C6286" s="15">
        <v>4.2999999999999997E-2</v>
      </c>
      <c r="D6286" s="16">
        <v>0</v>
      </c>
    </row>
    <row r="6287" spans="1:4">
      <c r="A6287" s="274" t="s">
        <v>24</v>
      </c>
      <c r="B6287" s="274" t="s">
        <v>6454</v>
      </c>
      <c r="C6287" s="15">
        <v>2.5000000000000001E-2</v>
      </c>
      <c r="D6287" s="16">
        <v>0</v>
      </c>
    </row>
    <row r="6288" spans="1:4">
      <c r="A6288" s="274" t="s">
        <v>24</v>
      </c>
      <c r="B6288" s="274" t="s">
        <v>6455</v>
      </c>
      <c r="C6288" s="15">
        <v>2.1000000000000001E-2</v>
      </c>
      <c r="D6288" s="16">
        <v>0</v>
      </c>
    </row>
    <row r="6289" spans="1:4">
      <c r="A6289" s="274" t="s">
        <v>24</v>
      </c>
      <c r="B6289" s="274" t="s">
        <v>6456</v>
      </c>
      <c r="C6289" s="15">
        <v>7.0000000000000001E-3</v>
      </c>
      <c r="D6289" s="16">
        <v>0</v>
      </c>
    </row>
    <row r="6290" spans="1:4">
      <c r="A6290" s="274" t="s">
        <v>24</v>
      </c>
      <c r="B6290" s="274" t="s">
        <v>6457</v>
      </c>
      <c r="C6290" s="15">
        <v>6.0000000000000001E-3</v>
      </c>
      <c r="D6290" s="16">
        <v>0</v>
      </c>
    </row>
    <row r="6291" spans="1:4">
      <c r="A6291" s="274" t="s">
        <v>24</v>
      </c>
      <c r="B6291" s="274" t="s">
        <v>6458</v>
      </c>
      <c r="C6291" s="15">
        <v>1.2E-2</v>
      </c>
      <c r="D6291" s="16">
        <v>0</v>
      </c>
    </row>
    <row r="6292" spans="1:4">
      <c r="A6292" s="274" t="s">
        <v>24</v>
      </c>
      <c r="B6292" s="274" t="s">
        <v>6459</v>
      </c>
      <c r="C6292" s="15">
        <v>0.02</v>
      </c>
      <c r="D6292" s="16">
        <v>4.0000000000000001E-3</v>
      </c>
    </row>
    <row r="6293" spans="1:4">
      <c r="A6293" s="274" t="s">
        <v>24</v>
      </c>
      <c r="B6293" s="274" t="s">
        <v>6460</v>
      </c>
      <c r="C6293" s="15">
        <v>1.9E-2</v>
      </c>
      <c r="D6293" s="16">
        <v>2E-3</v>
      </c>
    </row>
    <row r="6294" spans="1:4">
      <c r="A6294" s="274" t="s">
        <v>24</v>
      </c>
      <c r="B6294" s="274" t="s">
        <v>6461</v>
      </c>
      <c r="C6294" s="15">
        <v>3.2000000000000001E-2</v>
      </c>
      <c r="D6294" s="16">
        <v>2E-3</v>
      </c>
    </row>
    <row r="6295" spans="1:4">
      <c r="A6295" s="274" t="s">
        <v>24</v>
      </c>
      <c r="B6295" s="274" t="s">
        <v>6462</v>
      </c>
      <c r="C6295" s="15">
        <v>2.3E-2</v>
      </c>
      <c r="D6295" s="16">
        <v>0</v>
      </c>
    </row>
    <row r="6296" spans="1:4">
      <c r="A6296" s="274" t="s">
        <v>24</v>
      </c>
      <c r="B6296" s="274" t="s">
        <v>6463</v>
      </c>
      <c r="C6296" s="15">
        <v>3.3000000000000002E-2</v>
      </c>
      <c r="D6296" s="16">
        <v>0</v>
      </c>
    </row>
    <row r="6297" spans="1:4">
      <c r="A6297" s="274" t="s">
        <v>24</v>
      </c>
      <c r="B6297" s="274" t="s">
        <v>6464</v>
      </c>
      <c r="C6297" s="15">
        <v>0.01</v>
      </c>
      <c r="D6297" s="16">
        <v>0</v>
      </c>
    </row>
    <row r="6298" spans="1:4">
      <c r="A6298" s="274" t="s">
        <v>24</v>
      </c>
      <c r="B6298" s="274" t="s">
        <v>6465</v>
      </c>
      <c r="C6298" s="15">
        <v>1.7000000000000001E-2</v>
      </c>
      <c r="D6298" s="16">
        <v>7.0000000000000001E-3</v>
      </c>
    </row>
    <row r="6299" spans="1:4">
      <c r="A6299" s="274" t="s">
        <v>24</v>
      </c>
      <c r="B6299" s="274" t="s">
        <v>6466</v>
      </c>
      <c r="C6299" s="15">
        <v>4.2999999999999997E-2</v>
      </c>
      <c r="D6299" s="16">
        <v>2E-3</v>
      </c>
    </row>
    <row r="6300" spans="1:4">
      <c r="A6300" s="274" t="s">
        <v>24</v>
      </c>
      <c r="B6300" s="274" t="s">
        <v>6467</v>
      </c>
      <c r="C6300" s="15">
        <v>1.4999999999999999E-2</v>
      </c>
      <c r="D6300" s="16">
        <v>8.9999999999999993E-3</v>
      </c>
    </row>
    <row r="6301" spans="1:4">
      <c r="A6301" s="274" t="s">
        <v>24</v>
      </c>
      <c r="B6301" s="274" t="s">
        <v>6468</v>
      </c>
      <c r="C6301" s="15">
        <v>0.04</v>
      </c>
      <c r="D6301" s="16">
        <v>7.0000000000000001E-3</v>
      </c>
    </row>
    <row r="6302" spans="1:4">
      <c r="A6302" s="274" t="s">
        <v>24</v>
      </c>
      <c r="B6302" s="274" t="s">
        <v>6469</v>
      </c>
      <c r="C6302" s="15">
        <v>3.1E-2</v>
      </c>
      <c r="D6302" s="16">
        <v>0</v>
      </c>
    </row>
    <row r="6303" spans="1:4">
      <c r="A6303" s="274" t="s">
        <v>24</v>
      </c>
      <c r="B6303" s="274" t="s">
        <v>6470</v>
      </c>
      <c r="C6303" s="15">
        <v>1.7000000000000001E-2</v>
      </c>
      <c r="D6303" s="16">
        <v>0</v>
      </c>
    </row>
    <row r="6304" spans="1:4">
      <c r="A6304" s="274" t="s">
        <v>24</v>
      </c>
      <c r="B6304" s="274" t="s">
        <v>6471</v>
      </c>
      <c r="C6304" s="15">
        <v>2.7E-2</v>
      </c>
      <c r="D6304" s="16">
        <v>0</v>
      </c>
    </row>
    <row r="6305" spans="1:4">
      <c r="A6305" s="274" t="s">
        <v>24</v>
      </c>
      <c r="B6305" s="274" t="s">
        <v>6472</v>
      </c>
      <c r="C6305" s="15">
        <v>1.4E-2</v>
      </c>
      <c r="D6305" s="16">
        <v>3.0000000000000001E-3</v>
      </c>
    </row>
    <row r="6306" spans="1:4">
      <c r="A6306" s="274" t="s">
        <v>24</v>
      </c>
      <c r="B6306" s="274" t="s">
        <v>6473</v>
      </c>
      <c r="C6306" s="15">
        <v>2.8000000000000001E-2</v>
      </c>
      <c r="D6306" s="16">
        <v>0</v>
      </c>
    </row>
    <row r="6307" spans="1:4">
      <c r="A6307" s="274" t="s">
        <v>24</v>
      </c>
      <c r="B6307" s="274" t="s">
        <v>6474</v>
      </c>
      <c r="C6307" s="15">
        <v>8.0000000000000002E-3</v>
      </c>
      <c r="D6307" s="16">
        <v>0</v>
      </c>
    </row>
    <row r="6308" spans="1:4">
      <c r="A6308" s="274" t="s">
        <v>24</v>
      </c>
      <c r="B6308" s="274" t="s">
        <v>6475</v>
      </c>
      <c r="C6308" s="15">
        <v>2.3E-2</v>
      </c>
      <c r="D6308" s="16">
        <v>0</v>
      </c>
    </row>
    <row r="6309" spans="1:4">
      <c r="A6309" s="274" t="s">
        <v>24</v>
      </c>
      <c r="B6309" s="274" t="s">
        <v>6476</v>
      </c>
      <c r="C6309" s="15">
        <v>4.5999999999999999E-2</v>
      </c>
      <c r="D6309" s="16">
        <v>3.0000000000000001E-3</v>
      </c>
    </row>
    <row r="6310" spans="1:4">
      <c r="A6310" s="274" t="s">
        <v>24</v>
      </c>
      <c r="B6310" s="274" t="s">
        <v>6477</v>
      </c>
      <c r="C6310" s="15">
        <v>2.1000000000000001E-2</v>
      </c>
      <c r="D6310" s="16">
        <v>0</v>
      </c>
    </row>
    <row r="6311" spans="1:4">
      <c r="A6311" s="274" t="s">
        <v>24</v>
      </c>
      <c r="B6311" s="274" t="s">
        <v>6478</v>
      </c>
      <c r="C6311" s="15">
        <v>1.9E-2</v>
      </c>
      <c r="D6311" s="16">
        <v>4.0000000000000001E-3</v>
      </c>
    </row>
    <row r="6312" spans="1:4">
      <c r="A6312" s="274" t="s">
        <v>24</v>
      </c>
      <c r="B6312" s="274" t="s">
        <v>6479</v>
      </c>
      <c r="C6312" s="15">
        <v>1.0999999999999999E-2</v>
      </c>
      <c r="D6312" s="16">
        <v>0</v>
      </c>
    </row>
    <row r="6313" spans="1:4">
      <c r="A6313" s="274" t="s">
        <v>24</v>
      </c>
      <c r="B6313" s="274" t="s">
        <v>6480</v>
      </c>
      <c r="C6313" s="15">
        <v>1.4E-2</v>
      </c>
      <c r="D6313" s="16">
        <v>0</v>
      </c>
    </row>
    <row r="6314" spans="1:4">
      <c r="A6314" s="274" t="s">
        <v>24</v>
      </c>
      <c r="B6314" s="274" t="s">
        <v>6481</v>
      </c>
      <c r="C6314" s="15">
        <v>1.2E-2</v>
      </c>
      <c r="D6314" s="16">
        <v>0</v>
      </c>
    </row>
    <row r="6315" spans="1:4">
      <c r="A6315" s="274" t="s">
        <v>24</v>
      </c>
      <c r="B6315" s="274" t="s">
        <v>6482</v>
      </c>
      <c r="C6315" s="15">
        <v>1.2E-2</v>
      </c>
      <c r="D6315" s="16">
        <v>0</v>
      </c>
    </row>
    <row r="6316" spans="1:4">
      <c r="A6316" s="274" t="s">
        <v>24</v>
      </c>
      <c r="B6316" s="274" t="s">
        <v>6483</v>
      </c>
      <c r="C6316" s="15">
        <v>8.9999999999999993E-3</v>
      </c>
      <c r="D6316" s="16">
        <v>4.0000000000000001E-3</v>
      </c>
    </row>
    <row r="6317" spans="1:4">
      <c r="A6317" s="274" t="s">
        <v>24</v>
      </c>
      <c r="B6317" s="274" t="s">
        <v>6484</v>
      </c>
      <c r="C6317" s="15">
        <v>0</v>
      </c>
      <c r="D6317" s="16">
        <v>0</v>
      </c>
    </row>
    <row r="6318" spans="1:4">
      <c r="A6318" s="274" t="s">
        <v>24</v>
      </c>
      <c r="B6318" s="274" t="s">
        <v>6485</v>
      </c>
      <c r="C6318" s="15">
        <v>8.0000000000000002E-3</v>
      </c>
      <c r="D6318" s="16">
        <v>4.0000000000000001E-3</v>
      </c>
    </row>
    <row r="6319" spans="1:4">
      <c r="A6319" s="274" t="s">
        <v>24</v>
      </c>
      <c r="B6319" s="274" t="s">
        <v>6486</v>
      </c>
      <c r="C6319" s="15">
        <v>3.5999999999999997E-2</v>
      </c>
      <c r="D6319" s="16">
        <v>0</v>
      </c>
    </row>
    <row r="6320" spans="1:4">
      <c r="A6320" s="274" t="s">
        <v>24</v>
      </c>
      <c r="B6320" s="274" t="s">
        <v>6487</v>
      </c>
      <c r="C6320" s="15">
        <v>7.0000000000000001E-3</v>
      </c>
      <c r="D6320" s="16">
        <v>0</v>
      </c>
    </row>
    <row r="6321" spans="1:4">
      <c r="A6321" s="274" t="s">
        <v>24</v>
      </c>
      <c r="B6321" s="274" t="s">
        <v>6488</v>
      </c>
      <c r="C6321" s="15">
        <v>4.0000000000000001E-3</v>
      </c>
      <c r="D6321" s="16">
        <v>0</v>
      </c>
    </row>
    <row r="6322" spans="1:4">
      <c r="A6322" s="274" t="s">
        <v>24</v>
      </c>
      <c r="B6322" s="274" t="s">
        <v>6489</v>
      </c>
      <c r="C6322" s="15">
        <v>2.1999999999999999E-2</v>
      </c>
      <c r="D6322" s="16">
        <v>0</v>
      </c>
    </row>
    <row r="6323" spans="1:4">
      <c r="A6323" s="274" t="s">
        <v>24</v>
      </c>
      <c r="B6323" s="274" t="s">
        <v>6490</v>
      </c>
      <c r="C6323" s="15">
        <v>4.0000000000000001E-3</v>
      </c>
      <c r="D6323" s="16">
        <v>0</v>
      </c>
    </row>
    <row r="6324" spans="1:4">
      <c r="A6324" s="274" t="s">
        <v>24</v>
      </c>
      <c r="B6324" s="274" t="s">
        <v>6491</v>
      </c>
      <c r="C6324" s="15">
        <v>4.0000000000000001E-3</v>
      </c>
      <c r="D6324" s="16">
        <v>4.0000000000000001E-3</v>
      </c>
    </row>
    <row r="6325" spans="1:4">
      <c r="A6325" s="274" t="s">
        <v>24</v>
      </c>
      <c r="B6325" s="274" t="s">
        <v>6492</v>
      </c>
      <c r="C6325" s="15">
        <v>5.1999999999999998E-2</v>
      </c>
      <c r="D6325" s="16">
        <v>0</v>
      </c>
    </row>
    <row r="6326" spans="1:4">
      <c r="A6326" s="274" t="s">
        <v>24</v>
      </c>
      <c r="B6326" s="274" t="s">
        <v>6493</v>
      </c>
      <c r="C6326" s="15">
        <v>5.0000000000000001E-3</v>
      </c>
      <c r="D6326" s="16">
        <v>0</v>
      </c>
    </row>
    <row r="6327" spans="1:4">
      <c r="A6327" s="274" t="s">
        <v>24</v>
      </c>
      <c r="B6327" s="274" t="s">
        <v>6494</v>
      </c>
      <c r="C6327" s="15">
        <v>1.7000000000000001E-2</v>
      </c>
      <c r="D6327" s="16">
        <v>0</v>
      </c>
    </row>
    <row r="6328" spans="1:4">
      <c r="A6328" s="274" t="s">
        <v>24</v>
      </c>
      <c r="B6328" s="274" t="s">
        <v>6495</v>
      </c>
      <c r="C6328" s="15">
        <v>8.0000000000000002E-3</v>
      </c>
      <c r="D6328" s="16">
        <v>0</v>
      </c>
    </row>
    <row r="6329" spans="1:4">
      <c r="A6329" s="274" t="s">
        <v>24</v>
      </c>
      <c r="B6329" s="274" t="s">
        <v>6496</v>
      </c>
      <c r="C6329" s="15">
        <v>2.3E-2</v>
      </c>
      <c r="D6329" s="16">
        <v>0</v>
      </c>
    </row>
    <row r="6330" spans="1:4">
      <c r="A6330" s="274" t="s">
        <v>24</v>
      </c>
      <c r="B6330" s="274" t="s">
        <v>6497</v>
      </c>
      <c r="C6330" s="15">
        <v>0.01</v>
      </c>
      <c r="D6330" s="16">
        <v>0</v>
      </c>
    </row>
    <row r="6331" spans="1:4">
      <c r="A6331" s="274" t="s">
        <v>24</v>
      </c>
      <c r="B6331" s="274" t="s">
        <v>6498</v>
      </c>
      <c r="C6331" s="15">
        <v>2.1999999999999999E-2</v>
      </c>
      <c r="D6331" s="16">
        <v>0</v>
      </c>
    </row>
    <row r="6332" spans="1:4">
      <c r="A6332" s="274" t="s">
        <v>24</v>
      </c>
      <c r="B6332" s="274" t="s">
        <v>6499</v>
      </c>
      <c r="C6332" s="15">
        <v>0</v>
      </c>
      <c r="D6332" s="16">
        <v>0</v>
      </c>
    </row>
    <row r="6333" spans="1:4">
      <c r="A6333" s="274" t="s">
        <v>24</v>
      </c>
      <c r="B6333" s="274" t="s">
        <v>6500</v>
      </c>
      <c r="C6333" s="15">
        <v>1.4E-2</v>
      </c>
      <c r="D6333" s="16">
        <v>0</v>
      </c>
    </row>
    <row r="6334" spans="1:4">
      <c r="A6334" s="274" t="s">
        <v>24</v>
      </c>
      <c r="B6334" s="274" t="s">
        <v>6501</v>
      </c>
      <c r="C6334" s="15">
        <v>1.7000000000000001E-2</v>
      </c>
      <c r="D6334" s="16">
        <v>0</v>
      </c>
    </row>
    <row r="6335" spans="1:4">
      <c r="A6335" s="274" t="s">
        <v>24</v>
      </c>
      <c r="B6335" s="274" t="s">
        <v>6502</v>
      </c>
      <c r="C6335" s="15">
        <v>2.8000000000000001E-2</v>
      </c>
      <c r="D6335" s="16">
        <v>2E-3</v>
      </c>
    </row>
    <row r="6336" spans="1:4">
      <c r="A6336" s="274" t="s">
        <v>24</v>
      </c>
      <c r="B6336" s="274" t="s">
        <v>6503</v>
      </c>
      <c r="C6336" s="15">
        <v>8.0000000000000002E-3</v>
      </c>
      <c r="D6336" s="16">
        <v>0</v>
      </c>
    </row>
    <row r="6337" spans="1:4">
      <c r="A6337" s="274" t="s">
        <v>24</v>
      </c>
      <c r="B6337" s="274" t="s">
        <v>6504</v>
      </c>
      <c r="C6337" s="15">
        <v>0.182</v>
      </c>
      <c r="D6337" s="16">
        <v>0</v>
      </c>
    </row>
    <row r="6338" spans="1:4">
      <c r="A6338" s="274" t="s">
        <v>24</v>
      </c>
      <c r="B6338" s="274" t="s">
        <v>6505</v>
      </c>
      <c r="C6338" s="15">
        <v>4.9000000000000002E-2</v>
      </c>
      <c r="D6338" s="16">
        <v>0</v>
      </c>
    </row>
    <row r="6339" spans="1:4">
      <c r="A6339" s="274" t="s">
        <v>24</v>
      </c>
      <c r="B6339" s="274" t="s">
        <v>6506</v>
      </c>
      <c r="C6339" s="15">
        <v>7.0000000000000001E-3</v>
      </c>
      <c r="D6339" s="16">
        <v>7.0000000000000001E-3</v>
      </c>
    </row>
    <row r="6340" spans="1:4">
      <c r="A6340" s="274" t="s">
        <v>24</v>
      </c>
      <c r="B6340" s="274" t="s">
        <v>6507</v>
      </c>
      <c r="C6340" s="15">
        <v>7.0000000000000001E-3</v>
      </c>
      <c r="D6340" s="16">
        <v>0</v>
      </c>
    </row>
    <row r="6341" spans="1:4">
      <c r="A6341" s="274" t="s">
        <v>24</v>
      </c>
      <c r="B6341" s="274" t="s">
        <v>6508</v>
      </c>
      <c r="C6341" s="15">
        <v>2.1000000000000001E-2</v>
      </c>
      <c r="D6341" s="16">
        <v>4.0000000000000001E-3</v>
      </c>
    </row>
    <row r="6342" spans="1:4">
      <c r="A6342" s="274" t="s">
        <v>24</v>
      </c>
      <c r="B6342" s="274" t="s">
        <v>6509</v>
      </c>
      <c r="C6342" s="15">
        <v>1.6E-2</v>
      </c>
      <c r="D6342" s="16">
        <v>0</v>
      </c>
    </row>
    <row r="6343" spans="1:4">
      <c r="A6343" s="274" t="s">
        <v>24</v>
      </c>
      <c r="B6343" s="274" t="s">
        <v>6510</v>
      </c>
      <c r="C6343" s="15">
        <v>3.3000000000000002E-2</v>
      </c>
      <c r="D6343" s="16">
        <v>0</v>
      </c>
    </row>
    <row r="6344" spans="1:4">
      <c r="A6344" s="274" t="s">
        <v>24</v>
      </c>
      <c r="B6344" s="274" t="s">
        <v>6511</v>
      </c>
      <c r="C6344" s="15">
        <v>8.0000000000000002E-3</v>
      </c>
      <c r="D6344" s="16">
        <v>4.0000000000000001E-3</v>
      </c>
    </row>
    <row r="6345" spans="1:4">
      <c r="A6345" s="274" t="s">
        <v>24</v>
      </c>
      <c r="B6345" s="274" t="s">
        <v>6512</v>
      </c>
      <c r="C6345" s="15">
        <v>1.9E-2</v>
      </c>
      <c r="D6345" s="16">
        <v>3.0000000000000001E-3</v>
      </c>
    </row>
    <row r="6346" spans="1:4">
      <c r="A6346" s="274" t="s">
        <v>24</v>
      </c>
      <c r="B6346" s="274" t="s">
        <v>6513</v>
      </c>
      <c r="C6346" s="15">
        <v>3.3000000000000002E-2</v>
      </c>
      <c r="D6346" s="16">
        <v>3.0000000000000001E-3</v>
      </c>
    </row>
    <row r="6347" spans="1:4">
      <c r="A6347" s="274" t="s">
        <v>24</v>
      </c>
      <c r="B6347" s="274" t="s">
        <v>6514</v>
      </c>
      <c r="C6347" s="15">
        <v>1.6E-2</v>
      </c>
      <c r="D6347" s="16">
        <v>4.0000000000000001E-3</v>
      </c>
    </row>
    <row r="6348" spans="1:4">
      <c r="A6348" s="274" t="s">
        <v>24</v>
      </c>
      <c r="B6348" s="274" t="s">
        <v>6515</v>
      </c>
      <c r="C6348" s="15">
        <v>1.0999999999999999E-2</v>
      </c>
      <c r="D6348" s="16">
        <v>0</v>
      </c>
    </row>
    <row r="6349" spans="1:4">
      <c r="A6349" s="274" t="s">
        <v>24</v>
      </c>
      <c r="B6349" s="274" t="s">
        <v>6516</v>
      </c>
      <c r="C6349" s="15">
        <v>1.2E-2</v>
      </c>
      <c r="D6349" s="16">
        <v>3.0000000000000001E-3</v>
      </c>
    </row>
    <row r="6350" spans="1:4">
      <c r="A6350" s="274" t="s">
        <v>24</v>
      </c>
      <c r="B6350" s="274" t="s">
        <v>6517</v>
      </c>
      <c r="C6350" s="15">
        <v>2.8000000000000001E-2</v>
      </c>
      <c r="D6350" s="16">
        <v>0</v>
      </c>
    </row>
    <row r="6351" spans="1:4">
      <c r="A6351" s="274" t="s">
        <v>24</v>
      </c>
      <c r="B6351" s="274" t="s">
        <v>6518</v>
      </c>
      <c r="C6351" s="15">
        <v>1.9E-2</v>
      </c>
      <c r="D6351" s="16">
        <v>0</v>
      </c>
    </row>
    <row r="6352" spans="1:4">
      <c r="A6352" s="274" t="s">
        <v>24</v>
      </c>
      <c r="B6352" s="274" t="s">
        <v>6519</v>
      </c>
      <c r="C6352" s="15">
        <v>1.0999999999999999E-2</v>
      </c>
      <c r="D6352" s="16">
        <v>0</v>
      </c>
    </row>
    <row r="6353" spans="1:4">
      <c r="A6353" s="274" t="s">
        <v>24</v>
      </c>
      <c r="B6353" s="274" t="s">
        <v>6520</v>
      </c>
      <c r="C6353" s="15">
        <v>0.02</v>
      </c>
      <c r="D6353" s="16">
        <v>0</v>
      </c>
    </row>
    <row r="6354" spans="1:4">
      <c r="A6354" s="274" t="s">
        <v>24</v>
      </c>
      <c r="B6354" s="274" t="s">
        <v>6521</v>
      </c>
      <c r="C6354" s="15">
        <v>2.1999999999999999E-2</v>
      </c>
      <c r="D6354" s="16">
        <v>3.0000000000000001E-3</v>
      </c>
    </row>
    <row r="6355" spans="1:4">
      <c r="A6355" s="274" t="s">
        <v>24</v>
      </c>
      <c r="B6355" s="274" t="s">
        <v>6522</v>
      </c>
      <c r="C6355" s="15">
        <v>4.2000000000000003E-2</v>
      </c>
      <c r="D6355" s="16">
        <v>3.0000000000000001E-3</v>
      </c>
    </row>
    <row r="6356" spans="1:4">
      <c r="A6356" s="274" t="s">
        <v>24</v>
      </c>
      <c r="B6356" s="274" t="s">
        <v>6523</v>
      </c>
      <c r="C6356" s="15">
        <v>2.4E-2</v>
      </c>
      <c r="D6356" s="16">
        <v>0</v>
      </c>
    </row>
    <row r="6357" spans="1:4">
      <c r="A6357" s="274" t="s">
        <v>24</v>
      </c>
      <c r="B6357" s="274" t="s">
        <v>6524</v>
      </c>
      <c r="C6357" s="15">
        <v>3.5000000000000003E-2</v>
      </c>
      <c r="D6357" s="16">
        <v>0</v>
      </c>
    </row>
    <row r="6358" spans="1:4">
      <c r="A6358" s="274" t="s">
        <v>24</v>
      </c>
      <c r="B6358" s="274" t="s">
        <v>6525</v>
      </c>
      <c r="C6358" s="15">
        <v>2.1999999999999999E-2</v>
      </c>
      <c r="D6358" s="16">
        <v>0</v>
      </c>
    </row>
    <row r="6359" spans="1:4">
      <c r="A6359" s="274" t="s">
        <v>24</v>
      </c>
      <c r="B6359" s="274" t="s">
        <v>6526</v>
      </c>
      <c r="C6359" s="15">
        <v>2.1000000000000001E-2</v>
      </c>
      <c r="D6359" s="16">
        <v>0</v>
      </c>
    </row>
    <row r="6360" spans="1:4">
      <c r="A6360" s="274" t="s">
        <v>24</v>
      </c>
      <c r="B6360" s="274" t="s">
        <v>6527</v>
      </c>
      <c r="C6360" s="15">
        <v>3.9E-2</v>
      </c>
      <c r="D6360" s="16">
        <v>3.0000000000000001E-3</v>
      </c>
    </row>
    <row r="6361" spans="1:4">
      <c r="A6361" s="274" t="s">
        <v>24</v>
      </c>
      <c r="B6361" s="274" t="s">
        <v>6528</v>
      </c>
      <c r="C6361" s="15">
        <v>2.5000000000000001E-2</v>
      </c>
      <c r="D6361" s="16">
        <v>0</v>
      </c>
    </row>
    <row r="6362" spans="1:4">
      <c r="A6362" s="274" t="s">
        <v>24</v>
      </c>
      <c r="B6362" s="274" t="s">
        <v>6529</v>
      </c>
      <c r="C6362" s="15">
        <v>3.7999999999999999E-2</v>
      </c>
      <c r="D6362" s="16">
        <v>0</v>
      </c>
    </row>
    <row r="6363" spans="1:4">
      <c r="A6363" s="274" t="s">
        <v>24</v>
      </c>
      <c r="B6363" s="274" t="s">
        <v>6530</v>
      </c>
      <c r="C6363" s="15">
        <v>4.5999999999999999E-2</v>
      </c>
      <c r="D6363" s="16">
        <v>0</v>
      </c>
    </row>
    <row r="6364" spans="1:4">
      <c r="A6364" s="274" t="s">
        <v>24</v>
      </c>
      <c r="B6364" s="274" t="s">
        <v>6531</v>
      </c>
      <c r="C6364" s="15">
        <v>2.5999999999999999E-2</v>
      </c>
      <c r="D6364" s="16">
        <v>0</v>
      </c>
    </row>
    <row r="6365" spans="1:4">
      <c r="A6365" s="274" t="s">
        <v>24</v>
      </c>
      <c r="B6365" s="274" t="s">
        <v>6532</v>
      </c>
      <c r="C6365" s="15">
        <v>1.4999999999999999E-2</v>
      </c>
      <c r="D6365" s="16">
        <v>2E-3</v>
      </c>
    </row>
    <row r="6366" spans="1:4">
      <c r="A6366" s="274" t="s">
        <v>24</v>
      </c>
      <c r="B6366" s="274" t="s">
        <v>6533</v>
      </c>
      <c r="C6366" s="15">
        <v>2.4E-2</v>
      </c>
      <c r="D6366" s="16">
        <v>2E-3</v>
      </c>
    </row>
    <row r="6367" spans="1:4">
      <c r="A6367" s="274" t="s">
        <v>24</v>
      </c>
      <c r="B6367" s="274" t="s">
        <v>6534</v>
      </c>
      <c r="C6367" s="15">
        <v>1.7999999999999999E-2</v>
      </c>
      <c r="D6367" s="16">
        <v>0</v>
      </c>
    </row>
    <row r="6368" spans="1:4">
      <c r="A6368" s="274" t="s">
        <v>24</v>
      </c>
      <c r="B6368" s="274" t="s">
        <v>6535</v>
      </c>
      <c r="C6368" s="15">
        <v>1.9E-2</v>
      </c>
      <c r="D6368" s="16">
        <v>0</v>
      </c>
    </row>
    <row r="6369" spans="1:4">
      <c r="A6369" s="274" t="s">
        <v>24</v>
      </c>
      <c r="B6369" s="274" t="s">
        <v>6536</v>
      </c>
      <c r="C6369" s="15">
        <v>2.5000000000000001E-2</v>
      </c>
      <c r="D6369" s="16">
        <v>0</v>
      </c>
    </row>
    <row r="6370" spans="1:4">
      <c r="A6370" s="274" t="s">
        <v>24</v>
      </c>
      <c r="B6370" s="274" t="s">
        <v>6537</v>
      </c>
      <c r="C6370" s="15">
        <v>1.0999999999999999E-2</v>
      </c>
      <c r="D6370" s="16">
        <v>4.0000000000000001E-3</v>
      </c>
    </row>
    <row r="6371" spans="1:4">
      <c r="A6371" s="274" t="s">
        <v>24</v>
      </c>
      <c r="B6371" s="274" t="s">
        <v>6538</v>
      </c>
      <c r="C6371" s="15">
        <v>0.03</v>
      </c>
      <c r="D6371" s="16">
        <v>3.0000000000000001E-3</v>
      </c>
    </row>
    <row r="6372" spans="1:4">
      <c r="A6372" s="274" t="s">
        <v>24</v>
      </c>
      <c r="B6372" s="274" t="s">
        <v>6539</v>
      </c>
      <c r="C6372" s="15">
        <v>2.1000000000000001E-2</v>
      </c>
      <c r="D6372" s="16">
        <v>0</v>
      </c>
    </row>
    <row r="6373" spans="1:4">
      <c r="A6373" s="274" t="s">
        <v>24</v>
      </c>
      <c r="B6373" s="274" t="s">
        <v>6540</v>
      </c>
      <c r="C6373" s="15">
        <v>2.1999999999999999E-2</v>
      </c>
      <c r="D6373" s="16">
        <v>0</v>
      </c>
    </row>
    <row r="6374" spans="1:4">
      <c r="A6374" s="274" t="s">
        <v>24</v>
      </c>
      <c r="B6374" s="274" t="s">
        <v>6541</v>
      </c>
      <c r="C6374" s="15">
        <v>2.5000000000000001E-2</v>
      </c>
      <c r="D6374" s="16">
        <v>0</v>
      </c>
    </row>
    <row r="6375" spans="1:4">
      <c r="A6375" s="274" t="s">
        <v>24</v>
      </c>
      <c r="B6375" s="274" t="s">
        <v>6542</v>
      </c>
      <c r="C6375" s="15">
        <v>2.5000000000000001E-2</v>
      </c>
      <c r="D6375" s="16">
        <v>3.0000000000000001E-3</v>
      </c>
    </row>
    <row r="6376" spans="1:4">
      <c r="A6376" s="274" t="s">
        <v>24</v>
      </c>
      <c r="B6376" s="274" t="s">
        <v>6543</v>
      </c>
      <c r="C6376" s="15">
        <v>1.4E-2</v>
      </c>
      <c r="D6376" s="16">
        <v>0</v>
      </c>
    </row>
    <row r="6377" spans="1:4">
      <c r="A6377" s="274" t="s">
        <v>24</v>
      </c>
      <c r="B6377" s="274" t="s">
        <v>6544</v>
      </c>
      <c r="C6377" s="15">
        <v>1.6E-2</v>
      </c>
      <c r="D6377" s="16">
        <v>0</v>
      </c>
    </row>
    <row r="6378" spans="1:4">
      <c r="A6378" s="274" t="s">
        <v>24</v>
      </c>
      <c r="B6378" s="274" t="s">
        <v>6545</v>
      </c>
      <c r="C6378" s="15">
        <v>8.0000000000000002E-3</v>
      </c>
      <c r="D6378" s="16">
        <v>0</v>
      </c>
    </row>
    <row r="6379" spans="1:4">
      <c r="A6379" s="274" t="s">
        <v>24</v>
      </c>
      <c r="B6379" s="274" t="s">
        <v>6546</v>
      </c>
      <c r="C6379" s="15">
        <v>2.5999999999999999E-2</v>
      </c>
      <c r="D6379" s="16">
        <v>3.0000000000000001E-3</v>
      </c>
    </row>
    <row r="6380" spans="1:4">
      <c r="A6380" s="274" t="s">
        <v>24</v>
      </c>
      <c r="B6380" s="274" t="s">
        <v>6547</v>
      </c>
      <c r="C6380" s="15">
        <v>1.2999999999999999E-2</v>
      </c>
      <c r="D6380" s="16">
        <v>0</v>
      </c>
    </row>
    <row r="6381" spans="1:4">
      <c r="A6381" s="274" t="s">
        <v>24</v>
      </c>
      <c r="B6381" s="274" t="s">
        <v>6548</v>
      </c>
      <c r="C6381" s="15">
        <v>7.1999999999999995E-2</v>
      </c>
      <c r="D6381" s="16">
        <v>4.0000000000000001E-3</v>
      </c>
    </row>
    <row r="6382" spans="1:4">
      <c r="A6382" s="274" t="s">
        <v>24</v>
      </c>
      <c r="B6382" s="274" t="s">
        <v>6549</v>
      </c>
      <c r="C6382" s="15">
        <v>1.0999999999999999E-2</v>
      </c>
      <c r="D6382" s="16">
        <v>0</v>
      </c>
    </row>
    <row r="6383" spans="1:4">
      <c r="A6383" s="274" t="s">
        <v>24</v>
      </c>
      <c r="B6383" s="274" t="s">
        <v>6550</v>
      </c>
      <c r="C6383" s="15">
        <v>4.2000000000000003E-2</v>
      </c>
      <c r="D6383" s="16">
        <v>0</v>
      </c>
    </row>
    <row r="6384" spans="1:4">
      <c r="A6384" s="274" t="s">
        <v>24</v>
      </c>
      <c r="B6384" s="274" t="s">
        <v>6551</v>
      </c>
      <c r="C6384" s="15">
        <v>6.3E-2</v>
      </c>
      <c r="D6384" s="16">
        <v>0</v>
      </c>
    </row>
    <row r="6385" spans="1:4">
      <c r="A6385" s="274" t="s">
        <v>24</v>
      </c>
      <c r="B6385" s="274" t="s">
        <v>6552</v>
      </c>
      <c r="C6385" s="15">
        <v>1.4999999999999999E-2</v>
      </c>
      <c r="D6385" s="16">
        <v>3.0000000000000001E-3</v>
      </c>
    </row>
    <row r="6386" spans="1:4">
      <c r="A6386" s="274" t="s">
        <v>24</v>
      </c>
      <c r="B6386" s="274" t="s">
        <v>6553</v>
      </c>
      <c r="C6386" s="15">
        <v>1.9E-2</v>
      </c>
      <c r="D6386" s="16">
        <v>0</v>
      </c>
    </row>
    <row r="6387" spans="1:4">
      <c r="A6387" s="274" t="s">
        <v>24</v>
      </c>
      <c r="B6387" s="274" t="s">
        <v>6554</v>
      </c>
      <c r="C6387" s="15">
        <v>3.1E-2</v>
      </c>
      <c r="D6387" s="16">
        <v>0</v>
      </c>
    </row>
    <row r="6388" spans="1:4">
      <c r="A6388" s="274" t="s">
        <v>24</v>
      </c>
      <c r="B6388" s="274" t="s">
        <v>6555</v>
      </c>
      <c r="C6388" s="15">
        <v>0.02</v>
      </c>
      <c r="D6388" s="16">
        <v>0</v>
      </c>
    </row>
    <row r="6389" spans="1:4">
      <c r="A6389" s="274" t="s">
        <v>24</v>
      </c>
      <c r="B6389" s="274" t="s">
        <v>6556</v>
      </c>
      <c r="C6389" s="15">
        <v>0.01</v>
      </c>
      <c r="D6389" s="16">
        <v>0</v>
      </c>
    </row>
    <row r="6390" spans="1:4">
      <c r="A6390" s="274" t="s">
        <v>24</v>
      </c>
      <c r="B6390" s="274" t="s">
        <v>6557</v>
      </c>
      <c r="C6390" s="15">
        <v>0.01</v>
      </c>
      <c r="D6390" s="16">
        <v>0</v>
      </c>
    </row>
    <row r="6391" spans="1:4">
      <c r="A6391" s="274" t="s">
        <v>24</v>
      </c>
      <c r="B6391" s="274" t="s">
        <v>6558</v>
      </c>
      <c r="C6391" s="15">
        <v>3.5999999999999997E-2</v>
      </c>
      <c r="D6391" s="16">
        <v>0</v>
      </c>
    </row>
    <row r="6392" spans="1:4">
      <c r="A6392" s="274" t="s">
        <v>24</v>
      </c>
      <c r="B6392" s="274" t="s">
        <v>6559</v>
      </c>
      <c r="C6392" s="15">
        <v>1.4999999999999999E-2</v>
      </c>
      <c r="D6392" s="16">
        <v>0</v>
      </c>
    </row>
    <row r="6393" spans="1:4">
      <c r="A6393" s="274" t="s">
        <v>24</v>
      </c>
      <c r="B6393" s="274" t="s">
        <v>6560</v>
      </c>
      <c r="C6393" s="15">
        <v>0.02</v>
      </c>
      <c r="D6393" s="16">
        <v>2E-3</v>
      </c>
    </row>
    <row r="6394" spans="1:4">
      <c r="A6394" s="274" t="s">
        <v>24</v>
      </c>
      <c r="B6394" s="274" t="s">
        <v>6561</v>
      </c>
      <c r="C6394" s="15">
        <v>1.2E-2</v>
      </c>
      <c r="D6394" s="16">
        <v>1E-3</v>
      </c>
    </row>
    <row r="6395" spans="1:4">
      <c r="A6395" s="274" t="s">
        <v>24</v>
      </c>
      <c r="B6395" s="274" t="s">
        <v>6562</v>
      </c>
      <c r="C6395" s="15">
        <v>2.1000000000000001E-2</v>
      </c>
      <c r="D6395" s="16">
        <v>0</v>
      </c>
    </row>
    <row r="6396" spans="1:4">
      <c r="A6396" s="274" t="s">
        <v>24</v>
      </c>
      <c r="B6396" s="274" t="s">
        <v>6563</v>
      </c>
      <c r="C6396" s="15">
        <v>0.03</v>
      </c>
      <c r="D6396" s="16">
        <v>0</v>
      </c>
    </row>
    <row r="6397" spans="1:4">
      <c r="A6397" s="274" t="s">
        <v>24</v>
      </c>
      <c r="B6397" s="274" t="s">
        <v>6564</v>
      </c>
      <c r="C6397" s="15">
        <v>1.6E-2</v>
      </c>
      <c r="D6397" s="16">
        <v>2E-3</v>
      </c>
    </row>
    <row r="6398" spans="1:4">
      <c r="A6398" s="274" t="s">
        <v>24</v>
      </c>
      <c r="B6398" s="274" t="s">
        <v>6565</v>
      </c>
      <c r="C6398" s="15">
        <v>0</v>
      </c>
      <c r="D6398" s="16">
        <v>0</v>
      </c>
    </row>
    <row r="6399" spans="1:4">
      <c r="A6399" s="274" t="s">
        <v>24</v>
      </c>
      <c r="B6399" s="274" t="s">
        <v>6566</v>
      </c>
      <c r="C6399" s="15">
        <v>3.4000000000000002E-2</v>
      </c>
      <c r="D6399" s="16">
        <v>0</v>
      </c>
    </row>
    <row r="6400" spans="1:4">
      <c r="A6400" s="274" t="s">
        <v>24</v>
      </c>
      <c r="B6400" s="274" t="s">
        <v>6567</v>
      </c>
      <c r="C6400" s="15">
        <v>1.2E-2</v>
      </c>
      <c r="D6400" s="16">
        <v>2E-3</v>
      </c>
    </row>
    <row r="6401" spans="1:4">
      <c r="A6401" s="274" t="s">
        <v>24</v>
      </c>
      <c r="B6401" s="274" t="s">
        <v>6568</v>
      </c>
      <c r="C6401" s="15">
        <v>1.2999999999999999E-2</v>
      </c>
      <c r="D6401" s="16">
        <v>0</v>
      </c>
    </row>
    <row r="6402" spans="1:4">
      <c r="A6402" s="274" t="s">
        <v>24</v>
      </c>
      <c r="B6402" s="274" t="s">
        <v>6569</v>
      </c>
      <c r="C6402" s="15">
        <v>2.3E-2</v>
      </c>
      <c r="D6402" s="16">
        <v>0</v>
      </c>
    </row>
    <row r="6403" spans="1:4">
      <c r="A6403" s="274" t="s">
        <v>24</v>
      </c>
      <c r="B6403" s="274" t="s">
        <v>6570</v>
      </c>
      <c r="C6403" s="15">
        <v>3.5000000000000003E-2</v>
      </c>
      <c r="D6403" s="16">
        <v>0</v>
      </c>
    </row>
    <row r="6404" spans="1:4">
      <c r="A6404" s="274" t="s">
        <v>24</v>
      </c>
      <c r="B6404" s="274" t="s">
        <v>6571</v>
      </c>
      <c r="C6404" s="15">
        <v>1.4E-2</v>
      </c>
      <c r="D6404" s="16">
        <v>0</v>
      </c>
    </row>
    <row r="6405" spans="1:4">
      <c r="A6405" s="274" t="s">
        <v>24</v>
      </c>
      <c r="B6405" s="274" t="s">
        <v>6572</v>
      </c>
      <c r="C6405" s="15">
        <v>4.8000000000000001E-2</v>
      </c>
      <c r="D6405" s="16">
        <v>4.0000000000000001E-3</v>
      </c>
    </row>
    <row r="6406" spans="1:4">
      <c r="A6406" s="274" t="s">
        <v>24</v>
      </c>
      <c r="B6406" s="274" t="s">
        <v>6573</v>
      </c>
      <c r="C6406" s="15">
        <v>0.04</v>
      </c>
      <c r="D6406" s="16">
        <v>0</v>
      </c>
    </row>
    <row r="6407" spans="1:4">
      <c r="A6407" s="274" t="s">
        <v>24</v>
      </c>
      <c r="B6407" s="274" t="s">
        <v>6574</v>
      </c>
      <c r="C6407" s="15">
        <v>2.4E-2</v>
      </c>
      <c r="D6407" s="16">
        <v>2E-3</v>
      </c>
    </row>
    <row r="6408" spans="1:4">
      <c r="A6408" s="274" t="s">
        <v>24</v>
      </c>
      <c r="B6408" s="274" t="s">
        <v>6575</v>
      </c>
      <c r="C6408" s="15">
        <v>0.02</v>
      </c>
      <c r="D6408" s="16">
        <v>0</v>
      </c>
    </row>
    <row r="6409" spans="1:4">
      <c r="A6409" s="274" t="s">
        <v>24</v>
      </c>
      <c r="B6409" s="274" t="s">
        <v>6576</v>
      </c>
      <c r="C6409" s="15">
        <v>3.5000000000000003E-2</v>
      </c>
      <c r="D6409" s="16">
        <v>3.0000000000000001E-3</v>
      </c>
    </row>
    <row r="6410" spans="1:4">
      <c r="A6410" s="274" t="s">
        <v>24</v>
      </c>
      <c r="B6410" s="274" t="s">
        <v>6577</v>
      </c>
      <c r="C6410" s="15">
        <v>2.7E-2</v>
      </c>
      <c r="D6410" s="16">
        <v>2E-3</v>
      </c>
    </row>
    <row r="6411" spans="1:4">
      <c r="A6411" s="274" t="s">
        <v>24</v>
      </c>
      <c r="B6411" s="274" t="s">
        <v>6578</v>
      </c>
      <c r="C6411" s="15">
        <v>0.05</v>
      </c>
      <c r="D6411" s="16">
        <v>0</v>
      </c>
    </row>
    <row r="6412" spans="1:4">
      <c r="A6412" s="274" t="s">
        <v>24</v>
      </c>
      <c r="B6412" s="274" t="s">
        <v>6579</v>
      </c>
      <c r="C6412" s="15">
        <v>8.9999999999999993E-3</v>
      </c>
      <c r="D6412" s="16">
        <v>0</v>
      </c>
    </row>
    <row r="6413" spans="1:4">
      <c r="A6413" s="274" t="s">
        <v>24</v>
      </c>
      <c r="B6413" s="274" t="s">
        <v>6580</v>
      </c>
      <c r="C6413" s="15">
        <v>3.2000000000000001E-2</v>
      </c>
      <c r="D6413" s="16">
        <v>5.0000000000000001E-3</v>
      </c>
    </row>
    <row r="6414" spans="1:4">
      <c r="A6414" s="274" t="s">
        <v>24</v>
      </c>
      <c r="B6414" s="274" t="s">
        <v>6581</v>
      </c>
      <c r="C6414" s="15">
        <v>1.6E-2</v>
      </c>
      <c r="D6414" s="16">
        <v>2E-3</v>
      </c>
    </row>
    <row r="6415" spans="1:4">
      <c r="A6415" s="274" t="s">
        <v>24</v>
      </c>
      <c r="B6415" s="274" t="s">
        <v>6582</v>
      </c>
      <c r="C6415" s="15">
        <v>2.3E-2</v>
      </c>
      <c r="D6415" s="16">
        <v>0</v>
      </c>
    </row>
    <row r="6416" spans="1:4">
      <c r="A6416" s="274" t="s">
        <v>24</v>
      </c>
      <c r="B6416" s="274" t="s">
        <v>6583</v>
      </c>
      <c r="C6416" s="15">
        <v>2.7E-2</v>
      </c>
      <c r="D6416" s="16">
        <v>0</v>
      </c>
    </row>
    <row r="6417" spans="1:4">
      <c r="A6417" s="274" t="s">
        <v>24</v>
      </c>
      <c r="B6417" s="274" t="s">
        <v>6584</v>
      </c>
      <c r="C6417" s="15">
        <v>0</v>
      </c>
      <c r="D6417" s="16">
        <v>7.0000000000000001E-3</v>
      </c>
    </row>
    <row r="6418" spans="1:4">
      <c r="A6418" s="274" t="s">
        <v>24</v>
      </c>
      <c r="B6418" s="274" t="s">
        <v>6585</v>
      </c>
      <c r="C6418" s="15">
        <v>3.4000000000000002E-2</v>
      </c>
      <c r="D6418" s="16">
        <v>0</v>
      </c>
    </row>
    <row r="6419" spans="1:4">
      <c r="A6419" s="274" t="s">
        <v>24</v>
      </c>
      <c r="B6419" s="274" t="s">
        <v>6586</v>
      </c>
      <c r="C6419" s="15">
        <v>1.4E-2</v>
      </c>
      <c r="D6419" s="16">
        <v>0</v>
      </c>
    </row>
    <row r="6420" spans="1:4">
      <c r="A6420" s="274" t="s">
        <v>24</v>
      </c>
      <c r="B6420" s="274" t="s">
        <v>6587</v>
      </c>
      <c r="C6420" s="15">
        <v>2.4E-2</v>
      </c>
      <c r="D6420" s="16">
        <v>4.0000000000000001E-3</v>
      </c>
    </row>
    <row r="6421" spans="1:4">
      <c r="A6421" s="274" t="s">
        <v>24</v>
      </c>
      <c r="B6421" s="274" t="s">
        <v>6588</v>
      </c>
      <c r="C6421" s="15">
        <v>2.8000000000000001E-2</v>
      </c>
      <c r="D6421" s="16">
        <v>0</v>
      </c>
    </row>
    <row r="6422" spans="1:4">
      <c r="A6422" s="274" t="s">
        <v>24</v>
      </c>
      <c r="B6422" s="274" t="s">
        <v>6589</v>
      </c>
      <c r="C6422" s="15">
        <v>1.0999999999999999E-2</v>
      </c>
      <c r="D6422" s="16">
        <v>0</v>
      </c>
    </row>
    <row r="6423" spans="1:4">
      <c r="A6423" s="274" t="s">
        <v>24</v>
      </c>
      <c r="B6423" s="274" t="s">
        <v>6590</v>
      </c>
      <c r="C6423" s="15">
        <v>1.7000000000000001E-2</v>
      </c>
      <c r="D6423" s="16">
        <v>0</v>
      </c>
    </row>
    <row r="6424" spans="1:4">
      <c r="A6424" s="274" t="s">
        <v>24</v>
      </c>
      <c r="B6424" s="274" t="s">
        <v>6591</v>
      </c>
      <c r="C6424" s="15">
        <v>2.5999999999999999E-2</v>
      </c>
      <c r="D6424" s="16">
        <v>0</v>
      </c>
    </row>
    <row r="6425" spans="1:4">
      <c r="A6425" s="274" t="s">
        <v>24</v>
      </c>
      <c r="B6425" s="274" t="s">
        <v>6592</v>
      </c>
      <c r="C6425" s="15">
        <v>2.1000000000000001E-2</v>
      </c>
      <c r="D6425" s="16">
        <v>0</v>
      </c>
    </row>
    <row r="6426" spans="1:4">
      <c r="A6426" s="274" t="s">
        <v>24</v>
      </c>
      <c r="B6426" s="274" t="s">
        <v>6593</v>
      </c>
      <c r="C6426" s="15">
        <v>2.1999999999999999E-2</v>
      </c>
      <c r="D6426" s="16">
        <v>3.0000000000000001E-3</v>
      </c>
    </row>
    <row r="6427" spans="1:4">
      <c r="A6427" s="274" t="s">
        <v>24</v>
      </c>
      <c r="B6427" s="274" t="s">
        <v>6594</v>
      </c>
      <c r="C6427" s="15">
        <v>2.4E-2</v>
      </c>
      <c r="D6427" s="16">
        <v>0</v>
      </c>
    </row>
    <row r="6428" spans="1:4">
      <c r="A6428" s="274" t="s">
        <v>24</v>
      </c>
      <c r="B6428" s="274" t="s">
        <v>6595</v>
      </c>
      <c r="C6428" s="15">
        <v>2.7E-2</v>
      </c>
      <c r="D6428" s="16">
        <v>7.0000000000000001E-3</v>
      </c>
    </row>
    <row r="6429" spans="1:4">
      <c r="A6429" s="274" t="s">
        <v>24</v>
      </c>
      <c r="B6429" s="274" t="s">
        <v>6596</v>
      </c>
      <c r="C6429" s="15">
        <v>2.3E-2</v>
      </c>
      <c r="D6429" s="16">
        <v>0</v>
      </c>
    </row>
    <row r="6430" spans="1:4">
      <c r="A6430" s="274" t="s">
        <v>24</v>
      </c>
      <c r="B6430" s="274" t="s">
        <v>6597</v>
      </c>
      <c r="C6430" s="15">
        <v>8.3000000000000004E-2</v>
      </c>
      <c r="D6430" s="16">
        <v>0</v>
      </c>
    </row>
    <row r="6431" spans="1:4">
      <c r="A6431" s="274" t="s">
        <v>24</v>
      </c>
      <c r="B6431" s="274" t="s">
        <v>6598</v>
      </c>
      <c r="C6431" s="15">
        <v>2.5000000000000001E-2</v>
      </c>
      <c r="D6431" s="16">
        <v>2E-3</v>
      </c>
    </row>
    <row r="6432" spans="1:4">
      <c r="A6432" s="274" t="s">
        <v>24</v>
      </c>
      <c r="B6432" s="274" t="s">
        <v>6599</v>
      </c>
      <c r="C6432" s="15">
        <v>4.1000000000000002E-2</v>
      </c>
      <c r="D6432" s="16">
        <v>0</v>
      </c>
    </row>
    <row r="6433" spans="1:4">
      <c r="A6433" s="274" t="s">
        <v>24</v>
      </c>
      <c r="B6433" s="274" t="s">
        <v>6600</v>
      </c>
      <c r="C6433" s="15">
        <v>1.4999999999999999E-2</v>
      </c>
      <c r="D6433" s="16">
        <v>0</v>
      </c>
    </row>
    <row r="6434" spans="1:4">
      <c r="A6434" s="274" t="s">
        <v>24</v>
      </c>
      <c r="B6434" s="274" t="s">
        <v>6601</v>
      </c>
      <c r="C6434" s="15">
        <v>3.1E-2</v>
      </c>
      <c r="D6434" s="16">
        <v>0</v>
      </c>
    </row>
    <row r="6435" spans="1:4">
      <c r="A6435" s="274" t="s">
        <v>24</v>
      </c>
      <c r="B6435" s="274" t="s">
        <v>6602</v>
      </c>
      <c r="C6435" s="15">
        <v>0.02</v>
      </c>
      <c r="D6435" s="16">
        <v>5.0000000000000001E-3</v>
      </c>
    </row>
    <row r="6436" spans="1:4">
      <c r="A6436" s="274" t="s">
        <v>24</v>
      </c>
      <c r="B6436" s="274" t="s">
        <v>6603</v>
      </c>
      <c r="C6436" s="15">
        <v>3.3000000000000002E-2</v>
      </c>
      <c r="D6436" s="16">
        <v>2E-3</v>
      </c>
    </row>
    <row r="6437" spans="1:4">
      <c r="A6437" s="274" t="s">
        <v>24</v>
      </c>
      <c r="B6437" s="274" t="s">
        <v>6604</v>
      </c>
      <c r="C6437" s="15">
        <v>4.1000000000000002E-2</v>
      </c>
      <c r="D6437" s="16">
        <v>0</v>
      </c>
    </row>
    <row r="6438" spans="1:4">
      <c r="A6438" s="274" t="s">
        <v>24</v>
      </c>
      <c r="B6438" s="274" t="s">
        <v>6605</v>
      </c>
      <c r="C6438" s="15">
        <v>1.7000000000000001E-2</v>
      </c>
      <c r="D6438" s="16">
        <v>0</v>
      </c>
    </row>
    <row r="6439" spans="1:4">
      <c r="A6439" s="274" t="s">
        <v>24</v>
      </c>
      <c r="B6439" s="274" t="s">
        <v>6606</v>
      </c>
      <c r="C6439" s="15">
        <v>0</v>
      </c>
      <c r="D6439" s="16">
        <v>0</v>
      </c>
    </row>
    <row r="6440" spans="1:4">
      <c r="A6440" s="274" t="s">
        <v>24</v>
      </c>
      <c r="B6440" s="274" t="s">
        <v>6607</v>
      </c>
      <c r="C6440" s="15">
        <v>1.4999999999999999E-2</v>
      </c>
      <c r="D6440" s="16">
        <v>4.0000000000000001E-3</v>
      </c>
    </row>
    <row r="6441" spans="1:4">
      <c r="A6441" s="274" t="s">
        <v>24</v>
      </c>
      <c r="B6441" s="274" t="s">
        <v>6608</v>
      </c>
      <c r="C6441" s="15">
        <v>4.0000000000000001E-3</v>
      </c>
      <c r="D6441" s="16">
        <v>0</v>
      </c>
    </row>
    <row r="6442" spans="1:4">
      <c r="A6442" s="274" t="s">
        <v>24</v>
      </c>
      <c r="B6442" s="274" t="s">
        <v>6609</v>
      </c>
      <c r="C6442" s="15">
        <v>2.9000000000000001E-2</v>
      </c>
      <c r="D6442" s="16">
        <v>0</v>
      </c>
    </row>
    <row r="6443" spans="1:4">
      <c r="A6443" s="274" t="s">
        <v>24</v>
      </c>
      <c r="B6443" s="274" t="s">
        <v>6610</v>
      </c>
      <c r="C6443" s="15">
        <v>1.4E-2</v>
      </c>
      <c r="D6443" s="16">
        <v>0</v>
      </c>
    </row>
    <row r="6444" spans="1:4">
      <c r="A6444" s="274" t="s">
        <v>24</v>
      </c>
      <c r="B6444" s="274" t="s">
        <v>6611</v>
      </c>
      <c r="C6444" s="15">
        <v>5.0000000000000001E-3</v>
      </c>
      <c r="D6444" s="16">
        <v>0</v>
      </c>
    </row>
    <row r="6445" spans="1:4">
      <c r="A6445" s="274" t="s">
        <v>24</v>
      </c>
      <c r="B6445" s="274" t="s">
        <v>6612</v>
      </c>
      <c r="C6445" s="15">
        <v>0</v>
      </c>
      <c r="D6445" s="16">
        <v>0</v>
      </c>
    </row>
    <row r="6446" spans="1:4">
      <c r="A6446" s="274" t="s">
        <v>24</v>
      </c>
      <c r="B6446" s="274" t="s">
        <v>6613</v>
      </c>
      <c r="C6446" s="15">
        <v>2.7E-2</v>
      </c>
      <c r="D6446" s="16">
        <v>6.0000000000000001E-3</v>
      </c>
    </row>
    <row r="6447" spans="1:4">
      <c r="A6447" s="274" t="s">
        <v>24</v>
      </c>
      <c r="B6447" s="274" t="s">
        <v>6614</v>
      </c>
      <c r="C6447" s="15">
        <v>0</v>
      </c>
      <c r="D6447" s="16">
        <v>7.0000000000000001E-3</v>
      </c>
    </row>
    <row r="6448" spans="1:4">
      <c r="A6448" s="274" t="s">
        <v>24</v>
      </c>
      <c r="B6448" s="274" t="s">
        <v>6615</v>
      </c>
      <c r="C6448" s="15">
        <v>0</v>
      </c>
      <c r="D6448" s="16">
        <v>0</v>
      </c>
    </row>
    <row r="6449" spans="1:4">
      <c r="A6449" s="274" t="s">
        <v>24</v>
      </c>
      <c r="B6449" s="274" t="s">
        <v>6616</v>
      </c>
      <c r="C6449" s="15">
        <v>1.4E-2</v>
      </c>
      <c r="D6449" s="16">
        <v>3.0000000000000001E-3</v>
      </c>
    </row>
    <row r="6450" spans="1:4">
      <c r="A6450" s="274" t="s">
        <v>24</v>
      </c>
      <c r="B6450" s="274" t="s">
        <v>6617</v>
      </c>
      <c r="C6450" s="15">
        <v>4.0000000000000001E-3</v>
      </c>
      <c r="D6450" s="16">
        <v>0</v>
      </c>
    </row>
    <row r="6451" spans="1:4">
      <c r="A6451" s="274" t="s">
        <v>24</v>
      </c>
      <c r="B6451" s="274" t="s">
        <v>6618</v>
      </c>
      <c r="C6451" s="15">
        <v>5.0000000000000001E-3</v>
      </c>
      <c r="D6451" s="16">
        <v>0</v>
      </c>
    </row>
    <row r="6452" spans="1:4">
      <c r="A6452" s="274" t="s">
        <v>24</v>
      </c>
      <c r="B6452" s="274" t="s">
        <v>6619</v>
      </c>
      <c r="C6452" s="15">
        <v>3.2000000000000001E-2</v>
      </c>
      <c r="D6452" s="16">
        <v>6.0000000000000001E-3</v>
      </c>
    </row>
    <row r="6453" spans="1:4">
      <c r="A6453" s="274" t="s">
        <v>24</v>
      </c>
      <c r="B6453" s="274" t="s">
        <v>6620</v>
      </c>
      <c r="C6453" s="15">
        <v>1.7999999999999999E-2</v>
      </c>
      <c r="D6453" s="16">
        <v>3.0000000000000001E-3</v>
      </c>
    </row>
    <row r="6454" spans="1:4">
      <c r="A6454" s="274" t="s">
        <v>24</v>
      </c>
      <c r="B6454" s="274" t="s">
        <v>6621</v>
      </c>
      <c r="C6454" s="15">
        <v>6.0000000000000001E-3</v>
      </c>
      <c r="D6454" s="16">
        <v>6.0000000000000001E-3</v>
      </c>
    </row>
    <row r="6455" spans="1:4">
      <c r="A6455" s="274" t="s">
        <v>24</v>
      </c>
      <c r="B6455" s="274" t="s">
        <v>6622</v>
      </c>
      <c r="C6455" s="15">
        <v>3.1E-2</v>
      </c>
      <c r="D6455" s="16">
        <v>4.0000000000000001E-3</v>
      </c>
    </row>
    <row r="6456" spans="1:4">
      <c r="A6456" s="274" t="s">
        <v>24</v>
      </c>
      <c r="B6456" s="274" t="s">
        <v>6623</v>
      </c>
      <c r="C6456" s="15">
        <v>5.2999999999999999E-2</v>
      </c>
      <c r="D6456" s="16">
        <v>2E-3</v>
      </c>
    </row>
    <row r="6457" spans="1:4">
      <c r="A6457" s="274" t="s">
        <v>24</v>
      </c>
      <c r="B6457" s="274" t="s">
        <v>6624</v>
      </c>
      <c r="C6457" s="15">
        <v>4.4999999999999998E-2</v>
      </c>
      <c r="D6457" s="16">
        <v>3.0000000000000001E-3</v>
      </c>
    </row>
    <row r="6458" spans="1:4">
      <c r="A6458" s="274" t="s">
        <v>24</v>
      </c>
      <c r="B6458" s="274" t="s">
        <v>6625</v>
      </c>
      <c r="C6458" s="15">
        <v>2.3E-2</v>
      </c>
      <c r="D6458" s="16">
        <v>0</v>
      </c>
    </row>
    <row r="6459" spans="1:4">
      <c r="A6459" s="274" t="s">
        <v>24</v>
      </c>
      <c r="B6459" s="274" t="s">
        <v>6626</v>
      </c>
      <c r="C6459" s="15">
        <v>0.01</v>
      </c>
      <c r="D6459" s="16">
        <v>0</v>
      </c>
    </row>
    <row r="6460" spans="1:4">
      <c r="A6460" s="274" t="s">
        <v>24</v>
      </c>
      <c r="B6460" s="274" t="s">
        <v>6627</v>
      </c>
      <c r="C6460" s="15">
        <v>0.01</v>
      </c>
      <c r="D6460" s="16">
        <v>4.0000000000000001E-3</v>
      </c>
    </row>
    <row r="6461" spans="1:4">
      <c r="A6461" s="274" t="s">
        <v>24</v>
      </c>
      <c r="B6461" s="274" t="s">
        <v>6628</v>
      </c>
      <c r="C6461" s="15">
        <v>0.01</v>
      </c>
      <c r="D6461" s="16">
        <v>0</v>
      </c>
    </row>
    <row r="6462" spans="1:4">
      <c r="A6462" s="274" t="s">
        <v>24</v>
      </c>
      <c r="B6462" s="274" t="s">
        <v>6629</v>
      </c>
      <c r="C6462" s="15">
        <v>1.2999999999999999E-2</v>
      </c>
      <c r="D6462" s="16">
        <v>0</v>
      </c>
    </row>
    <row r="6463" spans="1:4">
      <c r="A6463" s="274" t="s">
        <v>24</v>
      </c>
      <c r="B6463" s="274" t="s">
        <v>6630</v>
      </c>
      <c r="C6463" s="15">
        <v>1.0999999999999999E-2</v>
      </c>
      <c r="D6463" s="16">
        <v>0</v>
      </c>
    </row>
    <row r="6464" spans="1:4">
      <c r="A6464" s="274" t="s">
        <v>24</v>
      </c>
      <c r="B6464" s="274" t="s">
        <v>6631</v>
      </c>
      <c r="C6464" s="15">
        <v>5.0000000000000001E-3</v>
      </c>
      <c r="D6464" s="16">
        <v>0</v>
      </c>
    </row>
    <row r="6465" spans="1:4">
      <c r="A6465" s="274" t="s">
        <v>24</v>
      </c>
      <c r="B6465" s="274" t="s">
        <v>6632</v>
      </c>
      <c r="C6465" s="15">
        <v>2.8000000000000001E-2</v>
      </c>
      <c r="D6465" s="16">
        <v>0</v>
      </c>
    </row>
    <row r="6466" spans="1:4">
      <c r="A6466" s="274" t="s">
        <v>24</v>
      </c>
      <c r="B6466" s="274" t="s">
        <v>6633</v>
      </c>
      <c r="C6466" s="15">
        <v>1.0999999999999999E-2</v>
      </c>
      <c r="D6466" s="16">
        <v>2E-3</v>
      </c>
    </row>
    <row r="6467" spans="1:4">
      <c r="A6467" s="274" t="s">
        <v>24</v>
      </c>
      <c r="B6467" s="274" t="s">
        <v>6634</v>
      </c>
      <c r="C6467" s="15">
        <v>2.8000000000000001E-2</v>
      </c>
      <c r="D6467" s="16">
        <v>0</v>
      </c>
    </row>
    <row r="6468" spans="1:4">
      <c r="A6468" s="274" t="s">
        <v>24</v>
      </c>
      <c r="B6468" s="274" t="s">
        <v>6635</v>
      </c>
      <c r="C6468" s="15">
        <v>1.6E-2</v>
      </c>
      <c r="D6468" s="16">
        <v>0</v>
      </c>
    </row>
    <row r="6469" spans="1:4">
      <c r="A6469" s="274" t="s">
        <v>24</v>
      </c>
      <c r="B6469" s="274" t="s">
        <v>6636</v>
      </c>
      <c r="C6469" s="15">
        <v>1.2E-2</v>
      </c>
      <c r="D6469" s="16">
        <v>0</v>
      </c>
    </row>
    <row r="6470" spans="1:4">
      <c r="A6470" s="274" t="s">
        <v>24</v>
      </c>
      <c r="B6470" s="274" t="s">
        <v>6637</v>
      </c>
      <c r="C6470" s="15">
        <v>1.2E-2</v>
      </c>
      <c r="D6470" s="16">
        <v>0</v>
      </c>
    </row>
    <row r="6471" spans="1:4">
      <c r="A6471" s="274" t="s">
        <v>24</v>
      </c>
      <c r="B6471" s="274" t="s">
        <v>6638</v>
      </c>
      <c r="C6471" s="15">
        <v>1.7999999999999999E-2</v>
      </c>
      <c r="D6471" s="16">
        <v>3.0000000000000001E-3</v>
      </c>
    </row>
    <row r="6472" spans="1:4">
      <c r="A6472" s="274" t="s">
        <v>24</v>
      </c>
      <c r="B6472" s="274" t="s">
        <v>6639</v>
      </c>
      <c r="C6472" s="15">
        <v>2.1999999999999999E-2</v>
      </c>
      <c r="D6472" s="16">
        <v>0</v>
      </c>
    </row>
    <row r="6473" spans="1:4">
      <c r="A6473" s="274" t="s">
        <v>24</v>
      </c>
      <c r="B6473" s="274" t="s">
        <v>6640</v>
      </c>
      <c r="C6473" s="15">
        <v>0.02</v>
      </c>
      <c r="D6473" s="16">
        <v>0</v>
      </c>
    </row>
    <row r="6474" spans="1:4">
      <c r="A6474" s="274" t="s">
        <v>24</v>
      </c>
      <c r="B6474" s="274" t="s">
        <v>6641</v>
      </c>
      <c r="C6474" s="15">
        <v>2.9000000000000001E-2</v>
      </c>
      <c r="D6474" s="16">
        <v>0</v>
      </c>
    </row>
    <row r="6475" spans="1:4">
      <c r="A6475" s="274" t="s">
        <v>24</v>
      </c>
      <c r="B6475" s="274" t="s">
        <v>6642</v>
      </c>
      <c r="C6475" s="15">
        <v>0.02</v>
      </c>
      <c r="D6475" s="16">
        <v>0</v>
      </c>
    </row>
    <row r="6476" spans="1:4">
      <c r="A6476" s="274" t="s">
        <v>24</v>
      </c>
      <c r="B6476" s="274" t="s">
        <v>6643</v>
      </c>
      <c r="C6476" s="15">
        <v>8.9999999999999993E-3</v>
      </c>
      <c r="D6476" s="16">
        <v>0</v>
      </c>
    </row>
    <row r="6477" spans="1:4">
      <c r="A6477" s="274" t="s">
        <v>24</v>
      </c>
      <c r="B6477" s="274" t="s">
        <v>6644</v>
      </c>
      <c r="C6477" s="15">
        <v>3.7999999999999999E-2</v>
      </c>
      <c r="D6477" s="16">
        <v>0</v>
      </c>
    </row>
    <row r="6478" spans="1:4">
      <c r="A6478" s="274" t="s">
        <v>24</v>
      </c>
      <c r="B6478" s="274" t="s">
        <v>6645</v>
      </c>
      <c r="C6478" s="15">
        <v>1.6E-2</v>
      </c>
      <c r="D6478" s="16">
        <v>0</v>
      </c>
    </row>
    <row r="6479" spans="1:4">
      <c r="A6479" s="274" t="s">
        <v>24</v>
      </c>
      <c r="B6479" s="274" t="s">
        <v>6646</v>
      </c>
      <c r="C6479" s="15">
        <v>2.5999999999999999E-2</v>
      </c>
      <c r="D6479" s="16">
        <v>0</v>
      </c>
    </row>
    <row r="6480" spans="1:4">
      <c r="A6480" s="274" t="s">
        <v>24</v>
      </c>
      <c r="B6480" s="274" t="s">
        <v>6647</v>
      </c>
      <c r="C6480" s="15">
        <v>0.04</v>
      </c>
      <c r="D6480" s="16">
        <v>0</v>
      </c>
    </row>
    <row r="6481" spans="1:4">
      <c r="A6481" s="274" t="s">
        <v>24</v>
      </c>
      <c r="B6481" s="274" t="s">
        <v>6648</v>
      </c>
      <c r="C6481" s="15">
        <v>2.9000000000000001E-2</v>
      </c>
      <c r="D6481" s="16">
        <v>0</v>
      </c>
    </row>
    <row r="6482" spans="1:4">
      <c r="A6482" s="274" t="s">
        <v>24</v>
      </c>
      <c r="B6482" s="274" t="s">
        <v>6649</v>
      </c>
      <c r="C6482" s="15">
        <v>2.5999999999999999E-2</v>
      </c>
      <c r="D6482" s="16">
        <v>0</v>
      </c>
    </row>
    <row r="6483" spans="1:4">
      <c r="A6483" s="274" t="s">
        <v>24</v>
      </c>
      <c r="B6483" s="274" t="s">
        <v>6650</v>
      </c>
      <c r="C6483" s="15">
        <v>2.1999999999999999E-2</v>
      </c>
      <c r="D6483" s="16">
        <v>0</v>
      </c>
    </row>
    <row r="6484" spans="1:4">
      <c r="A6484" s="274" t="s">
        <v>24</v>
      </c>
      <c r="B6484" s="274" t="s">
        <v>6651</v>
      </c>
      <c r="C6484" s="15">
        <v>3.4000000000000002E-2</v>
      </c>
      <c r="D6484" s="16">
        <v>0</v>
      </c>
    </row>
    <row r="6485" spans="1:4">
      <c r="A6485" s="274" t="s">
        <v>24</v>
      </c>
      <c r="B6485" s="274" t="s">
        <v>6652</v>
      </c>
      <c r="C6485" s="15">
        <v>1.2999999999999999E-2</v>
      </c>
      <c r="D6485" s="16">
        <v>0</v>
      </c>
    </row>
    <row r="6486" spans="1:4">
      <c r="A6486" s="274" t="s">
        <v>24</v>
      </c>
      <c r="B6486" s="274" t="s">
        <v>6653</v>
      </c>
      <c r="C6486" s="15">
        <v>1.6E-2</v>
      </c>
      <c r="D6486" s="16">
        <v>0</v>
      </c>
    </row>
    <row r="6487" spans="1:4">
      <c r="A6487" s="274" t="s">
        <v>24</v>
      </c>
      <c r="B6487" s="274" t="s">
        <v>6654</v>
      </c>
      <c r="C6487" s="15">
        <v>1.4999999999999999E-2</v>
      </c>
      <c r="D6487" s="16">
        <v>0</v>
      </c>
    </row>
    <row r="6488" spans="1:4">
      <c r="A6488" s="274" t="s">
        <v>24</v>
      </c>
      <c r="B6488" s="274" t="s">
        <v>6655</v>
      </c>
      <c r="C6488" s="15">
        <v>1.4999999999999999E-2</v>
      </c>
      <c r="D6488" s="16">
        <v>0</v>
      </c>
    </row>
    <row r="6489" spans="1:4">
      <c r="A6489" s="274" t="s">
        <v>24</v>
      </c>
      <c r="B6489" s="274" t="s">
        <v>6656</v>
      </c>
      <c r="C6489" s="15">
        <v>1.7999999999999999E-2</v>
      </c>
      <c r="D6489" s="16">
        <v>0</v>
      </c>
    </row>
    <row r="6490" spans="1:4">
      <c r="A6490" s="274" t="s">
        <v>24</v>
      </c>
      <c r="B6490" s="274" t="s">
        <v>6657</v>
      </c>
      <c r="C6490" s="15">
        <v>1.4E-2</v>
      </c>
      <c r="D6490" s="16">
        <v>3.0000000000000001E-3</v>
      </c>
    </row>
    <row r="6491" spans="1:4">
      <c r="A6491" s="274" t="s">
        <v>24</v>
      </c>
      <c r="B6491" s="274" t="s">
        <v>6658</v>
      </c>
      <c r="C6491" s="15">
        <v>3.2000000000000001E-2</v>
      </c>
      <c r="D6491" s="16">
        <v>0</v>
      </c>
    </row>
    <row r="6492" spans="1:4">
      <c r="A6492" s="274" t="s">
        <v>24</v>
      </c>
      <c r="B6492" s="274" t="s">
        <v>6659</v>
      </c>
      <c r="C6492" s="15">
        <v>3.9E-2</v>
      </c>
      <c r="D6492" s="16">
        <v>0</v>
      </c>
    </row>
    <row r="6493" spans="1:4">
      <c r="A6493" s="274" t="s">
        <v>24</v>
      </c>
      <c r="B6493" s="274" t="s">
        <v>6660</v>
      </c>
      <c r="C6493" s="15">
        <v>3.7999999999999999E-2</v>
      </c>
      <c r="D6493" s="16">
        <v>0</v>
      </c>
    </row>
    <row r="6494" spans="1:4">
      <c r="A6494" s="274" t="s">
        <v>24</v>
      </c>
      <c r="B6494" s="274" t="s">
        <v>6661</v>
      </c>
      <c r="C6494" s="15">
        <v>2.7E-2</v>
      </c>
      <c r="D6494" s="16">
        <v>0</v>
      </c>
    </row>
    <row r="6495" spans="1:4">
      <c r="A6495" s="274" t="s">
        <v>24</v>
      </c>
      <c r="B6495" s="274" t="s">
        <v>6662</v>
      </c>
      <c r="C6495" s="15">
        <v>1.9E-2</v>
      </c>
      <c r="D6495" s="16">
        <v>0</v>
      </c>
    </row>
    <row r="6496" spans="1:4">
      <c r="A6496" s="274" t="s">
        <v>24</v>
      </c>
      <c r="B6496" s="274" t="s">
        <v>6663</v>
      </c>
      <c r="C6496" s="15">
        <v>8.9999999999999993E-3</v>
      </c>
      <c r="D6496" s="16">
        <v>0</v>
      </c>
    </row>
    <row r="6497" spans="1:4">
      <c r="A6497" s="274" t="s">
        <v>24</v>
      </c>
      <c r="B6497" s="274" t="s">
        <v>6664</v>
      </c>
      <c r="C6497" s="15">
        <v>0.01</v>
      </c>
      <c r="D6497" s="16">
        <v>0</v>
      </c>
    </row>
    <row r="6498" spans="1:4">
      <c r="A6498" s="274" t="s">
        <v>24</v>
      </c>
      <c r="B6498" s="274" t="s">
        <v>6665</v>
      </c>
      <c r="C6498" s="15">
        <v>1.9E-2</v>
      </c>
      <c r="D6498" s="16">
        <v>0</v>
      </c>
    </row>
    <row r="6499" spans="1:4">
      <c r="A6499" s="274" t="s">
        <v>24</v>
      </c>
      <c r="B6499" s="274" t="s">
        <v>6666</v>
      </c>
      <c r="C6499" s="15">
        <v>8.9999999999999993E-3</v>
      </c>
      <c r="D6499" s="16">
        <v>0</v>
      </c>
    </row>
    <row r="6500" spans="1:4">
      <c r="A6500" s="274" t="s">
        <v>24</v>
      </c>
      <c r="B6500" s="274" t="s">
        <v>6667</v>
      </c>
      <c r="C6500" s="15">
        <v>3.1E-2</v>
      </c>
      <c r="D6500" s="16">
        <v>0</v>
      </c>
    </row>
    <row r="6501" spans="1:4">
      <c r="A6501" s="274" t="s">
        <v>11</v>
      </c>
      <c r="B6501" s="274" t="s">
        <v>6668</v>
      </c>
      <c r="C6501" s="15">
        <v>2.9000000000000001E-2</v>
      </c>
      <c r="D6501" s="16">
        <v>1.7000000000000001E-2</v>
      </c>
    </row>
    <row r="6502" spans="1:4">
      <c r="A6502" s="274" t="s">
        <v>11</v>
      </c>
      <c r="B6502" s="274" t="s">
        <v>6669</v>
      </c>
      <c r="C6502" s="15">
        <v>0.03</v>
      </c>
      <c r="D6502" s="16">
        <v>2.1000000000000001E-2</v>
      </c>
    </row>
    <row r="6503" spans="1:4">
      <c r="A6503" s="274" t="s">
        <v>11</v>
      </c>
      <c r="B6503" s="274" t="s">
        <v>6670</v>
      </c>
      <c r="C6503" s="15">
        <v>8.9999999999999993E-3</v>
      </c>
      <c r="D6503" s="16">
        <v>4.0000000000000001E-3</v>
      </c>
    </row>
    <row r="6504" spans="1:4">
      <c r="A6504" s="274" t="s">
        <v>11</v>
      </c>
      <c r="B6504" s="274" t="s">
        <v>6671</v>
      </c>
      <c r="C6504" s="15">
        <v>7.0000000000000001E-3</v>
      </c>
      <c r="D6504" s="16">
        <v>0</v>
      </c>
    </row>
    <row r="6505" spans="1:4">
      <c r="A6505" s="274" t="s">
        <v>11</v>
      </c>
      <c r="B6505" s="274" t="s">
        <v>6672</v>
      </c>
      <c r="C6505" s="15">
        <v>3.3000000000000002E-2</v>
      </c>
      <c r="D6505" s="16">
        <v>5.0000000000000001E-3</v>
      </c>
    </row>
    <row r="6506" spans="1:4">
      <c r="A6506" s="274" t="s">
        <v>11</v>
      </c>
      <c r="B6506" s="274" t="s">
        <v>6673</v>
      </c>
      <c r="C6506" s="15">
        <v>3.1E-2</v>
      </c>
      <c r="D6506" s="16">
        <v>3.0000000000000001E-3</v>
      </c>
    </row>
    <row r="6507" spans="1:4">
      <c r="A6507" s="274" t="s">
        <v>11</v>
      </c>
      <c r="B6507" s="274" t="s">
        <v>6674</v>
      </c>
      <c r="C6507" s="15">
        <v>2.9000000000000001E-2</v>
      </c>
      <c r="D6507" s="16">
        <v>1.9E-2</v>
      </c>
    </row>
    <row r="6508" spans="1:4">
      <c r="A6508" s="274" t="s">
        <v>11</v>
      </c>
      <c r="B6508" s="274" t="s">
        <v>6675</v>
      </c>
      <c r="C6508" s="15">
        <v>1.7999999999999999E-2</v>
      </c>
      <c r="D6508" s="16">
        <v>6.0000000000000001E-3</v>
      </c>
    </row>
    <row r="6509" spans="1:4">
      <c r="A6509" s="274" t="s">
        <v>11</v>
      </c>
      <c r="B6509" s="274" t="s">
        <v>6676</v>
      </c>
      <c r="C6509" s="15">
        <v>2.1999999999999999E-2</v>
      </c>
      <c r="D6509" s="16">
        <v>7.0000000000000001E-3</v>
      </c>
    </row>
    <row r="6510" spans="1:4">
      <c r="A6510" s="274" t="s">
        <v>11</v>
      </c>
      <c r="B6510" s="274" t="s">
        <v>6677</v>
      </c>
      <c r="C6510" s="15">
        <v>4.8000000000000001E-2</v>
      </c>
      <c r="D6510" s="16">
        <v>1.0999999999999999E-2</v>
      </c>
    </row>
    <row r="6511" spans="1:4">
      <c r="A6511" s="274" t="s">
        <v>11</v>
      </c>
      <c r="B6511" s="274" t="s">
        <v>6678</v>
      </c>
      <c r="C6511" s="15">
        <v>1.2E-2</v>
      </c>
      <c r="D6511" s="16">
        <v>8.0000000000000002E-3</v>
      </c>
    </row>
    <row r="6512" spans="1:4">
      <c r="A6512" s="274" t="s">
        <v>11</v>
      </c>
      <c r="B6512" s="274" t="s">
        <v>6679</v>
      </c>
      <c r="C6512" s="15">
        <v>2.9000000000000001E-2</v>
      </c>
      <c r="D6512" s="16">
        <v>6.0000000000000001E-3</v>
      </c>
    </row>
    <row r="6513" spans="1:4">
      <c r="A6513" s="274" t="s">
        <v>11</v>
      </c>
      <c r="B6513" s="274" t="s">
        <v>6680</v>
      </c>
      <c r="C6513" s="15">
        <v>2.1000000000000001E-2</v>
      </c>
      <c r="D6513" s="16">
        <v>3.0000000000000001E-3</v>
      </c>
    </row>
    <row r="6514" spans="1:4">
      <c r="A6514" s="274" t="s">
        <v>11</v>
      </c>
      <c r="B6514" s="274" t="s">
        <v>6681</v>
      </c>
      <c r="C6514" s="15">
        <v>3.5999999999999997E-2</v>
      </c>
      <c r="D6514" s="16">
        <v>0</v>
      </c>
    </row>
    <row r="6515" spans="1:4">
      <c r="A6515" s="274" t="s">
        <v>11</v>
      </c>
      <c r="B6515" s="274" t="s">
        <v>6682</v>
      </c>
      <c r="C6515" s="15">
        <v>4.2999999999999997E-2</v>
      </c>
      <c r="D6515" s="16">
        <v>3.0000000000000001E-3</v>
      </c>
    </row>
    <row r="6516" spans="1:4">
      <c r="A6516" s="274" t="s">
        <v>11</v>
      </c>
      <c r="B6516" s="274" t="s">
        <v>6683</v>
      </c>
      <c r="C6516" s="15">
        <v>3.6999999999999998E-2</v>
      </c>
      <c r="D6516" s="16">
        <v>1.7999999999999999E-2</v>
      </c>
    </row>
    <row r="6517" spans="1:4">
      <c r="A6517" s="274" t="s">
        <v>11</v>
      </c>
      <c r="B6517" s="274" t="s">
        <v>6684</v>
      </c>
      <c r="C6517" s="15">
        <v>1.7000000000000001E-2</v>
      </c>
      <c r="D6517" s="16">
        <v>1.9E-2</v>
      </c>
    </row>
    <row r="6518" spans="1:4">
      <c r="A6518" s="274" t="s">
        <v>11</v>
      </c>
      <c r="B6518" s="274" t="s">
        <v>6685</v>
      </c>
      <c r="C6518" s="15">
        <v>2.1999999999999999E-2</v>
      </c>
      <c r="D6518" s="16">
        <v>0</v>
      </c>
    </row>
    <row r="6519" spans="1:4">
      <c r="A6519" s="274" t="s">
        <v>11</v>
      </c>
      <c r="B6519" s="274" t="s">
        <v>6686</v>
      </c>
      <c r="C6519" s="15">
        <v>4.2000000000000003E-2</v>
      </c>
      <c r="D6519" s="16">
        <v>8.0000000000000002E-3</v>
      </c>
    </row>
    <row r="6520" spans="1:4">
      <c r="A6520" s="274" t="s">
        <v>11</v>
      </c>
      <c r="B6520" s="274" t="s">
        <v>6687</v>
      </c>
      <c r="C6520" s="15">
        <v>1.2999999999999999E-2</v>
      </c>
      <c r="D6520" s="16">
        <v>0</v>
      </c>
    </row>
    <row r="6521" spans="1:4">
      <c r="A6521" s="274" t="s">
        <v>11</v>
      </c>
      <c r="B6521" s="274" t="s">
        <v>6688</v>
      </c>
      <c r="C6521" s="15">
        <v>1.6E-2</v>
      </c>
      <c r="D6521" s="16">
        <v>0</v>
      </c>
    </row>
    <row r="6522" spans="1:4">
      <c r="A6522" s="274" t="s">
        <v>11</v>
      </c>
      <c r="B6522" s="274" t="s">
        <v>6689</v>
      </c>
      <c r="C6522" s="15">
        <v>5.0000000000000001E-3</v>
      </c>
      <c r="D6522" s="16">
        <v>0</v>
      </c>
    </row>
    <row r="6523" spans="1:4">
      <c r="A6523" s="274" t="s">
        <v>11</v>
      </c>
      <c r="B6523" s="274" t="s">
        <v>6690</v>
      </c>
      <c r="C6523" s="15">
        <v>1.2E-2</v>
      </c>
      <c r="D6523" s="16">
        <v>0</v>
      </c>
    </row>
    <row r="6524" spans="1:4">
      <c r="A6524" s="274" t="s">
        <v>11</v>
      </c>
      <c r="B6524" s="274" t="s">
        <v>6691</v>
      </c>
      <c r="C6524" s="15">
        <v>2.5999999999999999E-2</v>
      </c>
      <c r="D6524" s="16">
        <v>8.9999999999999993E-3</v>
      </c>
    </row>
    <row r="6525" spans="1:4">
      <c r="A6525" s="274" t="s">
        <v>11</v>
      </c>
      <c r="B6525" s="274" t="s">
        <v>6692</v>
      </c>
      <c r="C6525" s="15">
        <v>3.7999999999999999E-2</v>
      </c>
      <c r="D6525" s="16">
        <v>3.0000000000000001E-3</v>
      </c>
    </row>
    <row r="6526" spans="1:4">
      <c r="A6526" s="274" t="s">
        <v>11</v>
      </c>
      <c r="B6526" s="274" t="s">
        <v>6693</v>
      </c>
      <c r="C6526" s="15">
        <v>2.1999999999999999E-2</v>
      </c>
      <c r="D6526" s="16">
        <v>0</v>
      </c>
    </row>
    <row r="6527" spans="1:4">
      <c r="A6527" s="274" t="s">
        <v>11</v>
      </c>
      <c r="B6527" s="274" t="s">
        <v>6694</v>
      </c>
      <c r="C6527" s="15">
        <v>2.3E-2</v>
      </c>
      <c r="D6527" s="16">
        <v>0</v>
      </c>
    </row>
    <row r="6528" spans="1:4">
      <c r="A6528" s="274" t="s">
        <v>11</v>
      </c>
      <c r="B6528" s="274" t="s">
        <v>6695</v>
      </c>
      <c r="C6528" s="15">
        <v>0.02</v>
      </c>
      <c r="D6528" s="16">
        <v>5.0000000000000001E-3</v>
      </c>
    </row>
    <row r="6529" spans="1:4">
      <c r="A6529" s="274" t="s">
        <v>11</v>
      </c>
      <c r="B6529" s="274" t="s">
        <v>6696</v>
      </c>
      <c r="C6529" s="15">
        <v>0.01</v>
      </c>
      <c r="D6529" s="16">
        <v>0</v>
      </c>
    </row>
    <row r="6530" spans="1:4">
      <c r="A6530" s="274" t="s">
        <v>11</v>
      </c>
      <c r="B6530" s="274" t="s">
        <v>6697</v>
      </c>
      <c r="C6530" s="15">
        <v>4.0000000000000001E-3</v>
      </c>
      <c r="D6530" s="16">
        <v>0</v>
      </c>
    </row>
    <row r="6531" spans="1:4">
      <c r="A6531" s="274" t="s">
        <v>11</v>
      </c>
      <c r="B6531" s="274" t="s">
        <v>6698</v>
      </c>
      <c r="C6531" s="15">
        <v>2.8000000000000001E-2</v>
      </c>
      <c r="D6531" s="16">
        <v>0</v>
      </c>
    </row>
    <row r="6532" spans="1:4">
      <c r="A6532" s="274" t="s">
        <v>11</v>
      </c>
      <c r="B6532" s="274" t="s">
        <v>6699</v>
      </c>
      <c r="C6532" s="15">
        <v>2.3E-2</v>
      </c>
      <c r="D6532" s="16">
        <v>0</v>
      </c>
    </row>
    <row r="6533" spans="1:4">
      <c r="A6533" s="274" t="s">
        <v>11</v>
      </c>
      <c r="B6533" s="274" t="s">
        <v>6700</v>
      </c>
      <c r="C6533" s="15">
        <v>1.2E-2</v>
      </c>
      <c r="D6533" s="16">
        <v>0</v>
      </c>
    </row>
    <row r="6534" spans="1:4">
      <c r="A6534" s="274" t="s">
        <v>11</v>
      </c>
      <c r="B6534" s="274" t="s">
        <v>6701</v>
      </c>
      <c r="C6534" s="15">
        <v>7.0000000000000001E-3</v>
      </c>
      <c r="D6534" s="16">
        <v>0</v>
      </c>
    </row>
    <row r="6535" spans="1:4">
      <c r="A6535" s="274" t="s">
        <v>11</v>
      </c>
      <c r="B6535" s="274" t="s">
        <v>6702</v>
      </c>
      <c r="C6535" s="15">
        <v>7.0000000000000001E-3</v>
      </c>
      <c r="D6535" s="16">
        <v>0</v>
      </c>
    </row>
    <row r="6536" spans="1:4">
      <c r="A6536" s="274" t="s">
        <v>11</v>
      </c>
      <c r="B6536" s="274" t="s">
        <v>6703</v>
      </c>
      <c r="C6536" s="15">
        <v>1.7999999999999999E-2</v>
      </c>
      <c r="D6536" s="16">
        <v>0</v>
      </c>
    </row>
    <row r="6537" spans="1:4">
      <c r="A6537" s="274" t="s">
        <v>11</v>
      </c>
      <c r="B6537" s="274" t="s">
        <v>6704</v>
      </c>
      <c r="C6537" s="15">
        <v>2.3E-2</v>
      </c>
      <c r="D6537" s="16">
        <v>0</v>
      </c>
    </row>
    <row r="6538" spans="1:4">
      <c r="A6538" s="274" t="s">
        <v>11</v>
      </c>
      <c r="B6538" s="274" t="s">
        <v>6705</v>
      </c>
      <c r="C6538" s="15">
        <v>3.7999999999999999E-2</v>
      </c>
      <c r="D6538" s="16">
        <v>0</v>
      </c>
    </row>
    <row r="6539" spans="1:4">
      <c r="A6539" s="274" t="s">
        <v>11</v>
      </c>
      <c r="B6539" s="274" t="s">
        <v>6706</v>
      </c>
      <c r="C6539" s="15">
        <v>0</v>
      </c>
      <c r="D6539" s="16">
        <v>0</v>
      </c>
    </row>
    <row r="6540" spans="1:4">
      <c r="A6540" s="274" t="s">
        <v>11</v>
      </c>
      <c r="B6540" s="274" t="s">
        <v>6707</v>
      </c>
      <c r="C6540" s="15">
        <v>2.4E-2</v>
      </c>
      <c r="D6540" s="16">
        <v>0</v>
      </c>
    </row>
    <row r="6541" spans="1:4">
      <c r="A6541" s="274" t="s">
        <v>11</v>
      </c>
      <c r="B6541" s="274" t="s">
        <v>6708</v>
      </c>
      <c r="C6541" s="15">
        <v>3.4000000000000002E-2</v>
      </c>
      <c r="D6541" s="16">
        <v>0</v>
      </c>
    </row>
    <row r="6542" spans="1:4">
      <c r="A6542" s="274" t="s">
        <v>11</v>
      </c>
      <c r="B6542" s="274" t="s">
        <v>6709</v>
      </c>
      <c r="C6542" s="15">
        <v>1.9E-2</v>
      </c>
      <c r="D6542" s="16">
        <v>0</v>
      </c>
    </row>
    <row r="6543" spans="1:4">
      <c r="A6543" s="274" t="s">
        <v>11</v>
      </c>
      <c r="B6543" s="274" t="s">
        <v>6710</v>
      </c>
      <c r="C6543" s="15">
        <v>1.6E-2</v>
      </c>
      <c r="D6543" s="16">
        <v>0</v>
      </c>
    </row>
    <row r="6544" spans="1:4">
      <c r="A6544" s="274" t="s">
        <v>11</v>
      </c>
      <c r="B6544" s="274" t="s">
        <v>6711</v>
      </c>
      <c r="C6544" s="15">
        <v>1.9E-2</v>
      </c>
      <c r="D6544" s="16">
        <v>3.0000000000000001E-3</v>
      </c>
    </row>
    <row r="6545" spans="1:4">
      <c r="A6545" s="274" t="s">
        <v>11</v>
      </c>
      <c r="B6545" s="274" t="s">
        <v>6712</v>
      </c>
      <c r="C6545" s="15">
        <v>2.5999999999999999E-2</v>
      </c>
      <c r="D6545" s="16">
        <v>4.0000000000000001E-3</v>
      </c>
    </row>
    <row r="6546" spans="1:4">
      <c r="A6546" s="274" t="s">
        <v>11</v>
      </c>
      <c r="B6546" s="274" t="s">
        <v>6713</v>
      </c>
      <c r="C6546" s="15">
        <v>8.9999999999999993E-3</v>
      </c>
      <c r="D6546" s="16">
        <v>4.0000000000000001E-3</v>
      </c>
    </row>
    <row r="6547" spans="1:4">
      <c r="A6547" s="274" t="s">
        <v>11</v>
      </c>
      <c r="B6547" s="274" t="s">
        <v>6714</v>
      </c>
      <c r="C6547" s="15">
        <v>1.0999999999999999E-2</v>
      </c>
      <c r="D6547" s="16">
        <v>0</v>
      </c>
    </row>
    <row r="6548" spans="1:4">
      <c r="A6548" s="274" t="s">
        <v>11</v>
      </c>
      <c r="B6548" s="274" t="s">
        <v>6715</v>
      </c>
      <c r="C6548" s="15">
        <v>3.2000000000000001E-2</v>
      </c>
      <c r="D6548" s="16">
        <v>3.0000000000000001E-3</v>
      </c>
    </row>
    <row r="6549" spans="1:4">
      <c r="A6549" s="274" t="s">
        <v>11</v>
      </c>
      <c r="B6549" s="274" t="s">
        <v>6716</v>
      </c>
      <c r="C6549" s="15">
        <v>2.1999999999999999E-2</v>
      </c>
      <c r="D6549" s="16">
        <v>3.0000000000000001E-3</v>
      </c>
    </row>
    <row r="6550" spans="1:4">
      <c r="A6550" s="274" t="s">
        <v>11</v>
      </c>
      <c r="B6550" s="274" t="s">
        <v>6717</v>
      </c>
      <c r="C6550" s="15">
        <v>3.6999999999999998E-2</v>
      </c>
      <c r="D6550" s="16">
        <v>0</v>
      </c>
    </row>
    <row r="6551" spans="1:4">
      <c r="A6551" s="274" t="s">
        <v>11</v>
      </c>
      <c r="B6551" s="274" t="s">
        <v>6718</v>
      </c>
      <c r="C6551" s="15">
        <v>2.9000000000000001E-2</v>
      </c>
      <c r="D6551" s="16">
        <v>0</v>
      </c>
    </row>
    <row r="6552" spans="1:4">
      <c r="A6552" s="274" t="s">
        <v>11</v>
      </c>
      <c r="B6552" s="274" t="s">
        <v>6719</v>
      </c>
      <c r="C6552" s="15">
        <v>2.3E-2</v>
      </c>
      <c r="D6552" s="16">
        <v>5.0000000000000001E-3</v>
      </c>
    </row>
    <row r="6553" spans="1:4">
      <c r="A6553" s="274" t="s">
        <v>11</v>
      </c>
      <c r="B6553" s="274" t="s">
        <v>6720</v>
      </c>
      <c r="C6553" s="15">
        <v>4.2999999999999997E-2</v>
      </c>
      <c r="D6553" s="16">
        <v>0</v>
      </c>
    </row>
    <row r="6554" spans="1:4">
      <c r="A6554" s="274" t="s">
        <v>11</v>
      </c>
      <c r="B6554" s="274" t="s">
        <v>6721</v>
      </c>
      <c r="C6554" s="15">
        <v>1.4E-2</v>
      </c>
      <c r="D6554" s="16">
        <v>7.0000000000000001E-3</v>
      </c>
    </row>
    <row r="6555" spans="1:4">
      <c r="A6555" s="274" t="s">
        <v>11</v>
      </c>
      <c r="B6555" s="274" t="s">
        <v>6722</v>
      </c>
      <c r="C6555" s="15">
        <v>6.2E-2</v>
      </c>
      <c r="D6555" s="16">
        <v>0</v>
      </c>
    </row>
    <row r="6556" spans="1:4">
      <c r="A6556" s="274" t="s">
        <v>11</v>
      </c>
      <c r="B6556" s="274" t="s">
        <v>6723</v>
      </c>
      <c r="C6556" s="15">
        <v>2.1000000000000001E-2</v>
      </c>
      <c r="D6556" s="16">
        <v>0</v>
      </c>
    </row>
    <row r="6557" spans="1:4">
      <c r="A6557" s="274" t="s">
        <v>11</v>
      </c>
      <c r="B6557" s="274" t="s">
        <v>6724</v>
      </c>
      <c r="C6557" s="15">
        <v>1.6E-2</v>
      </c>
      <c r="D6557" s="16">
        <v>0</v>
      </c>
    </row>
    <row r="6558" spans="1:4">
      <c r="A6558" s="274" t="s">
        <v>11</v>
      </c>
      <c r="B6558" s="274" t="s">
        <v>6725</v>
      </c>
      <c r="C6558" s="15">
        <v>5.0000000000000001E-3</v>
      </c>
      <c r="D6558" s="16">
        <v>0</v>
      </c>
    </row>
    <row r="6559" spans="1:4">
      <c r="A6559" s="274" t="s">
        <v>11</v>
      </c>
      <c r="B6559" s="274" t="s">
        <v>6726</v>
      </c>
      <c r="C6559" s="15">
        <v>2.9000000000000001E-2</v>
      </c>
      <c r="D6559" s="16">
        <v>1.2E-2</v>
      </c>
    </row>
    <row r="6560" spans="1:4">
      <c r="A6560" s="274" t="s">
        <v>11</v>
      </c>
      <c r="B6560" s="274" t="s">
        <v>6727</v>
      </c>
      <c r="C6560" s="15">
        <v>3.5000000000000003E-2</v>
      </c>
      <c r="D6560" s="16">
        <v>4.0000000000000001E-3</v>
      </c>
    </row>
    <row r="6561" spans="1:4">
      <c r="A6561" s="274" t="s">
        <v>11</v>
      </c>
      <c r="B6561" s="274" t="s">
        <v>6728</v>
      </c>
      <c r="C6561" s="15">
        <v>1.6E-2</v>
      </c>
      <c r="D6561" s="16">
        <v>3.0000000000000001E-3</v>
      </c>
    </row>
    <row r="6562" spans="1:4">
      <c r="A6562" s="274" t="s">
        <v>11</v>
      </c>
      <c r="B6562" s="274" t="s">
        <v>6729</v>
      </c>
      <c r="C6562" s="15">
        <v>3.7999999999999999E-2</v>
      </c>
      <c r="D6562" s="16">
        <v>1.4E-2</v>
      </c>
    </row>
    <row r="6563" spans="1:4">
      <c r="A6563" s="274" t="s">
        <v>11</v>
      </c>
      <c r="B6563" s="274" t="s">
        <v>6730</v>
      </c>
      <c r="C6563" s="15">
        <v>4.1000000000000002E-2</v>
      </c>
      <c r="D6563" s="16">
        <v>1.2999999999999999E-2</v>
      </c>
    </row>
    <row r="6564" spans="1:4">
      <c r="A6564" s="274" t="s">
        <v>11</v>
      </c>
      <c r="B6564" s="274" t="s">
        <v>6731</v>
      </c>
      <c r="C6564" s="15">
        <v>2.1000000000000001E-2</v>
      </c>
      <c r="D6564" s="16">
        <v>0</v>
      </c>
    </row>
    <row r="6565" spans="1:4">
      <c r="A6565" s="274" t="s">
        <v>11</v>
      </c>
      <c r="B6565" s="274" t="s">
        <v>6732</v>
      </c>
      <c r="C6565" s="15">
        <v>2.5999999999999999E-2</v>
      </c>
      <c r="D6565" s="16">
        <v>0</v>
      </c>
    </row>
    <row r="6566" spans="1:4">
      <c r="A6566" s="274" t="s">
        <v>11</v>
      </c>
      <c r="B6566" s="274" t="s">
        <v>6733</v>
      </c>
      <c r="C6566" s="15">
        <v>0.02</v>
      </c>
      <c r="D6566" s="16">
        <v>0</v>
      </c>
    </row>
    <row r="6567" spans="1:4">
      <c r="A6567" s="274" t="s">
        <v>11</v>
      </c>
      <c r="B6567" s="274" t="s">
        <v>6734</v>
      </c>
      <c r="C6567" s="15">
        <v>0.13800000000000001</v>
      </c>
      <c r="D6567" s="16">
        <v>2E-3</v>
      </c>
    </row>
    <row r="6568" spans="1:4">
      <c r="A6568" s="274" t="s">
        <v>11</v>
      </c>
      <c r="B6568" s="274" t="s">
        <v>6735</v>
      </c>
      <c r="C6568" s="15">
        <v>8.8999999999999996E-2</v>
      </c>
      <c r="D6568" s="16">
        <v>2E-3</v>
      </c>
    </row>
    <row r="6569" spans="1:4">
      <c r="A6569" s="274" t="s">
        <v>11</v>
      </c>
      <c r="B6569" s="274" t="s">
        <v>6736</v>
      </c>
      <c r="C6569" s="15">
        <v>0.13</v>
      </c>
      <c r="D6569" s="16">
        <v>5.0000000000000001E-3</v>
      </c>
    </row>
    <row r="6570" spans="1:4">
      <c r="A6570" s="274" t="s">
        <v>11</v>
      </c>
      <c r="B6570" s="274" t="s">
        <v>6737</v>
      </c>
      <c r="C6570" s="15">
        <v>8.5999999999999993E-2</v>
      </c>
      <c r="D6570" s="16">
        <v>0</v>
      </c>
    </row>
    <row r="6571" spans="1:4">
      <c r="A6571" s="274" t="s">
        <v>11</v>
      </c>
      <c r="B6571" s="274" t="s">
        <v>6738</v>
      </c>
      <c r="C6571" s="15">
        <v>0.152</v>
      </c>
      <c r="D6571" s="16">
        <v>2E-3</v>
      </c>
    </row>
    <row r="6572" spans="1:4">
      <c r="A6572" s="274" t="s">
        <v>11</v>
      </c>
      <c r="B6572" s="274" t="s">
        <v>6739</v>
      </c>
      <c r="C6572" s="15">
        <v>1.4999999999999999E-2</v>
      </c>
      <c r="D6572" s="16">
        <v>0</v>
      </c>
    </row>
    <row r="6573" spans="1:4">
      <c r="A6573" s="274" t="s">
        <v>11</v>
      </c>
      <c r="B6573" s="274" t="s">
        <v>6740</v>
      </c>
      <c r="C6573" s="15">
        <v>2.5000000000000001E-2</v>
      </c>
      <c r="D6573" s="16">
        <v>0</v>
      </c>
    </row>
    <row r="6574" spans="1:4">
      <c r="A6574" s="274" t="s">
        <v>11</v>
      </c>
      <c r="B6574" s="274" t="s">
        <v>6741</v>
      </c>
      <c r="C6574" s="15">
        <v>1.2999999999999999E-2</v>
      </c>
      <c r="D6574" s="16">
        <v>0</v>
      </c>
    </row>
    <row r="6575" spans="1:4">
      <c r="A6575" s="274" t="s">
        <v>11</v>
      </c>
      <c r="B6575" s="274" t="s">
        <v>6742</v>
      </c>
      <c r="C6575" s="15">
        <v>4.2000000000000003E-2</v>
      </c>
      <c r="D6575" s="16">
        <v>0</v>
      </c>
    </row>
    <row r="6576" spans="1:4">
      <c r="A6576" s="274" t="s">
        <v>11</v>
      </c>
      <c r="B6576" s="274" t="s">
        <v>6743</v>
      </c>
      <c r="C6576" s="15">
        <v>4.5999999999999999E-2</v>
      </c>
      <c r="D6576" s="16">
        <v>1.4E-2</v>
      </c>
    </row>
    <row r="6577" spans="1:4">
      <c r="A6577" s="274" t="s">
        <v>11</v>
      </c>
      <c r="B6577" s="274" t="s">
        <v>6744</v>
      </c>
      <c r="C6577" s="15">
        <v>8.9999999999999993E-3</v>
      </c>
      <c r="D6577" s="16">
        <v>0</v>
      </c>
    </row>
    <row r="6578" spans="1:4">
      <c r="A6578" s="274" t="s">
        <v>11</v>
      </c>
      <c r="B6578" s="274" t="s">
        <v>6745</v>
      </c>
      <c r="C6578" s="15">
        <v>2.4E-2</v>
      </c>
      <c r="D6578" s="16">
        <v>0</v>
      </c>
    </row>
    <row r="6579" spans="1:4">
      <c r="A6579" s="274" t="s">
        <v>11</v>
      </c>
      <c r="B6579" s="274" t="s">
        <v>6746</v>
      </c>
      <c r="C6579" s="15">
        <v>0.01</v>
      </c>
      <c r="D6579" s="16">
        <v>8.0000000000000002E-3</v>
      </c>
    </row>
    <row r="6580" spans="1:4">
      <c r="A6580" s="274" t="s">
        <v>11</v>
      </c>
      <c r="B6580" s="274" t="s">
        <v>6747</v>
      </c>
      <c r="C6580" s="15">
        <v>3.4000000000000002E-2</v>
      </c>
      <c r="D6580" s="16">
        <v>3.0000000000000001E-3</v>
      </c>
    </row>
    <row r="6581" spans="1:4">
      <c r="A6581" s="274" t="s">
        <v>11</v>
      </c>
      <c r="B6581" s="274" t="s">
        <v>6748</v>
      </c>
      <c r="C6581" s="15">
        <v>0.02</v>
      </c>
      <c r="D6581" s="16">
        <v>4.0000000000000001E-3</v>
      </c>
    </row>
    <row r="6582" spans="1:4">
      <c r="A6582" s="274" t="s">
        <v>11</v>
      </c>
      <c r="B6582" s="274" t="s">
        <v>6749</v>
      </c>
      <c r="C6582" s="15">
        <v>1.2999999999999999E-2</v>
      </c>
      <c r="D6582" s="16">
        <v>0</v>
      </c>
    </row>
    <row r="6583" spans="1:4">
      <c r="A6583" s="274" t="s">
        <v>11</v>
      </c>
      <c r="B6583" s="274" t="s">
        <v>6750</v>
      </c>
      <c r="C6583" s="15">
        <v>3.7999999999999999E-2</v>
      </c>
      <c r="D6583" s="16">
        <v>0</v>
      </c>
    </row>
    <row r="6584" spans="1:4">
      <c r="A6584" s="274" t="s">
        <v>11</v>
      </c>
      <c r="B6584" s="274" t="s">
        <v>6751</v>
      </c>
      <c r="C6584" s="15">
        <v>7.0000000000000001E-3</v>
      </c>
      <c r="D6584" s="16">
        <v>6.0000000000000001E-3</v>
      </c>
    </row>
    <row r="6585" spans="1:4">
      <c r="A6585" s="274" t="s">
        <v>11</v>
      </c>
      <c r="B6585" s="274" t="s">
        <v>6752</v>
      </c>
      <c r="C6585" s="15">
        <v>2.1000000000000001E-2</v>
      </c>
      <c r="D6585" s="16">
        <v>3.0000000000000001E-3</v>
      </c>
    </row>
    <row r="6586" spans="1:4">
      <c r="A6586" s="274" t="s">
        <v>11</v>
      </c>
      <c r="B6586" s="274" t="s">
        <v>6753</v>
      </c>
      <c r="C6586" s="15">
        <v>7.8E-2</v>
      </c>
      <c r="D6586" s="16">
        <v>0.01</v>
      </c>
    </row>
    <row r="6587" spans="1:4">
      <c r="A6587" s="274" t="s">
        <v>11</v>
      </c>
      <c r="B6587" s="274" t="s">
        <v>6754</v>
      </c>
      <c r="C6587" s="15">
        <v>0.04</v>
      </c>
      <c r="D6587" s="16">
        <v>8.9999999999999993E-3</v>
      </c>
    </row>
    <row r="6588" spans="1:4">
      <c r="A6588" s="274" t="s">
        <v>11</v>
      </c>
      <c r="B6588" s="274" t="s">
        <v>6755</v>
      </c>
      <c r="C6588" s="15">
        <v>0.02</v>
      </c>
      <c r="D6588" s="16">
        <v>1.2E-2</v>
      </c>
    </row>
    <row r="6589" spans="1:4">
      <c r="A6589" s="274" t="s">
        <v>11</v>
      </c>
      <c r="B6589" s="274" t="s">
        <v>6756</v>
      </c>
      <c r="C6589" s="15">
        <v>0.03</v>
      </c>
      <c r="D6589" s="16">
        <v>5.0000000000000001E-3</v>
      </c>
    </row>
    <row r="6590" spans="1:4">
      <c r="A6590" s="274" t="s">
        <v>11</v>
      </c>
      <c r="B6590" s="274" t="s">
        <v>6757</v>
      </c>
      <c r="C6590" s="15">
        <v>7.0999999999999994E-2</v>
      </c>
      <c r="D6590" s="16">
        <v>8.0000000000000002E-3</v>
      </c>
    </row>
    <row r="6591" spans="1:4">
      <c r="A6591" s="274" t="s">
        <v>11</v>
      </c>
      <c r="B6591" s="274" t="s">
        <v>6758</v>
      </c>
      <c r="C6591" s="15">
        <v>5.6000000000000001E-2</v>
      </c>
      <c r="D6591" s="16">
        <v>4.0000000000000001E-3</v>
      </c>
    </row>
    <row r="6592" spans="1:4">
      <c r="A6592" s="274" t="s">
        <v>11</v>
      </c>
      <c r="B6592" s="274" t="s">
        <v>6759</v>
      </c>
      <c r="C6592" s="15">
        <v>4.2999999999999997E-2</v>
      </c>
      <c r="D6592" s="16">
        <v>4.0000000000000001E-3</v>
      </c>
    </row>
    <row r="6593" spans="1:4">
      <c r="A6593" s="274" t="s">
        <v>11</v>
      </c>
      <c r="B6593" s="274" t="s">
        <v>6760</v>
      </c>
      <c r="C6593" s="15">
        <v>6.3E-2</v>
      </c>
      <c r="D6593" s="16">
        <v>8.0000000000000002E-3</v>
      </c>
    </row>
    <row r="6594" spans="1:4">
      <c r="A6594" s="274" t="s">
        <v>11</v>
      </c>
      <c r="B6594" s="274" t="s">
        <v>6761</v>
      </c>
      <c r="C6594" s="15">
        <v>0.03</v>
      </c>
      <c r="D6594" s="16">
        <v>0</v>
      </c>
    </row>
    <row r="6595" spans="1:4">
      <c r="A6595" s="274" t="s">
        <v>11</v>
      </c>
      <c r="B6595" s="274" t="s">
        <v>6762</v>
      </c>
      <c r="C6595" s="15">
        <v>0</v>
      </c>
      <c r="D6595" s="16">
        <v>0</v>
      </c>
    </row>
    <row r="6596" spans="1:4">
      <c r="A6596" s="274" t="s">
        <v>11</v>
      </c>
      <c r="B6596" s="274" t="s">
        <v>6763</v>
      </c>
      <c r="C6596" s="15">
        <v>0.10199999999999999</v>
      </c>
      <c r="D6596" s="16">
        <v>8.9999999999999993E-3</v>
      </c>
    </row>
    <row r="6597" spans="1:4">
      <c r="A6597" s="274" t="s">
        <v>11</v>
      </c>
      <c r="B6597" s="274" t="s">
        <v>6764</v>
      </c>
      <c r="C6597" s="15">
        <v>2.5999999999999999E-2</v>
      </c>
      <c r="D6597" s="16">
        <v>6.0000000000000001E-3</v>
      </c>
    </row>
    <row r="6598" spans="1:4">
      <c r="A6598" s="274" t="s">
        <v>11</v>
      </c>
      <c r="B6598" s="274" t="s">
        <v>6765</v>
      </c>
      <c r="C6598" s="15">
        <v>0</v>
      </c>
      <c r="D6598" s="16">
        <v>0</v>
      </c>
    </row>
    <row r="6599" spans="1:4">
      <c r="A6599" s="274" t="s">
        <v>11</v>
      </c>
      <c r="B6599" s="274" t="s">
        <v>6766</v>
      </c>
      <c r="C6599" s="15">
        <v>0.05</v>
      </c>
      <c r="D6599" s="16">
        <v>1.7999999999999999E-2</v>
      </c>
    </row>
    <row r="6600" spans="1:4">
      <c r="A6600" s="274" t="s">
        <v>11</v>
      </c>
      <c r="B6600" s="274" t="s">
        <v>6767</v>
      </c>
      <c r="C6600" s="15">
        <v>2.1999999999999999E-2</v>
      </c>
      <c r="D6600" s="16">
        <v>1.0999999999999999E-2</v>
      </c>
    </row>
    <row r="6601" spans="1:4">
      <c r="A6601" s="274" t="s">
        <v>11</v>
      </c>
      <c r="B6601" s="274" t="s">
        <v>6768</v>
      </c>
      <c r="C6601" s="15">
        <v>1.2E-2</v>
      </c>
      <c r="D6601" s="16">
        <v>0</v>
      </c>
    </row>
    <row r="6602" spans="1:4">
      <c r="A6602" s="274" t="s">
        <v>11</v>
      </c>
      <c r="B6602" s="274" t="s">
        <v>6769</v>
      </c>
      <c r="C6602" s="15">
        <v>2.1000000000000001E-2</v>
      </c>
      <c r="D6602" s="16">
        <v>0</v>
      </c>
    </row>
    <row r="6603" spans="1:4">
      <c r="A6603" s="274" t="s">
        <v>11</v>
      </c>
      <c r="B6603" s="274" t="s">
        <v>6770</v>
      </c>
      <c r="C6603" s="15">
        <v>6.0000000000000001E-3</v>
      </c>
      <c r="D6603" s="16">
        <v>6.0000000000000001E-3</v>
      </c>
    </row>
    <row r="6604" spans="1:4">
      <c r="A6604" s="274" t="s">
        <v>11</v>
      </c>
      <c r="B6604" s="274" t="s">
        <v>6771</v>
      </c>
      <c r="C6604" s="15">
        <v>8.0000000000000002E-3</v>
      </c>
      <c r="D6604" s="16">
        <v>0</v>
      </c>
    </row>
    <row r="6605" spans="1:4">
      <c r="A6605" s="274" t="s">
        <v>11</v>
      </c>
      <c r="B6605" s="274" t="s">
        <v>6772</v>
      </c>
      <c r="C6605" s="15">
        <v>2.1000000000000001E-2</v>
      </c>
      <c r="D6605" s="16">
        <v>1.2999999999999999E-2</v>
      </c>
    </row>
    <row r="6606" spans="1:4">
      <c r="A6606" s="274" t="s">
        <v>11</v>
      </c>
      <c r="B6606" s="274" t="s">
        <v>6773</v>
      </c>
      <c r="C6606" s="15">
        <v>4.9000000000000002E-2</v>
      </c>
      <c r="D6606" s="16">
        <v>1.9E-2</v>
      </c>
    </row>
    <row r="6607" spans="1:4">
      <c r="A6607" s="274" t="s">
        <v>11</v>
      </c>
      <c r="B6607" s="274" t="s">
        <v>6774</v>
      </c>
      <c r="C6607" s="15">
        <v>3.3000000000000002E-2</v>
      </c>
      <c r="D6607" s="16">
        <v>6.0000000000000001E-3</v>
      </c>
    </row>
    <row r="6608" spans="1:4">
      <c r="A6608" s="274" t="s">
        <v>11</v>
      </c>
      <c r="B6608" s="274" t="s">
        <v>6775</v>
      </c>
      <c r="C6608" s="15">
        <v>3.5999999999999997E-2</v>
      </c>
      <c r="D6608" s="16">
        <v>6.0000000000000001E-3</v>
      </c>
    </row>
    <row r="6609" spans="1:4">
      <c r="A6609" s="274" t="s">
        <v>11</v>
      </c>
      <c r="B6609" s="274" t="s">
        <v>6776</v>
      </c>
      <c r="C6609" s="15">
        <v>5.0999999999999997E-2</v>
      </c>
      <c r="D6609" s="16">
        <v>7.0000000000000001E-3</v>
      </c>
    </row>
    <row r="6610" spans="1:4">
      <c r="A6610" s="274" t="s">
        <v>11</v>
      </c>
      <c r="B6610" s="274" t="s">
        <v>6777</v>
      </c>
      <c r="C6610" s="15">
        <v>0.04</v>
      </c>
      <c r="D6610" s="16">
        <v>1.4E-2</v>
      </c>
    </row>
    <row r="6611" spans="1:4">
      <c r="A6611" s="274" t="s">
        <v>11</v>
      </c>
      <c r="B6611" s="274" t="s">
        <v>6778</v>
      </c>
      <c r="C6611" s="15">
        <v>2.9000000000000001E-2</v>
      </c>
      <c r="D6611" s="16">
        <v>1.4E-2</v>
      </c>
    </row>
    <row r="6612" spans="1:4">
      <c r="A6612" s="274" t="s">
        <v>11</v>
      </c>
      <c r="B6612" s="274" t="s">
        <v>6779</v>
      </c>
      <c r="C6612" s="15">
        <v>4.2999999999999997E-2</v>
      </c>
      <c r="D6612" s="16">
        <v>0</v>
      </c>
    </row>
    <row r="6613" spans="1:4">
      <c r="A6613" s="274" t="s">
        <v>11</v>
      </c>
      <c r="B6613" s="274" t="s">
        <v>6780</v>
      </c>
      <c r="C6613" s="15">
        <v>1.9E-2</v>
      </c>
      <c r="D6613" s="16">
        <v>5.0000000000000001E-3</v>
      </c>
    </row>
    <row r="6614" spans="1:4">
      <c r="A6614" s="274" t="s">
        <v>11</v>
      </c>
      <c r="B6614" s="274" t="s">
        <v>6781</v>
      </c>
      <c r="C6614" s="15">
        <v>0.05</v>
      </c>
      <c r="D6614" s="16">
        <v>3.3000000000000002E-2</v>
      </c>
    </row>
    <row r="6615" spans="1:4">
      <c r="A6615" s="274" t="s">
        <v>11</v>
      </c>
      <c r="B6615" s="274" t="s">
        <v>6782</v>
      </c>
      <c r="C6615" s="15">
        <v>7.0000000000000007E-2</v>
      </c>
      <c r="D6615" s="16">
        <v>2.5000000000000001E-2</v>
      </c>
    </row>
    <row r="6616" spans="1:4">
      <c r="A6616" s="274" t="s">
        <v>11</v>
      </c>
      <c r="B6616" s="274" t="s">
        <v>6783</v>
      </c>
      <c r="C6616" s="15">
        <v>3.1E-2</v>
      </c>
      <c r="D6616" s="16">
        <v>1.7999999999999999E-2</v>
      </c>
    </row>
    <row r="6617" spans="1:4">
      <c r="A6617" s="274" t="s">
        <v>11</v>
      </c>
      <c r="B6617" s="274" t="s">
        <v>6784</v>
      </c>
      <c r="C6617" s="15">
        <v>0.03</v>
      </c>
      <c r="D6617" s="16">
        <v>2.1999999999999999E-2</v>
      </c>
    </row>
    <row r="6618" spans="1:4">
      <c r="A6618" s="274" t="s">
        <v>11</v>
      </c>
      <c r="B6618" s="274" t="s">
        <v>6785</v>
      </c>
      <c r="C6618" s="15">
        <v>8.1000000000000003E-2</v>
      </c>
      <c r="D6618" s="16">
        <v>9.7000000000000003E-2</v>
      </c>
    </row>
    <row r="6619" spans="1:4">
      <c r="A6619" s="274" t="s">
        <v>11</v>
      </c>
      <c r="B6619" s="274" t="s">
        <v>6786</v>
      </c>
      <c r="C6619" s="15">
        <v>5.1999999999999998E-2</v>
      </c>
      <c r="D6619" s="16">
        <v>0.13600000000000001</v>
      </c>
    </row>
    <row r="6620" spans="1:4">
      <c r="A6620" s="274" t="s">
        <v>11</v>
      </c>
      <c r="B6620" s="274" t="s">
        <v>6787</v>
      </c>
      <c r="C6620" s="15">
        <v>4.4999999999999998E-2</v>
      </c>
      <c r="D6620" s="16">
        <v>7.8E-2</v>
      </c>
    </row>
    <row r="6621" spans="1:4">
      <c r="A6621" s="274" t="s">
        <v>11</v>
      </c>
      <c r="B6621" s="274" t="s">
        <v>6788</v>
      </c>
      <c r="C6621" s="15">
        <v>0.05</v>
      </c>
      <c r="D6621" s="16">
        <v>4.3999999999999997E-2</v>
      </c>
    </row>
    <row r="6622" spans="1:4">
      <c r="A6622" s="274" t="s">
        <v>3</v>
      </c>
      <c r="B6622" s="274" t="s">
        <v>6789</v>
      </c>
      <c r="C6622" s="15">
        <v>1.2E-2</v>
      </c>
      <c r="D6622" s="16">
        <v>0</v>
      </c>
    </row>
    <row r="6623" spans="1:4">
      <c r="A6623" s="274" t="s">
        <v>3</v>
      </c>
      <c r="B6623" s="274" t="s">
        <v>6790</v>
      </c>
      <c r="C6623" s="15">
        <v>2.1999999999999999E-2</v>
      </c>
      <c r="D6623" s="16">
        <v>2E-3</v>
      </c>
    </row>
    <row r="6624" spans="1:4">
      <c r="A6624" s="274" t="s">
        <v>3</v>
      </c>
      <c r="B6624" s="274" t="s">
        <v>6791</v>
      </c>
      <c r="C6624" s="15">
        <v>1.6E-2</v>
      </c>
      <c r="D6624" s="16">
        <v>0</v>
      </c>
    </row>
    <row r="6625" spans="1:4">
      <c r="A6625" s="274" t="s">
        <v>3</v>
      </c>
      <c r="B6625" s="274" t="s">
        <v>6792</v>
      </c>
      <c r="C6625" s="15">
        <v>1.6E-2</v>
      </c>
      <c r="D6625" s="16">
        <v>3.0000000000000001E-3</v>
      </c>
    </row>
    <row r="6626" spans="1:4">
      <c r="A6626" s="274" t="s">
        <v>3</v>
      </c>
      <c r="B6626" s="274" t="s">
        <v>6793</v>
      </c>
      <c r="C6626" s="15">
        <v>6.0000000000000001E-3</v>
      </c>
      <c r="D6626" s="16">
        <v>0</v>
      </c>
    </row>
    <row r="6627" spans="1:4">
      <c r="A6627" s="274" t="s">
        <v>3</v>
      </c>
      <c r="B6627" s="274" t="s">
        <v>6794</v>
      </c>
      <c r="C6627" s="15">
        <v>0.01</v>
      </c>
      <c r="D6627" s="16">
        <v>0</v>
      </c>
    </row>
    <row r="6628" spans="1:4">
      <c r="A6628" s="274" t="s">
        <v>3</v>
      </c>
      <c r="B6628" s="274" t="s">
        <v>6795</v>
      </c>
      <c r="C6628" s="15">
        <v>2.8000000000000001E-2</v>
      </c>
      <c r="D6628" s="16">
        <v>0</v>
      </c>
    </row>
    <row r="6629" spans="1:4">
      <c r="A6629" s="274" t="s">
        <v>3</v>
      </c>
      <c r="B6629" s="274" t="s">
        <v>6796</v>
      </c>
      <c r="C6629" s="15">
        <v>7.0000000000000001E-3</v>
      </c>
      <c r="D6629" s="16">
        <v>2E-3</v>
      </c>
    </row>
    <row r="6630" spans="1:4">
      <c r="A6630" s="274" t="s">
        <v>3</v>
      </c>
      <c r="B6630" s="274" t="s">
        <v>6797</v>
      </c>
      <c r="C6630" s="15">
        <v>2.3E-2</v>
      </c>
      <c r="D6630" s="16">
        <v>0</v>
      </c>
    </row>
    <row r="6631" spans="1:4">
      <c r="A6631" s="274" t="s">
        <v>3</v>
      </c>
      <c r="B6631" s="274" t="s">
        <v>6798</v>
      </c>
      <c r="C6631" s="15">
        <v>1.2E-2</v>
      </c>
      <c r="D6631" s="16">
        <v>0</v>
      </c>
    </row>
    <row r="6632" spans="1:4">
      <c r="A6632" s="274" t="s">
        <v>3</v>
      </c>
      <c r="B6632" s="274" t="s">
        <v>6799</v>
      </c>
      <c r="C6632" s="15">
        <v>1.2E-2</v>
      </c>
      <c r="D6632" s="16">
        <v>0</v>
      </c>
    </row>
    <row r="6633" spans="1:4">
      <c r="A6633" s="274" t="s">
        <v>3</v>
      </c>
      <c r="B6633" s="274" t="s">
        <v>6800</v>
      </c>
      <c r="C6633" s="15">
        <v>2.1000000000000001E-2</v>
      </c>
      <c r="D6633" s="16">
        <v>0</v>
      </c>
    </row>
    <row r="6634" spans="1:4">
      <c r="A6634" s="274" t="s">
        <v>3</v>
      </c>
      <c r="B6634" s="274" t="s">
        <v>6801</v>
      </c>
      <c r="C6634" s="15">
        <v>2.4E-2</v>
      </c>
      <c r="D6634" s="16">
        <v>0</v>
      </c>
    </row>
    <row r="6635" spans="1:4">
      <c r="A6635" s="274" t="s">
        <v>3</v>
      </c>
      <c r="B6635" s="274" t="s">
        <v>6802</v>
      </c>
      <c r="C6635" s="15">
        <v>1.6E-2</v>
      </c>
      <c r="D6635" s="16">
        <v>0</v>
      </c>
    </row>
    <row r="6636" spans="1:4">
      <c r="A6636" s="274" t="s">
        <v>3</v>
      </c>
      <c r="B6636" s="274" t="s">
        <v>6803</v>
      </c>
      <c r="C6636" s="15">
        <v>2.5999999999999999E-2</v>
      </c>
      <c r="D6636" s="16">
        <v>0</v>
      </c>
    </row>
    <row r="6637" spans="1:4">
      <c r="A6637" s="274" t="s">
        <v>3</v>
      </c>
      <c r="B6637" s="274" t="s">
        <v>6804</v>
      </c>
      <c r="C6637" s="15">
        <v>1.2999999999999999E-2</v>
      </c>
      <c r="D6637" s="16">
        <v>0</v>
      </c>
    </row>
    <row r="6638" spans="1:4">
      <c r="A6638" s="274" t="s">
        <v>3</v>
      </c>
      <c r="B6638" s="274" t="s">
        <v>6805</v>
      </c>
      <c r="C6638" s="15">
        <v>3.2000000000000001E-2</v>
      </c>
      <c r="D6638" s="16">
        <v>0</v>
      </c>
    </row>
    <row r="6639" spans="1:4">
      <c r="A6639" s="274" t="s">
        <v>3</v>
      </c>
      <c r="B6639" s="274" t="s">
        <v>6806</v>
      </c>
      <c r="C6639" s="15">
        <v>2.1000000000000001E-2</v>
      </c>
      <c r="D6639" s="16">
        <v>0</v>
      </c>
    </row>
    <row r="6640" spans="1:4">
      <c r="A6640" s="274" t="s">
        <v>3</v>
      </c>
      <c r="B6640" s="274" t="s">
        <v>6807</v>
      </c>
      <c r="C6640" s="15">
        <v>1.9E-2</v>
      </c>
      <c r="D6640" s="16">
        <v>3.0000000000000001E-3</v>
      </c>
    </row>
    <row r="6641" spans="1:4">
      <c r="A6641" s="274" t="s">
        <v>3</v>
      </c>
      <c r="B6641" s="274" t="s">
        <v>6808</v>
      </c>
      <c r="C6641" s="15">
        <v>2.1000000000000001E-2</v>
      </c>
      <c r="D6641" s="16">
        <v>0</v>
      </c>
    </row>
    <row r="6642" spans="1:4">
      <c r="A6642" s="274" t="s">
        <v>3</v>
      </c>
      <c r="B6642" s="274" t="s">
        <v>6809</v>
      </c>
      <c r="C6642" s="15">
        <v>8.0000000000000002E-3</v>
      </c>
      <c r="D6642" s="16">
        <v>0</v>
      </c>
    </row>
    <row r="6643" spans="1:4">
      <c r="A6643" s="274" t="s">
        <v>3</v>
      </c>
      <c r="B6643" s="274" t="s">
        <v>6810</v>
      </c>
      <c r="C6643" s="15">
        <v>2.1999999999999999E-2</v>
      </c>
      <c r="D6643" s="16">
        <v>0</v>
      </c>
    </row>
    <row r="6644" spans="1:4">
      <c r="A6644" s="274" t="s">
        <v>3</v>
      </c>
      <c r="B6644" s="274" t="s">
        <v>6811</v>
      </c>
      <c r="C6644" s="15">
        <v>2.3E-2</v>
      </c>
      <c r="D6644" s="16">
        <v>0</v>
      </c>
    </row>
    <row r="6645" spans="1:4">
      <c r="A6645" s="274" t="s">
        <v>3</v>
      </c>
      <c r="B6645" s="274" t="s">
        <v>6812</v>
      </c>
      <c r="C6645" s="15">
        <v>1.0999999999999999E-2</v>
      </c>
      <c r="D6645" s="16">
        <v>0</v>
      </c>
    </row>
    <row r="6646" spans="1:4">
      <c r="A6646" s="274" t="s">
        <v>3</v>
      </c>
      <c r="B6646" s="274" t="s">
        <v>6813</v>
      </c>
      <c r="C6646" s="15">
        <v>8.0000000000000002E-3</v>
      </c>
      <c r="D6646" s="16">
        <v>0</v>
      </c>
    </row>
    <row r="6647" spans="1:4">
      <c r="A6647" s="274" t="s">
        <v>3</v>
      </c>
      <c r="B6647" s="274" t="s">
        <v>6814</v>
      </c>
      <c r="C6647" s="15">
        <v>1.9E-2</v>
      </c>
      <c r="D6647" s="16">
        <v>0</v>
      </c>
    </row>
    <row r="6648" spans="1:4">
      <c r="A6648" s="274" t="s">
        <v>3</v>
      </c>
      <c r="B6648" s="274" t="s">
        <v>6815</v>
      </c>
      <c r="C6648" s="15">
        <v>2.5000000000000001E-2</v>
      </c>
      <c r="D6648" s="16">
        <v>0</v>
      </c>
    </row>
    <row r="6649" spans="1:4">
      <c r="A6649" s="274" t="s">
        <v>3</v>
      </c>
      <c r="B6649" s="274" t="s">
        <v>6816</v>
      </c>
      <c r="C6649" s="15">
        <v>2.5000000000000001E-2</v>
      </c>
      <c r="D6649" s="16">
        <v>2E-3</v>
      </c>
    </row>
    <row r="6650" spans="1:4">
      <c r="A6650" s="274" t="s">
        <v>3</v>
      </c>
      <c r="B6650" s="274" t="s">
        <v>6817</v>
      </c>
      <c r="C6650" s="15">
        <v>2.7E-2</v>
      </c>
      <c r="D6650" s="16">
        <v>0</v>
      </c>
    </row>
    <row r="6651" spans="1:4">
      <c r="A6651" s="274" t="s">
        <v>3</v>
      </c>
      <c r="B6651" s="274" t="s">
        <v>6818</v>
      </c>
      <c r="C6651" s="15">
        <v>3.2000000000000001E-2</v>
      </c>
      <c r="D6651" s="16">
        <v>0</v>
      </c>
    </row>
    <row r="6652" spans="1:4">
      <c r="A6652" s="274" t="s">
        <v>3</v>
      </c>
      <c r="B6652" s="274" t="s">
        <v>6819</v>
      </c>
      <c r="C6652" s="15">
        <v>7.0000000000000001E-3</v>
      </c>
      <c r="D6652" s="16">
        <v>0</v>
      </c>
    </row>
    <row r="6653" spans="1:4">
      <c r="A6653" s="274" t="s">
        <v>3</v>
      </c>
      <c r="B6653" s="274" t="s">
        <v>6820</v>
      </c>
      <c r="C6653" s="15">
        <v>2.5000000000000001E-2</v>
      </c>
      <c r="D6653" s="16">
        <v>0</v>
      </c>
    </row>
    <row r="6654" spans="1:4">
      <c r="A6654" s="274" t="s">
        <v>3</v>
      </c>
      <c r="B6654" s="274" t="s">
        <v>6821</v>
      </c>
      <c r="C6654" s="15">
        <v>1.6E-2</v>
      </c>
      <c r="D6654" s="16">
        <v>2E-3</v>
      </c>
    </row>
    <row r="6655" spans="1:4">
      <c r="A6655" s="274" t="s">
        <v>3</v>
      </c>
      <c r="B6655" s="274" t="s">
        <v>6822</v>
      </c>
      <c r="C6655" s="15">
        <v>1.0999999999999999E-2</v>
      </c>
      <c r="D6655" s="16">
        <v>0</v>
      </c>
    </row>
    <row r="6656" spans="1:4">
      <c r="A6656" s="274" t="s">
        <v>3</v>
      </c>
      <c r="B6656" s="274" t="s">
        <v>6823</v>
      </c>
      <c r="C6656" s="15">
        <v>5.0000000000000001E-3</v>
      </c>
      <c r="D6656" s="16">
        <v>0</v>
      </c>
    </row>
    <row r="6657" spans="1:4">
      <c r="A6657" s="274" t="s">
        <v>3</v>
      </c>
      <c r="B6657" s="274" t="s">
        <v>6824</v>
      </c>
      <c r="C6657" s="15">
        <v>8.0000000000000002E-3</v>
      </c>
      <c r="D6657" s="16">
        <v>0</v>
      </c>
    </row>
    <row r="6658" spans="1:4">
      <c r="A6658" s="274" t="s">
        <v>3</v>
      </c>
      <c r="B6658" s="274" t="s">
        <v>6825</v>
      </c>
      <c r="C6658" s="15">
        <v>4.0000000000000001E-3</v>
      </c>
      <c r="D6658" s="16">
        <v>0</v>
      </c>
    </row>
    <row r="6659" spans="1:4">
      <c r="A6659" s="274" t="s">
        <v>3</v>
      </c>
      <c r="B6659" s="274" t="s">
        <v>6826</v>
      </c>
      <c r="C6659" s="15">
        <v>6.0000000000000001E-3</v>
      </c>
      <c r="D6659" s="16">
        <v>0</v>
      </c>
    </row>
    <row r="6660" spans="1:4">
      <c r="A6660" s="274" t="s">
        <v>3</v>
      </c>
      <c r="B6660" s="274" t="s">
        <v>6827</v>
      </c>
      <c r="C6660" s="15">
        <v>3.0000000000000001E-3</v>
      </c>
      <c r="D6660" s="16">
        <v>0</v>
      </c>
    </row>
    <row r="6661" spans="1:4">
      <c r="A6661" s="274" t="s">
        <v>3</v>
      </c>
      <c r="B6661" s="274" t="s">
        <v>6828</v>
      </c>
      <c r="C6661" s="15">
        <v>1.7999999999999999E-2</v>
      </c>
      <c r="D6661" s="16">
        <v>6.0000000000000001E-3</v>
      </c>
    </row>
    <row r="6662" spans="1:4">
      <c r="A6662" s="274" t="s">
        <v>3</v>
      </c>
      <c r="B6662" s="274" t="s">
        <v>6829</v>
      </c>
      <c r="C6662" s="15">
        <v>0.03</v>
      </c>
      <c r="D6662" s="16">
        <v>0</v>
      </c>
    </row>
    <row r="6663" spans="1:4">
      <c r="A6663" s="274" t="s">
        <v>3</v>
      </c>
      <c r="B6663" s="274" t="s">
        <v>6830</v>
      </c>
      <c r="C6663" s="15">
        <v>0.01</v>
      </c>
      <c r="D6663" s="16">
        <v>0</v>
      </c>
    </row>
    <row r="6664" spans="1:4">
      <c r="A6664" s="274" t="s">
        <v>3</v>
      </c>
      <c r="B6664" s="274" t="s">
        <v>6831</v>
      </c>
      <c r="C6664" s="15">
        <v>2.4E-2</v>
      </c>
      <c r="D6664" s="16">
        <v>0</v>
      </c>
    </row>
    <row r="6665" spans="1:4">
      <c r="A6665" s="274" t="s">
        <v>3</v>
      </c>
      <c r="B6665" s="274" t="s">
        <v>6832</v>
      </c>
      <c r="C6665" s="15">
        <v>2.9000000000000001E-2</v>
      </c>
      <c r="D6665" s="16">
        <v>0</v>
      </c>
    </row>
    <row r="6666" spans="1:4">
      <c r="A6666" s="274" t="s">
        <v>3</v>
      </c>
      <c r="B6666" s="274" t="s">
        <v>6833</v>
      </c>
      <c r="C6666" s="15">
        <v>4.2000000000000003E-2</v>
      </c>
      <c r="D6666" s="16">
        <v>0</v>
      </c>
    </row>
    <row r="6667" spans="1:4">
      <c r="A6667" s="274" t="s">
        <v>3</v>
      </c>
      <c r="B6667" s="274" t="s">
        <v>6834</v>
      </c>
      <c r="C6667" s="15">
        <v>0.03</v>
      </c>
      <c r="D6667" s="16">
        <v>0</v>
      </c>
    </row>
    <row r="6668" spans="1:4">
      <c r="A6668" s="274" t="s">
        <v>3</v>
      </c>
      <c r="B6668" s="274" t="s">
        <v>6835</v>
      </c>
      <c r="C6668" s="15">
        <v>1.4999999999999999E-2</v>
      </c>
      <c r="D6668" s="16">
        <v>0</v>
      </c>
    </row>
    <row r="6669" spans="1:4">
      <c r="A6669" s="274" t="s">
        <v>3</v>
      </c>
      <c r="B6669" s="274" t="s">
        <v>6836</v>
      </c>
      <c r="C6669" s="15">
        <v>4.1000000000000002E-2</v>
      </c>
      <c r="D6669" s="16">
        <v>0</v>
      </c>
    </row>
    <row r="6670" spans="1:4">
      <c r="A6670" s="274" t="s">
        <v>3</v>
      </c>
      <c r="B6670" s="274" t="s">
        <v>6837</v>
      </c>
      <c r="C6670" s="15">
        <v>3.2000000000000001E-2</v>
      </c>
      <c r="D6670" s="16">
        <v>4.0000000000000001E-3</v>
      </c>
    </row>
    <row r="6671" spans="1:4">
      <c r="A6671" s="274" t="s">
        <v>3</v>
      </c>
      <c r="B6671" s="274" t="s">
        <v>6838</v>
      </c>
      <c r="C6671" s="15">
        <v>2.7E-2</v>
      </c>
      <c r="D6671" s="16">
        <v>0</v>
      </c>
    </row>
    <row r="6672" spans="1:4">
      <c r="A6672" s="274" t="s">
        <v>3</v>
      </c>
      <c r="B6672" s="274" t="s">
        <v>6839</v>
      </c>
      <c r="C6672" s="15">
        <v>7.0000000000000001E-3</v>
      </c>
      <c r="D6672" s="16">
        <v>3.0000000000000001E-3</v>
      </c>
    </row>
    <row r="6673" spans="1:4">
      <c r="A6673" s="274" t="s">
        <v>3</v>
      </c>
      <c r="B6673" s="274" t="s">
        <v>6840</v>
      </c>
      <c r="C6673" s="15">
        <v>0.01</v>
      </c>
      <c r="D6673" s="16">
        <v>0</v>
      </c>
    </row>
    <row r="6674" spans="1:4">
      <c r="A6674" s="274" t="s">
        <v>3</v>
      </c>
      <c r="B6674" s="274" t="s">
        <v>6841</v>
      </c>
      <c r="C6674" s="15">
        <v>8.9999999999999993E-3</v>
      </c>
      <c r="D6674" s="16">
        <v>3.0000000000000001E-3</v>
      </c>
    </row>
    <row r="6675" spans="1:4">
      <c r="A6675" s="274" t="s">
        <v>3</v>
      </c>
      <c r="B6675" s="274" t="s">
        <v>6842</v>
      </c>
      <c r="C6675" s="15">
        <v>2.1000000000000001E-2</v>
      </c>
      <c r="D6675" s="16">
        <v>3.0000000000000001E-3</v>
      </c>
    </row>
    <row r="6676" spans="1:4">
      <c r="A6676" s="274" t="s">
        <v>3</v>
      </c>
      <c r="B6676" s="274" t="s">
        <v>6843</v>
      </c>
      <c r="C6676" s="15">
        <v>2.9000000000000001E-2</v>
      </c>
      <c r="D6676" s="16">
        <v>2E-3</v>
      </c>
    </row>
    <row r="6677" spans="1:4">
      <c r="A6677" s="274" t="s">
        <v>3</v>
      </c>
      <c r="B6677" s="274" t="s">
        <v>6844</v>
      </c>
      <c r="C6677" s="15">
        <v>1.4E-2</v>
      </c>
      <c r="D6677" s="16">
        <v>3.0000000000000001E-3</v>
      </c>
    </row>
    <row r="6678" spans="1:4">
      <c r="A6678" s="274" t="s">
        <v>3</v>
      </c>
      <c r="B6678" s="274" t="s">
        <v>6845</v>
      </c>
      <c r="C6678" s="15">
        <v>0.01</v>
      </c>
      <c r="D6678" s="16">
        <v>0</v>
      </c>
    </row>
    <row r="6679" spans="1:4">
      <c r="A6679" s="274" t="s">
        <v>3</v>
      </c>
      <c r="B6679" s="274" t="s">
        <v>6846</v>
      </c>
      <c r="C6679" s="15">
        <v>2.7E-2</v>
      </c>
      <c r="D6679" s="16">
        <v>0</v>
      </c>
    </row>
    <row r="6680" spans="1:4">
      <c r="A6680" s="274" t="s">
        <v>3</v>
      </c>
      <c r="B6680" s="274" t="s">
        <v>6847</v>
      </c>
      <c r="C6680" s="15">
        <v>1.6E-2</v>
      </c>
      <c r="D6680" s="16">
        <v>0</v>
      </c>
    </row>
    <row r="6681" spans="1:4">
      <c r="A6681" s="274" t="s">
        <v>3</v>
      </c>
      <c r="B6681" s="274" t="s">
        <v>6848</v>
      </c>
      <c r="C6681" s="15">
        <v>1.0999999999999999E-2</v>
      </c>
      <c r="D6681" s="16">
        <v>0</v>
      </c>
    </row>
    <row r="6682" spans="1:4">
      <c r="A6682" s="274" t="s">
        <v>3</v>
      </c>
      <c r="B6682" s="274" t="s">
        <v>6849</v>
      </c>
      <c r="C6682" s="15">
        <v>4.2999999999999997E-2</v>
      </c>
      <c r="D6682" s="16">
        <v>0</v>
      </c>
    </row>
    <row r="6683" spans="1:4">
      <c r="A6683" s="274" t="s">
        <v>3</v>
      </c>
      <c r="B6683" s="274" t="s">
        <v>6850</v>
      </c>
      <c r="C6683" s="15">
        <v>0.01</v>
      </c>
      <c r="D6683" s="16">
        <v>3.0000000000000001E-3</v>
      </c>
    </row>
    <row r="6684" spans="1:4">
      <c r="A6684" s="274" t="s">
        <v>3</v>
      </c>
      <c r="B6684" s="274" t="s">
        <v>6851</v>
      </c>
      <c r="C6684" s="15">
        <v>8.1000000000000003E-2</v>
      </c>
      <c r="D6684" s="16">
        <v>0</v>
      </c>
    </row>
    <row r="6685" spans="1:4">
      <c r="A6685" s="274" t="s">
        <v>3</v>
      </c>
      <c r="B6685" s="274" t="s">
        <v>6852</v>
      </c>
      <c r="C6685" s="15">
        <v>4.0000000000000001E-3</v>
      </c>
      <c r="D6685" s="16">
        <v>0</v>
      </c>
    </row>
    <row r="6686" spans="1:4">
      <c r="A6686" s="274" t="s">
        <v>3</v>
      </c>
      <c r="B6686" s="274" t="s">
        <v>6853</v>
      </c>
      <c r="C6686" s="15">
        <v>4.9000000000000002E-2</v>
      </c>
      <c r="D6686" s="16">
        <v>0</v>
      </c>
    </row>
    <row r="6687" spans="1:4">
      <c r="A6687" s="274" t="s">
        <v>3</v>
      </c>
      <c r="B6687" s="274" t="s">
        <v>6854</v>
      </c>
      <c r="C6687" s="15">
        <v>7.0999999999999994E-2</v>
      </c>
      <c r="D6687" s="16">
        <v>0</v>
      </c>
    </row>
    <row r="6688" spans="1:4">
      <c r="A6688" s="274" t="s">
        <v>3</v>
      </c>
      <c r="B6688" s="274" t="s">
        <v>6855</v>
      </c>
      <c r="C6688" s="15">
        <v>3.3000000000000002E-2</v>
      </c>
      <c r="D6688" s="16">
        <v>3.0000000000000001E-3</v>
      </c>
    </row>
    <row r="6689" spans="1:4">
      <c r="A6689" s="274" t="s">
        <v>3</v>
      </c>
      <c r="B6689" s="274" t="s">
        <v>6856</v>
      </c>
      <c r="C6689" s="15">
        <v>4.0000000000000001E-3</v>
      </c>
      <c r="D6689" s="16">
        <v>0</v>
      </c>
    </row>
    <row r="6690" spans="1:4">
      <c r="A6690" s="274" t="s">
        <v>3</v>
      </c>
      <c r="B6690" s="274" t="s">
        <v>6857</v>
      </c>
      <c r="C6690" s="15">
        <v>2.1999999999999999E-2</v>
      </c>
      <c r="D6690" s="16">
        <v>0</v>
      </c>
    </row>
    <row r="6691" spans="1:4">
      <c r="A6691" s="274" t="s">
        <v>3</v>
      </c>
      <c r="B6691" s="274" t="s">
        <v>6858</v>
      </c>
      <c r="C6691" s="15">
        <v>1.4999999999999999E-2</v>
      </c>
      <c r="D6691" s="16">
        <v>4.0000000000000001E-3</v>
      </c>
    </row>
    <row r="6692" spans="1:4">
      <c r="A6692" s="274" t="s">
        <v>3</v>
      </c>
      <c r="B6692" s="274" t="s">
        <v>6859</v>
      </c>
      <c r="C6692" s="15">
        <v>2.7E-2</v>
      </c>
      <c r="D6692" s="16">
        <v>0</v>
      </c>
    </row>
    <row r="6693" spans="1:4">
      <c r="A6693" s="274" t="s">
        <v>3</v>
      </c>
      <c r="B6693" s="274" t="s">
        <v>6860</v>
      </c>
      <c r="C6693" s="15">
        <v>3.4000000000000002E-2</v>
      </c>
      <c r="D6693" s="16">
        <v>4.0000000000000001E-3</v>
      </c>
    </row>
    <row r="6694" spans="1:4">
      <c r="A6694" s="274" t="s">
        <v>3</v>
      </c>
      <c r="B6694" s="274" t="s">
        <v>6861</v>
      </c>
      <c r="C6694" s="15">
        <v>1.9E-2</v>
      </c>
      <c r="D6694" s="16">
        <v>0</v>
      </c>
    </row>
    <row r="6695" spans="1:4">
      <c r="A6695" s="274" t="s">
        <v>3</v>
      </c>
      <c r="B6695" s="274" t="s">
        <v>6862</v>
      </c>
      <c r="C6695" s="15">
        <v>4.2000000000000003E-2</v>
      </c>
      <c r="D6695" s="16">
        <v>2E-3</v>
      </c>
    </row>
    <row r="6696" spans="1:4">
      <c r="A6696" s="274" t="s">
        <v>3</v>
      </c>
      <c r="B6696" s="274" t="s">
        <v>6863</v>
      </c>
      <c r="C6696" s="15">
        <v>2.8000000000000001E-2</v>
      </c>
      <c r="D6696" s="16">
        <v>5.0000000000000001E-3</v>
      </c>
    </row>
    <row r="6697" spans="1:4">
      <c r="A6697" s="274" t="s">
        <v>3</v>
      </c>
      <c r="B6697" s="274" t="s">
        <v>6864</v>
      </c>
      <c r="C6697" s="15">
        <v>0.02</v>
      </c>
      <c r="D6697" s="16">
        <v>4.0000000000000001E-3</v>
      </c>
    </row>
    <row r="6698" spans="1:4">
      <c r="A6698" s="274" t="s">
        <v>3</v>
      </c>
      <c r="B6698" s="274" t="s">
        <v>6865</v>
      </c>
      <c r="C6698" s="15">
        <v>2.3E-2</v>
      </c>
      <c r="D6698" s="16">
        <v>0</v>
      </c>
    </row>
    <row r="6699" spans="1:4">
      <c r="A6699" s="274" t="s">
        <v>3</v>
      </c>
      <c r="B6699" s="274" t="s">
        <v>6866</v>
      </c>
      <c r="C6699" s="15">
        <v>0.04</v>
      </c>
      <c r="D6699" s="16">
        <v>0.01</v>
      </c>
    </row>
    <row r="6700" spans="1:4">
      <c r="A6700" s="274" t="s">
        <v>3</v>
      </c>
      <c r="B6700" s="274" t="s">
        <v>6867</v>
      </c>
      <c r="C6700" s="15">
        <v>2.7E-2</v>
      </c>
      <c r="D6700" s="16">
        <v>0</v>
      </c>
    </row>
    <row r="6701" spans="1:4">
      <c r="A6701" s="274" t="s">
        <v>3</v>
      </c>
      <c r="B6701" s="274" t="s">
        <v>6868</v>
      </c>
      <c r="C6701" s="15">
        <v>2.1000000000000001E-2</v>
      </c>
      <c r="D6701" s="16">
        <v>0</v>
      </c>
    </row>
    <row r="6702" spans="1:4">
      <c r="A6702" s="274" t="s">
        <v>3</v>
      </c>
      <c r="B6702" s="274" t="s">
        <v>6869</v>
      </c>
      <c r="C6702" s="15">
        <v>1.9E-2</v>
      </c>
      <c r="D6702" s="16">
        <v>0</v>
      </c>
    </row>
    <row r="6703" spans="1:4">
      <c r="A6703" s="274" t="s">
        <v>3</v>
      </c>
      <c r="B6703" s="274" t="s">
        <v>6870</v>
      </c>
      <c r="C6703" s="15">
        <v>0.04</v>
      </c>
      <c r="D6703" s="16">
        <v>0</v>
      </c>
    </row>
    <row r="6704" spans="1:4">
      <c r="A6704" s="274" t="s">
        <v>3</v>
      </c>
      <c r="B6704" s="274" t="s">
        <v>6871</v>
      </c>
      <c r="C6704" s="15">
        <v>0.01</v>
      </c>
      <c r="D6704" s="16">
        <v>6.0000000000000001E-3</v>
      </c>
    </row>
    <row r="6705" spans="1:4">
      <c r="A6705" s="274" t="s">
        <v>3</v>
      </c>
      <c r="B6705" s="274" t="s">
        <v>6872</v>
      </c>
      <c r="C6705" s="15">
        <v>4.0000000000000001E-3</v>
      </c>
      <c r="D6705" s="16">
        <v>0</v>
      </c>
    </row>
    <row r="6706" spans="1:4">
      <c r="A6706" s="274" t="s">
        <v>3</v>
      </c>
      <c r="B6706" s="274" t="s">
        <v>6873</v>
      </c>
      <c r="C6706" s="15">
        <v>2.1999999999999999E-2</v>
      </c>
      <c r="D6706" s="16">
        <v>0</v>
      </c>
    </row>
    <row r="6707" spans="1:4">
      <c r="A6707" s="274" t="s">
        <v>3</v>
      </c>
      <c r="B6707" s="274" t="s">
        <v>6874</v>
      </c>
      <c r="C6707" s="15">
        <v>0.02</v>
      </c>
      <c r="D6707" s="16">
        <v>0</v>
      </c>
    </row>
    <row r="6708" spans="1:4">
      <c r="A6708" s="274" t="s">
        <v>3</v>
      </c>
      <c r="B6708" s="274" t="s">
        <v>6875</v>
      </c>
      <c r="C6708" s="15">
        <v>1.2E-2</v>
      </c>
      <c r="D6708" s="16">
        <v>0</v>
      </c>
    </row>
    <row r="6709" spans="1:4">
      <c r="A6709" s="274" t="s">
        <v>3</v>
      </c>
      <c r="B6709" s="274" t="s">
        <v>6876</v>
      </c>
      <c r="C6709" s="15">
        <v>3.4000000000000002E-2</v>
      </c>
      <c r="D6709" s="16">
        <v>0</v>
      </c>
    </row>
    <row r="6710" spans="1:4">
      <c r="A6710" s="274" t="s">
        <v>3</v>
      </c>
      <c r="B6710" s="274" t="s">
        <v>6877</v>
      </c>
      <c r="C6710" s="15">
        <v>3.2000000000000001E-2</v>
      </c>
      <c r="D6710" s="16">
        <v>4.0000000000000001E-3</v>
      </c>
    </row>
    <row r="6711" spans="1:4">
      <c r="A6711" s="274" t="s">
        <v>3</v>
      </c>
      <c r="B6711" s="274" t="s">
        <v>6878</v>
      </c>
      <c r="C6711" s="15">
        <v>8.0000000000000002E-3</v>
      </c>
      <c r="D6711" s="16">
        <v>0</v>
      </c>
    </row>
    <row r="6712" spans="1:4">
      <c r="A6712" s="274" t="s">
        <v>3</v>
      </c>
      <c r="B6712" s="274" t="s">
        <v>6879</v>
      </c>
      <c r="C6712" s="15">
        <v>0</v>
      </c>
      <c r="D6712" s="16">
        <v>0</v>
      </c>
    </row>
    <row r="6713" spans="1:4">
      <c r="A6713" s="274" t="s">
        <v>3</v>
      </c>
      <c r="B6713" s="274" t="s">
        <v>6880</v>
      </c>
      <c r="C6713" s="15">
        <v>3.0000000000000001E-3</v>
      </c>
      <c r="D6713" s="16">
        <v>0</v>
      </c>
    </row>
    <row r="6714" spans="1:4">
      <c r="A6714" s="274" t="s">
        <v>3</v>
      </c>
      <c r="B6714" s="274" t="s">
        <v>6881</v>
      </c>
      <c r="C6714" s="15">
        <v>5.0000000000000001E-3</v>
      </c>
      <c r="D6714" s="16">
        <v>0</v>
      </c>
    </row>
    <row r="6715" spans="1:4">
      <c r="A6715" s="274" t="s">
        <v>3</v>
      </c>
      <c r="B6715" s="274" t="s">
        <v>6882</v>
      </c>
      <c r="C6715" s="15">
        <v>1.9E-2</v>
      </c>
      <c r="D6715" s="16">
        <v>0</v>
      </c>
    </row>
    <row r="6716" spans="1:4">
      <c r="A6716" s="274" t="s">
        <v>3</v>
      </c>
      <c r="B6716" s="274" t="s">
        <v>6883</v>
      </c>
      <c r="C6716" s="15">
        <v>0.04</v>
      </c>
      <c r="D6716" s="16">
        <v>0</v>
      </c>
    </row>
    <row r="6717" spans="1:4">
      <c r="A6717" s="274" t="s">
        <v>3</v>
      </c>
      <c r="B6717" s="274" t="s">
        <v>6884</v>
      </c>
      <c r="C6717" s="15">
        <v>0.01</v>
      </c>
      <c r="D6717" s="16">
        <v>4.0000000000000001E-3</v>
      </c>
    </row>
    <row r="6718" spans="1:4">
      <c r="A6718" s="274" t="s">
        <v>3</v>
      </c>
      <c r="B6718" s="274" t="s">
        <v>6885</v>
      </c>
      <c r="C6718" s="15">
        <v>1.7999999999999999E-2</v>
      </c>
      <c r="D6718" s="16">
        <v>0</v>
      </c>
    </row>
    <row r="6719" spans="1:4">
      <c r="A6719" s="274" t="s">
        <v>3</v>
      </c>
      <c r="B6719" s="274" t="s">
        <v>6886</v>
      </c>
      <c r="C6719" s="15">
        <v>2.4E-2</v>
      </c>
      <c r="D6719" s="16">
        <v>0</v>
      </c>
    </row>
    <row r="6720" spans="1:4">
      <c r="A6720" s="274" t="s">
        <v>3</v>
      </c>
      <c r="B6720" s="274" t="s">
        <v>6887</v>
      </c>
      <c r="C6720" s="15">
        <v>4.2999999999999997E-2</v>
      </c>
      <c r="D6720" s="16">
        <v>3.0000000000000001E-3</v>
      </c>
    </row>
    <row r="6721" spans="1:4">
      <c r="A6721" s="274" t="s">
        <v>3</v>
      </c>
      <c r="B6721" s="274" t="s">
        <v>6888</v>
      </c>
      <c r="C6721" s="15">
        <v>2.3E-2</v>
      </c>
      <c r="D6721" s="16">
        <v>0</v>
      </c>
    </row>
    <row r="6722" spans="1:4">
      <c r="A6722" s="274" t="s">
        <v>3</v>
      </c>
      <c r="B6722" s="274" t="s">
        <v>6889</v>
      </c>
      <c r="C6722" s="15">
        <v>2.5999999999999999E-2</v>
      </c>
      <c r="D6722" s="16">
        <v>0</v>
      </c>
    </row>
    <row r="6723" spans="1:4">
      <c r="A6723" s="274" t="s">
        <v>3</v>
      </c>
      <c r="B6723" s="274" t="s">
        <v>6890</v>
      </c>
      <c r="C6723" s="15">
        <v>5.5E-2</v>
      </c>
      <c r="D6723" s="16">
        <v>0</v>
      </c>
    </row>
    <row r="6724" spans="1:4">
      <c r="A6724" s="274" t="s">
        <v>3</v>
      </c>
      <c r="B6724" s="274" t="s">
        <v>6891</v>
      </c>
      <c r="C6724" s="15">
        <v>0.02</v>
      </c>
      <c r="D6724" s="16">
        <v>0</v>
      </c>
    </row>
    <row r="6725" spans="1:4">
      <c r="A6725" s="274" t="s">
        <v>3</v>
      </c>
      <c r="B6725" s="274" t="s">
        <v>6892</v>
      </c>
      <c r="C6725" s="15">
        <v>1.4999999999999999E-2</v>
      </c>
      <c r="D6725" s="16">
        <v>0</v>
      </c>
    </row>
    <row r="6726" spans="1:4">
      <c r="A6726" s="274" t="s">
        <v>3</v>
      </c>
      <c r="B6726" s="274" t="s">
        <v>6893</v>
      </c>
      <c r="C6726" s="15">
        <v>2.3E-2</v>
      </c>
      <c r="D6726" s="16">
        <v>5.0000000000000001E-3</v>
      </c>
    </row>
    <row r="6727" spans="1:4">
      <c r="A6727" s="274" t="s">
        <v>3</v>
      </c>
      <c r="B6727" s="274" t="s">
        <v>6894</v>
      </c>
      <c r="C6727" s="15">
        <v>2.7E-2</v>
      </c>
      <c r="D6727" s="16">
        <v>0</v>
      </c>
    </row>
    <row r="6728" spans="1:4">
      <c r="A6728" s="274" t="s">
        <v>3</v>
      </c>
      <c r="B6728" s="274" t="s">
        <v>6895</v>
      </c>
      <c r="C6728" s="15">
        <v>0.03</v>
      </c>
      <c r="D6728" s="16">
        <v>2E-3</v>
      </c>
    </row>
    <row r="6729" spans="1:4">
      <c r="A6729" s="274" t="s">
        <v>3</v>
      </c>
      <c r="B6729" s="274" t="s">
        <v>6896</v>
      </c>
      <c r="C6729" s="15">
        <v>2.4E-2</v>
      </c>
      <c r="D6729" s="16">
        <v>3.0000000000000001E-3</v>
      </c>
    </row>
    <row r="6730" spans="1:4">
      <c r="A6730" s="274" t="s">
        <v>3</v>
      </c>
      <c r="B6730" s="274" t="s">
        <v>6897</v>
      </c>
      <c r="C6730" s="15">
        <v>1.0999999999999999E-2</v>
      </c>
      <c r="D6730" s="16">
        <v>0</v>
      </c>
    </row>
    <row r="6731" spans="1:4">
      <c r="A6731" s="274" t="s">
        <v>3</v>
      </c>
      <c r="B6731" s="274" t="s">
        <v>6898</v>
      </c>
      <c r="C6731" s="15">
        <v>2.1000000000000001E-2</v>
      </c>
      <c r="D6731" s="16">
        <v>0</v>
      </c>
    </row>
    <row r="6732" spans="1:4">
      <c r="A6732" s="274" t="s">
        <v>3</v>
      </c>
      <c r="B6732" s="274" t="s">
        <v>6899</v>
      </c>
      <c r="C6732" s="15">
        <v>1.6E-2</v>
      </c>
      <c r="D6732" s="16">
        <v>0</v>
      </c>
    </row>
    <row r="6733" spans="1:4">
      <c r="A6733" s="274" t="s">
        <v>3</v>
      </c>
      <c r="B6733" s="274" t="s">
        <v>6900</v>
      </c>
      <c r="C6733" s="15">
        <v>1.2E-2</v>
      </c>
      <c r="D6733" s="16">
        <v>0</v>
      </c>
    </row>
    <row r="6734" spans="1:4">
      <c r="A6734" s="274" t="s">
        <v>3</v>
      </c>
      <c r="B6734" s="274" t="s">
        <v>6901</v>
      </c>
      <c r="C6734" s="15">
        <v>1.4999999999999999E-2</v>
      </c>
      <c r="D6734" s="16">
        <v>0</v>
      </c>
    </row>
    <row r="6735" spans="1:4">
      <c r="A6735" s="274" t="s">
        <v>3</v>
      </c>
      <c r="B6735" s="274" t="s">
        <v>6902</v>
      </c>
      <c r="C6735" s="15">
        <v>3.2000000000000001E-2</v>
      </c>
      <c r="D6735" s="16">
        <v>5.0000000000000001E-3</v>
      </c>
    </row>
    <row r="6736" spans="1:4">
      <c r="A6736" s="274" t="s">
        <v>3</v>
      </c>
      <c r="B6736" s="274" t="s">
        <v>6903</v>
      </c>
      <c r="C6736" s="15">
        <v>1.4999999999999999E-2</v>
      </c>
      <c r="D6736" s="16">
        <v>0</v>
      </c>
    </row>
    <row r="6737" spans="1:4">
      <c r="A6737" s="274" t="s">
        <v>3</v>
      </c>
      <c r="B6737" s="274" t="s">
        <v>6904</v>
      </c>
      <c r="C6737" s="15">
        <v>4.2000000000000003E-2</v>
      </c>
      <c r="D6737" s="16">
        <v>3.0000000000000001E-3</v>
      </c>
    </row>
    <row r="6738" spans="1:4">
      <c r="A6738" s="274" t="s">
        <v>3</v>
      </c>
      <c r="B6738" s="274" t="s">
        <v>6905</v>
      </c>
      <c r="C6738" s="15">
        <v>5.1999999999999998E-2</v>
      </c>
      <c r="D6738" s="16">
        <v>2E-3</v>
      </c>
    </row>
    <row r="6739" spans="1:4">
      <c r="A6739" s="274" t="s">
        <v>3</v>
      </c>
      <c r="B6739" s="274" t="s">
        <v>6906</v>
      </c>
      <c r="C6739" s="15">
        <v>2.9000000000000001E-2</v>
      </c>
      <c r="D6739" s="16">
        <v>0</v>
      </c>
    </row>
    <row r="6740" spans="1:4">
      <c r="A6740" s="274" t="s">
        <v>3</v>
      </c>
      <c r="B6740" s="274" t="s">
        <v>6907</v>
      </c>
      <c r="C6740" s="15">
        <v>2.5999999999999999E-2</v>
      </c>
      <c r="D6740" s="16">
        <v>0</v>
      </c>
    </row>
    <row r="6741" spans="1:4">
      <c r="A6741" s="274" t="s">
        <v>3</v>
      </c>
      <c r="B6741" s="274" t="s">
        <v>6908</v>
      </c>
      <c r="C6741" s="15">
        <v>1.4E-2</v>
      </c>
      <c r="D6741" s="16">
        <v>0</v>
      </c>
    </row>
    <row r="6742" spans="1:4">
      <c r="A6742" s="274" t="s">
        <v>3</v>
      </c>
      <c r="B6742" s="274" t="s">
        <v>6909</v>
      </c>
      <c r="C6742" s="15">
        <v>3.9E-2</v>
      </c>
      <c r="D6742" s="16">
        <v>1.9E-2</v>
      </c>
    </row>
    <row r="6743" spans="1:4">
      <c r="A6743" s="274" t="s">
        <v>27</v>
      </c>
      <c r="B6743" s="274" t="s">
        <v>6910</v>
      </c>
      <c r="C6743" s="15">
        <v>0.03</v>
      </c>
      <c r="D6743" s="16">
        <v>0</v>
      </c>
    </row>
    <row r="6744" spans="1:4">
      <c r="A6744" s="274" t="s">
        <v>27</v>
      </c>
      <c r="B6744" s="274" t="s">
        <v>6911</v>
      </c>
      <c r="C6744" s="15">
        <v>2.4E-2</v>
      </c>
      <c r="D6744" s="16">
        <v>0</v>
      </c>
    </row>
    <row r="6745" spans="1:4">
      <c r="A6745" s="274" t="s">
        <v>27</v>
      </c>
      <c r="B6745" s="274" t="s">
        <v>6912</v>
      </c>
      <c r="C6745" s="15">
        <v>1.6E-2</v>
      </c>
      <c r="D6745" s="16">
        <v>0</v>
      </c>
    </row>
    <row r="6746" spans="1:4">
      <c r="A6746" s="274" t="s">
        <v>27</v>
      </c>
      <c r="B6746" s="274" t="s">
        <v>6913</v>
      </c>
      <c r="C6746" s="15">
        <v>2.1000000000000001E-2</v>
      </c>
      <c r="D6746" s="16">
        <v>0</v>
      </c>
    </row>
    <row r="6747" spans="1:4">
      <c r="A6747" s="274" t="s">
        <v>27</v>
      </c>
      <c r="B6747" s="274" t="s">
        <v>6914</v>
      </c>
      <c r="C6747" s="15">
        <v>3.1E-2</v>
      </c>
      <c r="D6747" s="16">
        <v>0</v>
      </c>
    </row>
    <row r="6748" spans="1:4">
      <c r="A6748" s="274" t="s">
        <v>27</v>
      </c>
      <c r="B6748" s="274" t="s">
        <v>6915</v>
      </c>
      <c r="C6748" s="15">
        <v>3.3000000000000002E-2</v>
      </c>
      <c r="D6748" s="16">
        <v>0</v>
      </c>
    </row>
    <row r="6749" spans="1:4">
      <c r="A6749" s="274" t="s">
        <v>27</v>
      </c>
      <c r="B6749" s="274" t="s">
        <v>6916</v>
      </c>
      <c r="C6749" s="15">
        <v>2.5000000000000001E-2</v>
      </c>
      <c r="D6749" s="16">
        <v>0</v>
      </c>
    </row>
    <row r="6750" spans="1:4">
      <c r="A6750" s="274" t="s">
        <v>27</v>
      </c>
      <c r="B6750" s="274" t="s">
        <v>6917</v>
      </c>
      <c r="C6750" s="15">
        <v>1.9E-2</v>
      </c>
      <c r="D6750" s="16">
        <v>0</v>
      </c>
    </row>
    <row r="6751" spans="1:4">
      <c r="A6751" s="274" t="s">
        <v>27</v>
      </c>
      <c r="B6751" s="274" t="s">
        <v>6918</v>
      </c>
      <c r="C6751" s="15">
        <v>8.9999999999999993E-3</v>
      </c>
      <c r="D6751" s="16">
        <v>3.0000000000000001E-3</v>
      </c>
    </row>
    <row r="6752" spans="1:4">
      <c r="A6752" s="274" t="s">
        <v>27</v>
      </c>
      <c r="B6752" s="274" t="s">
        <v>6919</v>
      </c>
      <c r="C6752" s="15">
        <v>1.2E-2</v>
      </c>
      <c r="D6752" s="16">
        <v>0</v>
      </c>
    </row>
    <row r="6753" spans="1:4">
      <c r="A6753" s="274" t="s">
        <v>27</v>
      </c>
      <c r="B6753" s="274" t="s">
        <v>6920</v>
      </c>
      <c r="C6753" s="15">
        <v>1.4999999999999999E-2</v>
      </c>
      <c r="D6753" s="16">
        <v>0</v>
      </c>
    </row>
    <row r="6754" spans="1:4">
      <c r="A6754" s="274" t="s">
        <v>27</v>
      </c>
      <c r="B6754" s="274" t="s">
        <v>6921</v>
      </c>
      <c r="C6754" s="15">
        <v>1.2999999999999999E-2</v>
      </c>
      <c r="D6754" s="16">
        <v>0</v>
      </c>
    </row>
    <row r="6755" spans="1:4">
      <c r="A6755" s="274" t="s">
        <v>27</v>
      </c>
      <c r="B6755" s="274" t="s">
        <v>6922</v>
      </c>
      <c r="C6755" s="15">
        <v>8.0000000000000002E-3</v>
      </c>
      <c r="D6755" s="16">
        <v>0</v>
      </c>
    </row>
    <row r="6756" spans="1:4">
      <c r="A6756" s="274" t="s">
        <v>27</v>
      </c>
      <c r="B6756" s="274" t="s">
        <v>6923</v>
      </c>
      <c r="C6756" s="15">
        <v>1.2999999999999999E-2</v>
      </c>
      <c r="D6756" s="16">
        <v>0</v>
      </c>
    </row>
    <row r="6757" spans="1:4">
      <c r="A6757" s="274" t="s">
        <v>27</v>
      </c>
      <c r="B6757" s="274" t="s">
        <v>6924</v>
      </c>
      <c r="C6757" s="15">
        <v>2.1999999999999999E-2</v>
      </c>
      <c r="D6757" s="16">
        <v>0</v>
      </c>
    </row>
    <row r="6758" spans="1:4">
      <c r="A6758" s="274" t="s">
        <v>27</v>
      </c>
      <c r="B6758" s="274" t="s">
        <v>6925</v>
      </c>
      <c r="C6758" s="15">
        <v>2.5000000000000001E-2</v>
      </c>
      <c r="D6758" s="16">
        <v>0</v>
      </c>
    </row>
    <row r="6759" spans="1:4">
      <c r="A6759" s="274" t="s">
        <v>27</v>
      </c>
      <c r="B6759" s="274" t="s">
        <v>6926</v>
      </c>
      <c r="C6759" s="15">
        <v>2.7E-2</v>
      </c>
      <c r="D6759" s="16">
        <v>0</v>
      </c>
    </row>
    <row r="6760" spans="1:4">
      <c r="A6760" s="274" t="s">
        <v>27</v>
      </c>
      <c r="B6760" s="274" t="s">
        <v>6927</v>
      </c>
      <c r="C6760" s="15">
        <v>0.01</v>
      </c>
      <c r="D6760" s="16">
        <v>0</v>
      </c>
    </row>
    <row r="6761" spans="1:4">
      <c r="A6761" s="274" t="s">
        <v>27</v>
      </c>
      <c r="B6761" s="274" t="s">
        <v>6928</v>
      </c>
      <c r="C6761" s="15">
        <v>1.0999999999999999E-2</v>
      </c>
      <c r="D6761" s="16">
        <v>3.0000000000000001E-3</v>
      </c>
    </row>
    <row r="6762" spans="1:4">
      <c r="A6762" s="274" t="s">
        <v>27</v>
      </c>
      <c r="B6762" s="274" t="s">
        <v>6929</v>
      </c>
      <c r="C6762" s="15">
        <v>3.2000000000000001E-2</v>
      </c>
      <c r="D6762" s="16">
        <v>0</v>
      </c>
    </row>
    <row r="6763" spans="1:4">
      <c r="A6763" s="274" t="s">
        <v>27</v>
      </c>
      <c r="B6763" s="274" t="s">
        <v>6930</v>
      </c>
      <c r="C6763" s="15">
        <v>2.5000000000000001E-2</v>
      </c>
      <c r="D6763" s="16">
        <v>0</v>
      </c>
    </row>
    <row r="6764" spans="1:4">
      <c r="A6764" s="274" t="s">
        <v>27</v>
      </c>
      <c r="B6764" s="274" t="s">
        <v>6931</v>
      </c>
      <c r="C6764" s="15">
        <v>0</v>
      </c>
      <c r="D6764" s="16">
        <v>0</v>
      </c>
    </row>
    <row r="6765" spans="1:4">
      <c r="A6765" s="274" t="s">
        <v>27</v>
      </c>
      <c r="B6765" s="274" t="s">
        <v>6932</v>
      </c>
      <c r="C6765" s="15">
        <v>0</v>
      </c>
      <c r="D6765" s="16">
        <v>0</v>
      </c>
    </row>
    <row r="6766" spans="1:4">
      <c r="A6766" s="274" t="s">
        <v>27</v>
      </c>
      <c r="B6766" s="274" t="s">
        <v>6933</v>
      </c>
      <c r="C6766" s="15">
        <v>1.6E-2</v>
      </c>
      <c r="D6766" s="16">
        <v>0</v>
      </c>
    </row>
    <row r="6767" spans="1:4">
      <c r="A6767" s="274" t="s">
        <v>27</v>
      </c>
      <c r="B6767" s="274" t="s">
        <v>6934</v>
      </c>
      <c r="C6767" s="15">
        <v>8.0000000000000002E-3</v>
      </c>
      <c r="D6767" s="16">
        <v>0</v>
      </c>
    </row>
    <row r="6768" spans="1:4">
      <c r="A6768" s="274" t="s">
        <v>27</v>
      </c>
      <c r="B6768" s="274" t="s">
        <v>6935</v>
      </c>
      <c r="C6768" s="15">
        <v>8.9999999999999993E-3</v>
      </c>
      <c r="D6768" s="16">
        <v>0</v>
      </c>
    </row>
    <row r="6769" spans="1:4">
      <c r="A6769" s="274" t="s">
        <v>27</v>
      </c>
      <c r="B6769" s="274" t="s">
        <v>6936</v>
      </c>
      <c r="C6769" s="15">
        <v>0.01</v>
      </c>
      <c r="D6769" s="16">
        <v>2E-3</v>
      </c>
    </row>
    <row r="6770" spans="1:4">
      <c r="A6770" s="274" t="s">
        <v>27</v>
      </c>
      <c r="B6770" s="274" t="s">
        <v>6937</v>
      </c>
      <c r="C6770" s="15">
        <v>7.0000000000000001E-3</v>
      </c>
      <c r="D6770" s="16">
        <v>0</v>
      </c>
    </row>
    <row r="6771" spans="1:4">
      <c r="A6771" s="274" t="s">
        <v>27</v>
      </c>
      <c r="B6771" s="274" t="s">
        <v>6938</v>
      </c>
      <c r="C6771" s="15">
        <v>0.02</v>
      </c>
      <c r="D6771" s="16">
        <v>0</v>
      </c>
    </row>
    <row r="6772" spans="1:4">
      <c r="A6772" s="274" t="s">
        <v>27</v>
      </c>
      <c r="B6772" s="274" t="s">
        <v>6939</v>
      </c>
      <c r="C6772" s="15">
        <v>4.0000000000000001E-3</v>
      </c>
      <c r="D6772" s="16">
        <v>0</v>
      </c>
    </row>
    <row r="6773" spans="1:4">
      <c r="A6773" s="274" t="s">
        <v>27</v>
      </c>
      <c r="B6773" s="274" t="s">
        <v>6940</v>
      </c>
      <c r="C6773" s="15">
        <v>0</v>
      </c>
      <c r="D6773" s="16">
        <v>3.0000000000000001E-3</v>
      </c>
    </row>
    <row r="6774" spans="1:4">
      <c r="A6774" s="274" t="s">
        <v>27</v>
      </c>
      <c r="B6774" s="274" t="s">
        <v>6941</v>
      </c>
      <c r="C6774" s="15">
        <v>3.1E-2</v>
      </c>
      <c r="D6774" s="16">
        <v>6.0000000000000001E-3</v>
      </c>
    </row>
    <row r="6775" spans="1:4">
      <c r="A6775" s="274" t="s">
        <v>27</v>
      </c>
      <c r="B6775" s="274" t="s">
        <v>6942</v>
      </c>
      <c r="C6775" s="15">
        <v>8.0000000000000002E-3</v>
      </c>
      <c r="D6775" s="16">
        <v>4.0000000000000001E-3</v>
      </c>
    </row>
    <row r="6776" spans="1:4">
      <c r="A6776" s="274" t="s">
        <v>27</v>
      </c>
      <c r="B6776" s="274" t="s">
        <v>6943</v>
      </c>
      <c r="C6776" s="15">
        <v>4.0000000000000001E-3</v>
      </c>
      <c r="D6776" s="16">
        <v>0</v>
      </c>
    </row>
    <row r="6777" spans="1:4">
      <c r="A6777" s="274" t="s">
        <v>27</v>
      </c>
      <c r="B6777" s="274" t="s">
        <v>6944</v>
      </c>
      <c r="C6777" s="15">
        <v>1.6E-2</v>
      </c>
      <c r="D6777" s="16">
        <v>3.0000000000000001E-3</v>
      </c>
    </row>
    <row r="6778" spans="1:4">
      <c r="A6778" s="274" t="s">
        <v>27</v>
      </c>
      <c r="B6778" s="274" t="s">
        <v>6945</v>
      </c>
      <c r="C6778" s="15">
        <v>8.0000000000000002E-3</v>
      </c>
      <c r="D6778" s="16">
        <v>3.0000000000000001E-3</v>
      </c>
    </row>
    <row r="6779" spans="1:4">
      <c r="A6779" s="274" t="s">
        <v>27</v>
      </c>
      <c r="B6779" s="274" t="s">
        <v>6946</v>
      </c>
      <c r="C6779" s="15">
        <v>1.6E-2</v>
      </c>
      <c r="D6779" s="16">
        <v>0</v>
      </c>
    </row>
    <row r="6780" spans="1:4">
      <c r="A6780" s="274" t="s">
        <v>27</v>
      </c>
      <c r="B6780" s="274" t="s">
        <v>6947</v>
      </c>
      <c r="C6780" s="15">
        <v>1.2999999999999999E-2</v>
      </c>
      <c r="D6780" s="16">
        <v>0</v>
      </c>
    </row>
    <row r="6781" spans="1:4">
      <c r="A6781" s="274" t="s">
        <v>27</v>
      </c>
      <c r="B6781" s="274" t="s">
        <v>6948</v>
      </c>
      <c r="C6781" s="15">
        <v>0.02</v>
      </c>
      <c r="D6781" s="16">
        <v>0</v>
      </c>
    </row>
    <row r="6782" spans="1:4">
      <c r="A6782" s="274" t="s">
        <v>27</v>
      </c>
      <c r="B6782" s="274" t="s">
        <v>6949</v>
      </c>
      <c r="C6782" s="15">
        <v>1.4E-2</v>
      </c>
      <c r="D6782" s="16">
        <v>0</v>
      </c>
    </row>
    <row r="6783" spans="1:4">
      <c r="A6783" s="274" t="s">
        <v>27</v>
      </c>
      <c r="B6783" s="274" t="s">
        <v>6950</v>
      </c>
      <c r="C6783" s="15">
        <v>1.6E-2</v>
      </c>
      <c r="D6783" s="16">
        <v>0</v>
      </c>
    </row>
    <row r="6784" spans="1:4">
      <c r="A6784" s="274" t="s">
        <v>27</v>
      </c>
      <c r="B6784" s="274" t="s">
        <v>6951</v>
      </c>
      <c r="C6784" s="15">
        <v>7.0000000000000001E-3</v>
      </c>
      <c r="D6784" s="16">
        <v>0</v>
      </c>
    </row>
    <row r="6785" spans="1:4">
      <c r="A6785" s="274" t="s">
        <v>27</v>
      </c>
      <c r="B6785" s="274" t="s">
        <v>6952</v>
      </c>
      <c r="C6785" s="15">
        <v>1.7999999999999999E-2</v>
      </c>
      <c r="D6785" s="16">
        <v>0</v>
      </c>
    </row>
    <row r="6786" spans="1:4">
      <c r="A6786" s="274" t="s">
        <v>27</v>
      </c>
      <c r="B6786" s="274" t="s">
        <v>6953</v>
      </c>
      <c r="C6786" s="15">
        <v>1.4E-2</v>
      </c>
      <c r="D6786" s="16">
        <v>3.0000000000000001E-3</v>
      </c>
    </row>
    <row r="6787" spans="1:4">
      <c r="A6787" s="274" t="s">
        <v>27</v>
      </c>
      <c r="B6787" s="274" t="s">
        <v>6954</v>
      </c>
      <c r="C6787" s="15">
        <v>1.7999999999999999E-2</v>
      </c>
      <c r="D6787" s="16">
        <v>0</v>
      </c>
    </row>
    <row r="6788" spans="1:4">
      <c r="A6788" s="274" t="s">
        <v>27</v>
      </c>
      <c r="B6788" s="274" t="s">
        <v>6955</v>
      </c>
      <c r="C6788" s="15">
        <v>0.03</v>
      </c>
      <c r="D6788" s="16">
        <v>3.0000000000000001E-3</v>
      </c>
    </row>
    <row r="6789" spans="1:4">
      <c r="A6789" s="274" t="s">
        <v>27</v>
      </c>
      <c r="B6789" s="274" t="s">
        <v>6956</v>
      </c>
      <c r="C6789" s="15">
        <v>0.02</v>
      </c>
      <c r="D6789" s="16">
        <v>3.0000000000000001E-3</v>
      </c>
    </row>
    <row r="6790" spans="1:4">
      <c r="A6790" s="274" t="s">
        <v>27</v>
      </c>
      <c r="B6790" s="274" t="s">
        <v>6957</v>
      </c>
      <c r="C6790" s="15">
        <v>2.1999999999999999E-2</v>
      </c>
      <c r="D6790" s="16">
        <v>0</v>
      </c>
    </row>
    <row r="6791" spans="1:4">
      <c r="A6791" s="274" t="s">
        <v>27</v>
      </c>
      <c r="B6791" s="274" t="s">
        <v>6958</v>
      </c>
      <c r="C6791" s="15">
        <v>1.2E-2</v>
      </c>
      <c r="D6791" s="16">
        <v>0</v>
      </c>
    </row>
    <row r="6792" spans="1:4">
      <c r="A6792" s="274" t="s">
        <v>27</v>
      </c>
      <c r="B6792" s="274" t="s">
        <v>6959</v>
      </c>
      <c r="C6792" s="15">
        <v>0.01</v>
      </c>
      <c r="D6792" s="16">
        <v>0</v>
      </c>
    </row>
    <row r="6793" spans="1:4">
      <c r="A6793" s="274" t="s">
        <v>27</v>
      </c>
      <c r="B6793" s="274" t="s">
        <v>6960</v>
      </c>
      <c r="C6793" s="15">
        <v>1.0999999999999999E-2</v>
      </c>
      <c r="D6793" s="16">
        <v>0</v>
      </c>
    </row>
    <row r="6794" spans="1:4">
      <c r="A6794" s="274" t="s">
        <v>27</v>
      </c>
      <c r="B6794" s="274" t="s">
        <v>6961</v>
      </c>
      <c r="C6794" s="15">
        <v>1.7999999999999999E-2</v>
      </c>
      <c r="D6794" s="16">
        <v>3.0000000000000001E-3</v>
      </c>
    </row>
    <row r="6795" spans="1:4">
      <c r="A6795" s="274" t="s">
        <v>27</v>
      </c>
      <c r="B6795" s="274" t="s">
        <v>6962</v>
      </c>
      <c r="C6795" s="15">
        <v>2.8000000000000001E-2</v>
      </c>
      <c r="D6795" s="16">
        <v>3.0000000000000001E-3</v>
      </c>
    </row>
    <row r="6796" spans="1:4">
      <c r="A6796" s="274" t="s">
        <v>27</v>
      </c>
      <c r="B6796" s="274" t="s">
        <v>6963</v>
      </c>
      <c r="C6796" s="15">
        <v>2.5000000000000001E-2</v>
      </c>
      <c r="D6796" s="16">
        <v>3.0000000000000001E-3</v>
      </c>
    </row>
    <row r="6797" spans="1:4">
      <c r="A6797" s="274" t="s">
        <v>27</v>
      </c>
      <c r="B6797" s="274" t="s">
        <v>6964</v>
      </c>
      <c r="C6797" s="15">
        <v>2.1999999999999999E-2</v>
      </c>
      <c r="D6797" s="16">
        <v>0</v>
      </c>
    </row>
    <row r="6798" spans="1:4">
      <c r="A6798" s="274" t="s">
        <v>27</v>
      </c>
      <c r="B6798" s="274" t="s">
        <v>6965</v>
      </c>
      <c r="C6798" s="15">
        <v>1.4999999999999999E-2</v>
      </c>
      <c r="D6798" s="16">
        <v>1E-3</v>
      </c>
    </row>
    <row r="6799" spans="1:4">
      <c r="A6799" s="274" t="s">
        <v>27</v>
      </c>
      <c r="B6799" s="274" t="s">
        <v>6966</v>
      </c>
      <c r="C6799" s="15">
        <v>1.0999999999999999E-2</v>
      </c>
      <c r="D6799" s="16">
        <v>0</v>
      </c>
    </row>
    <row r="6800" spans="1:4">
      <c r="A6800" s="274" t="s">
        <v>27</v>
      </c>
      <c r="B6800" s="274" t="s">
        <v>6967</v>
      </c>
      <c r="C6800" s="15">
        <v>2.7E-2</v>
      </c>
      <c r="D6800" s="16">
        <v>0</v>
      </c>
    </row>
    <row r="6801" spans="1:4">
      <c r="A6801" s="274" t="s">
        <v>27</v>
      </c>
      <c r="B6801" s="274" t="s">
        <v>6968</v>
      </c>
      <c r="C6801" s="15">
        <v>4.8000000000000001E-2</v>
      </c>
      <c r="D6801" s="16">
        <v>0</v>
      </c>
    </row>
    <row r="6802" spans="1:4">
      <c r="A6802" s="274" t="s">
        <v>27</v>
      </c>
      <c r="B6802" s="274" t="s">
        <v>6969</v>
      </c>
      <c r="C6802" s="15">
        <v>0.03</v>
      </c>
      <c r="D6802" s="16">
        <v>7.0000000000000001E-3</v>
      </c>
    </row>
    <row r="6803" spans="1:4">
      <c r="A6803" s="274" t="s">
        <v>27</v>
      </c>
      <c r="B6803" s="274" t="s">
        <v>6970</v>
      </c>
      <c r="C6803" s="15">
        <v>2.3E-2</v>
      </c>
      <c r="D6803" s="16">
        <v>0</v>
      </c>
    </row>
    <row r="6804" spans="1:4">
      <c r="A6804" s="274" t="s">
        <v>27</v>
      </c>
      <c r="B6804" s="274" t="s">
        <v>6971</v>
      </c>
      <c r="C6804" s="15">
        <v>1.7999999999999999E-2</v>
      </c>
      <c r="D6804" s="16">
        <v>0</v>
      </c>
    </row>
    <row r="6805" spans="1:4">
      <c r="A6805" s="274" t="s">
        <v>27</v>
      </c>
      <c r="B6805" s="274" t="s">
        <v>6972</v>
      </c>
      <c r="C6805" s="15">
        <v>2.4E-2</v>
      </c>
      <c r="D6805" s="16">
        <v>0</v>
      </c>
    </row>
    <row r="6806" spans="1:4">
      <c r="A6806" s="274" t="s">
        <v>27</v>
      </c>
      <c r="B6806" s="274" t="s">
        <v>6973</v>
      </c>
      <c r="C6806" s="15">
        <v>1.4E-2</v>
      </c>
      <c r="D6806" s="16">
        <v>0</v>
      </c>
    </row>
    <row r="6807" spans="1:4">
      <c r="A6807" s="274" t="s">
        <v>27</v>
      </c>
      <c r="B6807" s="274" t="s">
        <v>6974</v>
      </c>
      <c r="C6807" s="15">
        <v>7.0000000000000001E-3</v>
      </c>
      <c r="D6807" s="16">
        <v>0</v>
      </c>
    </row>
    <row r="6808" spans="1:4">
      <c r="A6808" s="274" t="s">
        <v>27</v>
      </c>
      <c r="B6808" s="274" t="s">
        <v>6975</v>
      </c>
      <c r="C6808" s="15">
        <v>1.0999999999999999E-2</v>
      </c>
      <c r="D6808" s="16">
        <v>0</v>
      </c>
    </row>
    <row r="6809" spans="1:4">
      <c r="A6809" s="274" t="s">
        <v>27</v>
      </c>
      <c r="B6809" s="274" t="s">
        <v>6976</v>
      </c>
      <c r="C6809" s="15">
        <v>1.4E-2</v>
      </c>
      <c r="D6809" s="16">
        <v>0</v>
      </c>
    </row>
    <row r="6810" spans="1:4">
      <c r="A6810" s="274" t="s">
        <v>27</v>
      </c>
      <c r="B6810" s="274" t="s">
        <v>6977</v>
      </c>
      <c r="C6810" s="15">
        <v>8.0000000000000002E-3</v>
      </c>
      <c r="D6810" s="16">
        <v>0</v>
      </c>
    </row>
    <row r="6811" spans="1:4">
      <c r="A6811" s="274" t="s">
        <v>27</v>
      </c>
      <c r="B6811" s="274" t="s">
        <v>6978</v>
      </c>
      <c r="C6811" s="15">
        <v>2.1000000000000001E-2</v>
      </c>
      <c r="D6811" s="16">
        <v>0</v>
      </c>
    </row>
    <row r="6812" spans="1:4">
      <c r="A6812" s="274" t="s">
        <v>27</v>
      </c>
      <c r="B6812" s="274" t="s">
        <v>6979</v>
      </c>
      <c r="C6812" s="15">
        <v>2.1000000000000001E-2</v>
      </c>
      <c r="D6812" s="16">
        <v>0</v>
      </c>
    </row>
    <row r="6813" spans="1:4">
      <c r="A6813" s="274" t="s">
        <v>27</v>
      </c>
      <c r="B6813" s="274" t="s">
        <v>6980</v>
      </c>
      <c r="C6813" s="15">
        <v>1.4E-2</v>
      </c>
      <c r="D6813" s="16">
        <v>0</v>
      </c>
    </row>
    <row r="6814" spans="1:4">
      <c r="A6814" s="274" t="s">
        <v>27</v>
      </c>
      <c r="B6814" s="274" t="s">
        <v>6981</v>
      </c>
      <c r="C6814" s="15">
        <v>2.8000000000000001E-2</v>
      </c>
      <c r="D6814" s="16">
        <v>3.0000000000000001E-3</v>
      </c>
    </row>
    <row r="6815" spans="1:4">
      <c r="A6815" s="274" t="s">
        <v>27</v>
      </c>
      <c r="B6815" s="274" t="s">
        <v>6982</v>
      </c>
      <c r="C6815" s="15">
        <v>4.0000000000000001E-3</v>
      </c>
      <c r="D6815" s="16">
        <v>8.0000000000000002E-3</v>
      </c>
    </row>
    <row r="6816" spans="1:4">
      <c r="A6816" s="274" t="s">
        <v>27</v>
      </c>
      <c r="B6816" s="274" t="s">
        <v>6983</v>
      </c>
      <c r="C6816" s="15">
        <v>2.7E-2</v>
      </c>
      <c r="D6816" s="16">
        <v>0</v>
      </c>
    </row>
    <row r="6817" spans="1:4">
      <c r="A6817" s="274" t="s">
        <v>27</v>
      </c>
      <c r="B6817" s="274" t="s">
        <v>6984</v>
      </c>
      <c r="C6817" s="15">
        <v>3.1E-2</v>
      </c>
      <c r="D6817" s="16">
        <v>0</v>
      </c>
    </row>
    <row r="6818" spans="1:4">
      <c r="A6818" s="274" t="s">
        <v>27</v>
      </c>
      <c r="B6818" s="274" t="s">
        <v>6985</v>
      </c>
      <c r="C6818" s="15">
        <v>1.2E-2</v>
      </c>
      <c r="D6818" s="16">
        <v>0</v>
      </c>
    </row>
    <row r="6819" spans="1:4">
      <c r="A6819" s="274" t="s">
        <v>27</v>
      </c>
      <c r="B6819" s="274" t="s">
        <v>6986</v>
      </c>
      <c r="C6819" s="15">
        <v>8.9999999999999993E-3</v>
      </c>
      <c r="D6819" s="16">
        <v>0</v>
      </c>
    </row>
    <row r="6820" spans="1:4">
      <c r="A6820" s="274" t="s">
        <v>27</v>
      </c>
      <c r="B6820" s="274" t="s">
        <v>6987</v>
      </c>
      <c r="C6820" s="15">
        <v>1.0999999999999999E-2</v>
      </c>
      <c r="D6820" s="16">
        <v>0</v>
      </c>
    </row>
    <row r="6821" spans="1:4">
      <c r="A6821" s="274" t="s">
        <v>27</v>
      </c>
      <c r="B6821" s="274" t="s">
        <v>6988</v>
      </c>
      <c r="C6821" s="15">
        <v>2.1999999999999999E-2</v>
      </c>
      <c r="D6821" s="16">
        <v>0</v>
      </c>
    </row>
    <row r="6822" spans="1:4">
      <c r="A6822" s="274" t="s">
        <v>27</v>
      </c>
      <c r="B6822" s="274" t="s">
        <v>6989</v>
      </c>
      <c r="C6822" s="15">
        <v>1.4999999999999999E-2</v>
      </c>
      <c r="D6822" s="16">
        <v>0</v>
      </c>
    </row>
    <row r="6823" spans="1:4">
      <c r="A6823" s="274" t="s">
        <v>27</v>
      </c>
      <c r="B6823" s="274" t="s">
        <v>6990</v>
      </c>
      <c r="C6823" s="15">
        <v>2.3E-2</v>
      </c>
      <c r="D6823" s="16">
        <v>0</v>
      </c>
    </row>
    <row r="6824" spans="1:4">
      <c r="A6824" s="274" t="s">
        <v>27</v>
      </c>
      <c r="B6824" s="274" t="s">
        <v>6991</v>
      </c>
      <c r="C6824" s="15">
        <v>2.5000000000000001E-2</v>
      </c>
      <c r="D6824" s="16">
        <v>0</v>
      </c>
    </row>
    <row r="6825" spans="1:4">
      <c r="A6825" s="274" t="s">
        <v>27</v>
      </c>
      <c r="B6825" s="274" t="s">
        <v>6992</v>
      </c>
      <c r="C6825" s="15">
        <v>7.0000000000000001E-3</v>
      </c>
      <c r="D6825" s="16">
        <v>0</v>
      </c>
    </row>
    <row r="6826" spans="1:4">
      <c r="A6826" s="274" t="s">
        <v>27</v>
      </c>
      <c r="B6826" s="274" t="s">
        <v>6993</v>
      </c>
      <c r="C6826" s="15">
        <v>2.7E-2</v>
      </c>
      <c r="D6826" s="16">
        <v>0</v>
      </c>
    </row>
    <row r="6827" spans="1:4">
      <c r="A6827" s="274" t="s">
        <v>27</v>
      </c>
      <c r="B6827" s="274" t="s">
        <v>6994</v>
      </c>
      <c r="C6827" s="15">
        <v>1.0999999999999999E-2</v>
      </c>
      <c r="D6827" s="16">
        <v>0</v>
      </c>
    </row>
    <row r="6828" spans="1:4">
      <c r="A6828" s="274" t="s">
        <v>27</v>
      </c>
      <c r="B6828" s="274" t="s">
        <v>6995</v>
      </c>
      <c r="C6828" s="15">
        <v>4.0000000000000001E-3</v>
      </c>
      <c r="D6828" s="16">
        <v>0</v>
      </c>
    </row>
    <row r="6829" spans="1:4">
      <c r="A6829" s="274" t="s">
        <v>27</v>
      </c>
      <c r="B6829" s="274" t="s">
        <v>6996</v>
      </c>
      <c r="C6829" s="15">
        <v>1.7000000000000001E-2</v>
      </c>
      <c r="D6829" s="16">
        <v>8.9999999999999993E-3</v>
      </c>
    </row>
    <row r="6830" spans="1:4">
      <c r="A6830" s="274" t="s">
        <v>27</v>
      </c>
      <c r="B6830" s="274" t="s">
        <v>6997</v>
      </c>
      <c r="C6830" s="15">
        <v>4.3999999999999997E-2</v>
      </c>
      <c r="D6830" s="16">
        <v>0</v>
      </c>
    </row>
    <row r="6831" spans="1:4">
      <c r="A6831" s="274" t="s">
        <v>27</v>
      </c>
      <c r="B6831" s="274" t="s">
        <v>6998</v>
      </c>
      <c r="C6831" s="15">
        <v>1.6E-2</v>
      </c>
      <c r="D6831" s="16">
        <v>0</v>
      </c>
    </row>
    <row r="6832" spans="1:4">
      <c r="A6832" s="274" t="s">
        <v>27</v>
      </c>
      <c r="B6832" s="274" t="s">
        <v>6999</v>
      </c>
      <c r="C6832" s="15">
        <v>1.7000000000000001E-2</v>
      </c>
      <c r="D6832" s="16">
        <v>0</v>
      </c>
    </row>
    <row r="6833" spans="1:4">
      <c r="A6833" s="274" t="s">
        <v>27</v>
      </c>
      <c r="B6833" s="274" t="s">
        <v>7000</v>
      </c>
      <c r="C6833" s="15">
        <v>2.1000000000000001E-2</v>
      </c>
      <c r="D6833" s="16">
        <v>0</v>
      </c>
    </row>
    <row r="6834" spans="1:4">
      <c r="A6834" s="274" t="s">
        <v>27</v>
      </c>
      <c r="B6834" s="274" t="s">
        <v>7001</v>
      </c>
      <c r="C6834" s="15">
        <v>2.1999999999999999E-2</v>
      </c>
      <c r="D6834" s="16">
        <v>0</v>
      </c>
    </row>
    <row r="6835" spans="1:4">
      <c r="A6835" s="274" t="s">
        <v>27</v>
      </c>
      <c r="B6835" s="274" t="s">
        <v>7002</v>
      </c>
      <c r="C6835" s="15">
        <v>3.0000000000000001E-3</v>
      </c>
      <c r="D6835" s="16">
        <v>0</v>
      </c>
    </row>
    <row r="6836" spans="1:4">
      <c r="A6836" s="274" t="s">
        <v>27</v>
      </c>
      <c r="B6836" s="274" t="s">
        <v>7003</v>
      </c>
      <c r="C6836" s="15">
        <v>2.5999999999999999E-2</v>
      </c>
      <c r="D6836" s="16">
        <v>0</v>
      </c>
    </row>
    <row r="6837" spans="1:4">
      <c r="A6837" s="274" t="s">
        <v>27</v>
      </c>
      <c r="B6837" s="274" t="s">
        <v>7004</v>
      </c>
      <c r="C6837" s="15">
        <v>8.0000000000000002E-3</v>
      </c>
      <c r="D6837" s="16">
        <v>0</v>
      </c>
    </row>
    <row r="6838" spans="1:4">
      <c r="A6838" s="274" t="s">
        <v>27</v>
      </c>
      <c r="B6838" s="274" t="s">
        <v>7005</v>
      </c>
      <c r="C6838" s="15">
        <v>1.2E-2</v>
      </c>
      <c r="D6838" s="16">
        <v>0</v>
      </c>
    </row>
    <row r="6839" spans="1:4">
      <c r="A6839" s="274" t="s">
        <v>27</v>
      </c>
      <c r="B6839" s="274" t="s">
        <v>7006</v>
      </c>
      <c r="C6839" s="15">
        <v>1.2999999999999999E-2</v>
      </c>
      <c r="D6839" s="16">
        <v>4.0000000000000001E-3</v>
      </c>
    </row>
    <row r="6840" spans="1:4">
      <c r="A6840" s="274" t="s">
        <v>27</v>
      </c>
      <c r="B6840" s="274" t="s">
        <v>7007</v>
      </c>
      <c r="C6840" s="15">
        <v>8.9999999999999993E-3</v>
      </c>
      <c r="D6840" s="16">
        <v>0</v>
      </c>
    </row>
    <row r="6841" spans="1:4">
      <c r="A6841" s="274" t="s">
        <v>27</v>
      </c>
      <c r="B6841" s="274" t="s">
        <v>7008</v>
      </c>
      <c r="C6841" s="15">
        <v>0.04</v>
      </c>
      <c r="D6841" s="16">
        <v>6.0000000000000001E-3</v>
      </c>
    </row>
    <row r="6842" spans="1:4">
      <c r="A6842" s="274" t="s">
        <v>27</v>
      </c>
      <c r="B6842" s="274" t="s">
        <v>7009</v>
      </c>
      <c r="C6842" s="15">
        <v>0.14199999999999999</v>
      </c>
      <c r="D6842" s="16">
        <v>3.0000000000000001E-3</v>
      </c>
    </row>
    <row r="6843" spans="1:4">
      <c r="A6843" s="274" t="s">
        <v>27</v>
      </c>
      <c r="B6843" s="274" t="s">
        <v>7010</v>
      </c>
      <c r="C6843" s="15">
        <v>1.4E-2</v>
      </c>
      <c r="D6843" s="16">
        <v>0</v>
      </c>
    </row>
    <row r="6844" spans="1:4">
      <c r="A6844" s="274" t="s">
        <v>27</v>
      </c>
      <c r="B6844" s="274" t="s">
        <v>7011</v>
      </c>
      <c r="C6844" s="15">
        <v>1.0999999999999999E-2</v>
      </c>
      <c r="D6844" s="16">
        <v>0</v>
      </c>
    </row>
    <row r="6845" spans="1:4">
      <c r="A6845" s="274" t="s">
        <v>27</v>
      </c>
      <c r="B6845" s="274" t="s">
        <v>7012</v>
      </c>
      <c r="C6845" s="15">
        <v>7.0000000000000001E-3</v>
      </c>
      <c r="D6845" s="16">
        <v>0</v>
      </c>
    </row>
    <row r="6846" spans="1:4">
      <c r="A6846" s="274" t="s">
        <v>27</v>
      </c>
      <c r="B6846" s="274" t="s">
        <v>7013</v>
      </c>
      <c r="C6846" s="15">
        <v>3.0000000000000001E-3</v>
      </c>
      <c r="D6846" s="16">
        <v>0</v>
      </c>
    </row>
    <row r="6847" spans="1:4">
      <c r="A6847" s="274" t="s">
        <v>27</v>
      </c>
      <c r="B6847" s="274" t="s">
        <v>7014</v>
      </c>
      <c r="C6847" s="15">
        <v>1.4E-2</v>
      </c>
      <c r="D6847" s="16">
        <v>3.0000000000000001E-3</v>
      </c>
    </row>
    <row r="6848" spans="1:4">
      <c r="A6848" s="274" t="s">
        <v>27</v>
      </c>
      <c r="B6848" s="274" t="s">
        <v>7015</v>
      </c>
      <c r="C6848" s="15">
        <v>4.0000000000000001E-3</v>
      </c>
      <c r="D6848" s="16">
        <v>0</v>
      </c>
    </row>
    <row r="6849" spans="1:4">
      <c r="A6849" s="274" t="s">
        <v>27</v>
      </c>
      <c r="B6849" s="274" t="s">
        <v>7016</v>
      </c>
      <c r="C6849" s="15">
        <v>2.4E-2</v>
      </c>
      <c r="D6849" s="16">
        <v>3.0000000000000001E-3</v>
      </c>
    </row>
    <row r="6850" spans="1:4">
      <c r="A6850" s="274" t="s">
        <v>27</v>
      </c>
      <c r="B6850" s="274" t="s">
        <v>7017</v>
      </c>
      <c r="C6850" s="15">
        <v>2.4E-2</v>
      </c>
      <c r="D6850" s="16">
        <v>0</v>
      </c>
    </row>
    <row r="6851" spans="1:4">
      <c r="A6851" s="274" t="s">
        <v>27</v>
      </c>
      <c r="B6851" s="274" t="s">
        <v>7018</v>
      </c>
      <c r="C6851" s="15">
        <v>1.2E-2</v>
      </c>
      <c r="D6851" s="16">
        <v>0</v>
      </c>
    </row>
    <row r="6852" spans="1:4">
      <c r="A6852" s="274" t="s">
        <v>27</v>
      </c>
      <c r="B6852" s="274" t="s">
        <v>7019</v>
      </c>
      <c r="C6852" s="15">
        <v>8.0000000000000002E-3</v>
      </c>
      <c r="D6852" s="16">
        <v>0</v>
      </c>
    </row>
    <row r="6853" spans="1:4">
      <c r="A6853" s="274" t="s">
        <v>27</v>
      </c>
      <c r="B6853" s="274" t="s">
        <v>7020</v>
      </c>
      <c r="C6853" s="15">
        <v>2.4E-2</v>
      </c>
      <c r="D6853" s="16">
        <v>0</v>
      </c>
    </row>
    <row r="6854" spans="1:4">
      <c r="A6854" s="274" t="s">
        <v>27</v>
      </c>
      <c r="B6854" s="274" t="s">
        <v>7021</v>
      </c>
      <c r="C6854" s="15">
        <v>1.2E-2</v>
      </c>
      <c r="D6854" s="16">
        <v>3.0000000000000001E-3</v>
      </c>
    </row>
    <row r="6855" spans="1:4">
      <c r="A6855" s="274" t="s">
        <v>27</v>
      </c>
      <c r="B6855" s="274" t="s">
        <v>7022</v>
      </c>
      <c r="C6855" s="15">
        <v>1.4E-2</v>
      </c>
      <c r="D6855" s="16">
        <v>0</v>
      </c>
    </row>
    <row r="6856" spans="1:4">
      <c r="A6856" s="274" t="s">
        <v>27</v>
      </c>
      <c r="B6856" s="274" t="s">
        <v>7023</v>
      </c>
      <c r="C6856" s="15">
        <v>8.0000000000000002E-3</v>
      </c>
      <c r="D6856" s="16">
        <v>0</v>
      </c>
    </row>
    <row r="6857" spans="1:4">
      <c r="A6857" s="274" t="s">
        <v>27</v>
      </c>
      <c r="B6857" s="274" t="s">
        <v>7024</v>
      </c>
      <c r="C6857" s="15">
        <v>1.2999999999999999E-2</v>
      </c>
      <c r="D6857" s="16">
        <v>0</v>
      </c>
    </row>
    <row r="6858" spans="1:4">
      <c r="A6858" s="274" t="s">
        <v>27</v>
      </c>
      <c r="B6858" s="274" t="s">
        <v>7025</v>
      </c>
      <c r="C6858" s="15">
        <v>2.5000000000000001E-2</v>
      </c>
      <c r="D6858" s="16">
        <v>0</v>
      </c>
    </row>
    <row r="6859" spans="1:4">
      <c r="A6859" s="274" t="s">
        <v>27</v>
      </c>
      <c r="B6859" s="274" t="s">
        <v>7026</v>
      </c>
      <c r="C6859" s="15">
        <v>4.1000000000000002E-2</v>
      </c>
      <c r="D6859" s="16">
        <v>0</v>
      </c>
    </row>
    <row r="6860" spans="1:4">
      <c r="A6860" s="274" t="s">
        <v>27</v>
      </c>
      <c r="B6860" s="274" t="s">
        <v>7027</v>
      </c>
      <c r="C6860" s="15">
        <v>2.8000000000000001E-2</v>
      </c>
      <c r="D6860" s="16">
        <v>0</v>
      </c>
    </row>
    <row r="6861" spans="1:4">
      <c r="A6861" s="274" t="s">
        <v>27</v>
      </c>
      <c r="B6861" s="274" t="s">
        <v>7028</v>
      </c>
      <c r="C6861" s="15">
        <v>1.4E-2</v>
      </c>
      <c r="D6861" s="16">
        <v>0</v>
      </c>
    </row>
    <row r="6862" spans="1:4">
      <c r="A6862" s="274" t="s">
        <v>27</v>
      </c>
      <c r="B6862" s="274" t="s">
        <v>7029</v>
      </c>
      <c r="C6862" s="15">
        <v>1.2999999999999999E-2</v>
      </c>
      <c r="D6862" s="16">
        <v>0</v>
      </c>
    </row>
    <row r="6863" spans="1:4">
      <c r="A6863" s="274" t="s">
        <v>27</v>
      </c>
      <c r="B6863" s="274" t="s">
        <v>7030</v>
      </c>
      <c r="C6863" s="15">
        <v>3.5000000000000003E-2</v>
      </c>
      <c r="D6863" s="16">
        <v>0</v>
      </c>
    </row>
    <row r="6864" spans="1:4">
      <c r="A6864" s="274" t="s">
        <v>27</v>
      </c>
      <c r="B6864" s="274" t="s">
        <v>7031</v>
      </c>
      <c r="C6864" s="15">
        <v>5.0000000000000001E-3</v>
      </c>
      <c r="D6864" s="16">
        <v>0</v>
      </c>
    </row>
    <row r="6865" spans="1:4">
      <c r="A6865" s="274" t="s">
        <v>27</v>
      </c>
      <c r="B6865" s="274" t="s">
        <v>7032</v>
      </c>
      <c r="C6865" s="15">
        <v>2.1000000000000001E-2</v>
      </c>
      <c r="D6865" s="16">
        <v>0</v>
      </c>
    </row>
    <row r="6866" spans="1:4">
      <c r="A6866" s="274" t="s">
        <v>27</v>
      </c>
      <c r="B6866" s="274" t="s">
        <v>7033</v>
      </c>
      <c r="C6866" s="15">
        <v>8.0000000000000002E-3</v>
      </c>
      <c r="D6866" s="16">
        <v>0</v>
      </c>
    </row>
    <row r="6867" spans="1:4">
      <c r="A6867" s="274" t="s">
        <v>27</v>
      </c>
      <c r="B6867" s="274" t="s">
        <v>7034</v>
      </c>
      <c r="C6867" s="15">
        <v>1.7999999999999999E-2</v>
      </c>
      <c r="D6867" s="16">
        <v>0</v>
      </c>
    </row>
    <row r="6868" spans="1:4">
      <c r="A6868" s="274" t="s">
        <v>27</v>
      </c>
      <c r="B6868" s="274" t="s">
        <v>7035</v>
      </c>
      <c r="C6868" s="15">
        <v>1.2999999999999999E-2</v>
      </c>
      <c r="D6868" s="16">
        <v>0</v>
      </c>
    </row>
    <row r="6869" spans="1:4">
      <c r="A6869" s="274" t="s">
        <v>27</v>
      </c>
      <c r="B6869" s="274" t="s">
        <v>7036</v>
      </c>
      <c r="C6869" s="15">
        <v>1.6E-2</v>
      </c>
      <c r="D6869" s="16">
        <v>0</v>
      </c>
    </row>
    <row r="6870" spans="1:4">
      <c r="A6870" s="274" t="s">
        <v>27</v>
      </c>
      <c r="B6870" s="274" t="s">
        <v>7037</v>
      </c>
      <c r="C6870" s="15">
        <v>1.7000000000000001E-2</v>
      </c>
      <c r="D6870" s="16">
        <v>0</v>
      </c>
    </row>
    <row r="6871" spans="1:4">
      <c r="A6871" s="274" t="s">
        <v>27</v>
      </c>
      <c r="B6871" s="274" t="s">
        <v>7038</v>
      </c>
      <c r="C6871" s="15">
        <v>3.2000000000000001E-2</v>
      </c>
      <c r="D6871" s="16">
        <v>0</v>
      </c>
    </row>
    <row r="6872" spans="1:4">
      <c r="A6872" s="274" t="s">
        <v>27</v>
      </c>
      <c r="B6872" s="274" t="s">
        <v>7039</v>
      </c>
      <c r="C6872" s="15">
        <v>1.6E-2</v>
      </c>
      <c r="D6872" s="16">
        <v>0</v>
      </c>
    </row>
    <row r="6873" spans="1:4">
      <c r="A6873" s="274" t="s">
        <v>27</v>
      </c>
      <c r="B6873" s="274" t="s">
        <v>7040</v>
      </c>
      <c r="C6873" s="15">
        <v>0.02</v>
      </c>
      <c r="D6873" s="16">
        <v>2E-3</v>
      </c>
    </row>
    <row r="6874" spans="1:4">
      <c r="A6874" s="274" t="s">
        <v>27</v>
      </c>
      <c r="B6874" s="274" t="s">
        <v>7041</v>
      </c>
      <c r="C6874" s="15">
        <v>2.5999999999999999E-2</v>
      </c>
      <c r="D6874" s="16">
        <v>0</v>
      </c>
    </row>
    <row r="6875" spans="1:4">
      <c r="A6875" s="274" t="s">
        <v>27</v>
      </c>
      <c r="B6875" s="274" t="s">
        <v>7042</v>
      </c>
      <c r="C6875" s="15">
        <v>2.5999999999999999E-2</v>
      </c>
      <c r="D6875" s="16">
        <v>0</v>
      </c>
    </row>
    <row r="6876" spans="1:4">
      <c r="A6876" s="274" t="s">
        <v>27</v>
      </c>
      <c r="B6876" s="274" t="s">
        <v>7043</v>
      </c>
      <c r="C6876" s="15">
        <v>0.05</v>
      </c>
      <c r="D6876" s="16">
        <v>0</v>
      </c>
    </row>
    <row r="6877" spans="1:4">
      <c r="A6877" s="274" t="s">
        <v>27</v>
      </c>
      <c r="B6877" s="274" t="s">
        <v>7044</v>
      </c>
      <c r="C6877" s="15">
        <v>2.4E-2</v>
      </c>
      <c r="D6877" s="16">
        <v>0</v>
      </c>
    </row>
    <row r="6878" spans="1:4">
      <c r="A6878" s="274" t="s">
        <v>27</v>
      </c>
      <c r="B6878" s="274" t="s">
        <v>7045</v>
      </c>
      <c r="C6878" s="15">
        <v>5.0000000000000001E-3</v>
      </c>
      <c r="D6878" s="16">
        <v>0</v>
      </c>
    </row>
    <row r="6879" spans="1:4">
      <c r="A6879" s="274" t="s">
        <v>27</v>
      </c>
      <c r="B6879" s="274" t="s">
        <v>7046</v>
      </c>
      <c r="C6879" s="15">
        <v>1.0999999999999999E-2</v>
      </c>
      <c r="D6879" s="16">
        <v>0</v>
      </c>
    </row>
    <row r="6880" spans="1:4">
      <c r="A6880" s="274" t="s">
        <v>27</v>
      </c>
      <c r="B6880" s="274" t="s">
        <v>7047</v>
      </c>
      <c r="C6880" s="15">
        <v>3.0000000000000001E-3</v>
      </c>
      <c r="D6880" s="16">
        <v>1E-3</v>
      </c>
    </row>
    <row r="6881" spans="1:4">
      <c r="A6881" s="274" t="s">
        <v>27</v>
      </c>
      <c r="B6881" s="274" t="s">
        <v>7048</v>
      </c>
      <c r="C6881" s="15">
        <v>2.3E-2</v>
      </c>
      <c r="D6881" s="16">
        <v>0</v>
      </c>
    </row>
    <row r="6882" spans="1:4">
      <c r="A6882" s="274" t="s">
        <v>27</v>
      </c>
      <c r="B6882" s="274" t="s">
        <v>7049</v>
      </c>
      <c r="C6882" s="15">
        <v>1.2999999999999999E-2</v>
      </c>
      <c r="D6882" s="16">
        <v>0</v>
      </c>
    </row>
    <row r="6883" spans="1:4">
      <c r="A6883" s="274" t="s">
        <v>27</v>
      </c>
      <c r="B6883" s="274" t="s">
        <v>7050</v>
      </c>
      <c r="C6883" s="15">
        <v>1.4999999999999999E-2</v>
      </c>
      <c r="D6883" s="16">
        <v>0</v>
      </c>
    </row>
    <row r="6884" spans="1:4">
      <c r="A6884" s="274" t="s">
        <v>27</v>
      </c>
      <c r="B6884" s="274" t="s">
        <v>7051</v>
      </c>
      <c r="C6884" s="15">
        <v>1.7000000000000001E-2</v>
      </c>
      <c r="D6884" s="16">
        <v>0</v>
      </c>
    </row>
    <row r="6885" spans="1:4">
      <c r="A6885" s="274" t="s">
        <v>27</v>
      </c>
      <c r="B6885" s="274" t="s">
        <v>7052</v>
      </c>
      <c r="C6885" s="15">
        <v>2.4E-2</v>
      </c>
      <c r="D6885" s="16">
        <v>5.0000000000000001E-3</v>
      </c>
    </row>
    <row r="6886" spans="1:4">
      <c r="A6886" s="274" t="s">
        <v>27</v>
      </c>
      <c r="B6886" s="274" t="s">
        <v>7053</v>
      </c>
      <c r="C6886" s="15">
        <v>1.4E-2</v>
      </c>
      <c r="D6886" s="16">
        <v>0</v>
      </c>
    </row>
    <row r="6887" spans="1:4">
      <c r="A6887" s="274" t="s">
        <v>27</v>
      </c>
      <c r="B6887" s="274" t="s">
        <v>7054</v>
      </c>
      <c r="C6887" s="15">
        <v>0.03</v>
      </c>
      <c r="D6887" s="16">
        <v>0</v>
      </c>
    </row>
    <row r="6888" spans="1:4">
      <c r="A6888" s="274" t="s">
        <v>27</v>
      </c>
      <c r="B6888" s="274" t="s">
        <v>7055</v>
      </c>
      <c r="C6888" s="15">
        <v>2.9000000000000001E-2</v>
      </c>
      <c r="D6888" s="16">
        <v>2E-3</v>
      </c>
    </row>
    <row r="6889" spans="1:4">
      <c r="A6889" s="274" t="s">
        <v>27</v>
      </c>
      <c r="B6889" s="274" t="s">
        <v>7056</v>
      </c>
      <c r="C6889" s="15">
        <v>8.0000000000000002E-3</v>
      </c>
      <c r="D6889" s="16">
        <v>0</v>
      </c>
    </row>
    <row r="6890" spans="1:4">
      <c r="A6890" s="274" t="s">
        <v>27</v>
      </c>
      <c r="B6890" s="274" t="s">
        <v>7057</v>
      </c>
      <c r="C6890" s="15">
        <v>1.4E-2</v>
      </c>
      <c r="D6890" s="16">
        <v>0</v>
      </c>
    </row>
    <row r="6891" spans="1:4">
      <c r="A6891" s="274" t="s">
        <v>27</v>
      </c>
      <c r="B6891" s="274" t="s">
        <v>7058</v>
      </c>
      <c r="C6891" s="15">
        <v>1.7000000000000001E-2</v>
      </c>
      <c r="D6891" s="16">
        <v>0</v>
      </c>
    </row>
    <row r="6892" spans="1:4">
      <c r="A6892" s="274" t="s">
        <v>27</v>
      </c>
      <c r="B6892" s="274" t="s">
        <v>7059</v>
      </c>
      <c r="C6892" s="15">
        <v>0.01</v>
      </c>
      <c r="D6892" s="16">
        <v>3.0000000000000001E-3</v>
      </c>
    </row>
    <row r="6893" spans="1:4">
      <c r="A6893" s="274" t="s">
        <v>27</v>
      </c>
      <c r="B6893" s="274" t="s">
        <v>7060</v>
      </c>
      <c r="C6893" s="15">
        <v>3.3000000000000002E-2</v>
      </c>
      <c r="D6893" s="16">
        <v>3.0000000000000001E-3</v>
      </c>
    </row>
    <row r="6894" spans="1:4">
      <c r="A6894" s="274" t="s">
        <v>27</v>
      </c>
      <c r="B6894" s="274" t="s">
        <v>7061</v>
      </c>
      <c r="C6894" s="15">
        <v>0.03</v>
      </c>
      <c r="D6894" s="16">
        <v>0</v>
      </c>
    </row>
    <row r="6895" spans="1:4">
      <c r="A6895" s="274" t="s">
        <v>27</v>
      </c>
      <c r="B6895" s="274" t="s">
        <v>7062</v>
      </c>
      <c r="C6895" s="15">
        <v>0.04</v>
      </c>
      <c r="D6895" s="16">
        <v>0</v>
      </c>
    </row>
    <row r="6896" spans="1:4">
      <c r="A6896" s="274" t="s">
        <v>27</v>
      </c>
      <c r="B6896" s="274" t="s">
        <v>7063</v>
      </c>
      <c r="C6896" s="15">
        <v>4.0000000000000001E-3</v>
      </c>
      <c r="D6896" s="16">
        <v>0</v>
      </c>
    </row>
    <row r="6897" spans="1:4">
      <c r="A6897" s="274" t="s">
        <v>27</v>
      </c>
      <c r="B6897" s="274" t="s">
        <v>7064</v>
      </c>
      <c r="C6897" s="15">
        <v>2.1000000000000001E-2</v>
      </c>
      <c r="D6897" s="16">
        <v>0</v>
      </c>
    </row>
    <row r="6898" spans="1:4">
      <c r="A6898" s="274" t="s">
        <v>27</v>
      </c>
      <c r="B6898" s="274" t="s">
        <v>7065</v>
      </c>
      <c r="C6898" s="15">
        <v>5.0000000000000001E-3</v>
      </c>
      <c r="D6898" s="16">
        <v>0</v>
      </c>
    </row>
    <row r="6899" spans="1:4">
      <c r="A6899" s="274" t="s">
        <v>27</v>
      </c>
      <c r="B6899" s="274" t="s">
        <v>7066</v>
      </c>
      <c r="C6899" s="15">
        <v>7.0000000000000001E-3</v>
      </c>
      <c r="D6899" s="16">
        <v>2E-3</v>
      </c>
    </row>
    <row r="6900" spans="1:4">
      <c r="A6900" s="274" t="s">
        <v>27</v>
      </c>
      <c r="B6900" s="274" t="s">
        <v>7067</v>
      </c>
      <c r="C6900" s="15">
        <v>2.4E-2</v>
      </c>
      <c r="D6900" s="16">
        <v>0</v>
      </c>
    </row>
    <row r="6901" spans="1:4">
      <c r="A6901" s="274" t="s">
        <v>27</v>
      </c>
      <c r="B6901" s="274" t="s">
        <v>7068</v>
      </c>
      <c r="C6901" s="15">
        <v>7.0000000000000001E-3</v>
      </c>
      <c r="D6901" s="16">
        <v>1E-3</v>
      </c>
    </row>
    <row r="6902" spans="1:4">
      <c r="A6902" s="274" t="s">
        <v>27</v>
      </c>
      <c r="B6902" s="274" t="s">
        <v>7069</v>
      </c>
      <c r="C6902" s="15">
        <v>2.1999999999999999E-2</v>
      </c>
      <c r="D6902" s="16">
        <v>0</v>
      </c>
    </row>
    <row r="6903" spans="1:4">
      <c r="A6903" s="274" t="s">
        <v>27</v>
      </c>
      <c r="B6903" s="274" t="s">
        <v>7070</v>
      </c>
      <c r="C6903" s="15">
        <v>1.4999999999999999E-2</v>
      </c>
      <c r="D6903" s="16">
        <v>3.0000000000000001E-3</v>
      </c>
    </row>
    <row r="6904" spans="1:4">
      <c r="A6904" s="274" t="s">
        <v>27</v>
      </c>
      <c r="B6904" s="274" t="s">
        <v>7071</v>
      </c>
      <c r="C6904" s="15">
        <v>2.3E-2</v>
      </c>
      <c r="D6904" s="16">
        <v>0</v>
      </c>
    </row>
    <row r="6905" spans="1:4">
      <c r="A6905" s="274" t="s">
        <v>27</v>
      </c>
      <c r="B6905" s="274" t="s">
        <v>7072</v>
      </c>
      <c r="C6905" s="15">
        <v>2.1000000000000001E-2</v>
      </c>
      <c r="D6905" s="16">
        <v>0</v>
      </c>
    </row>
    <row r="6906" spans="1:4">
      <c r="A6906" s="274" t="s">
        <v>27</v>
      </c>
      <c r="B6906" s="274" t="s">
        <v>7073</v>
      </c>
      <c r="C6906" s="15">
        <v>1.7000000000000001E-2</v>
      </c>
      <c r="D6906" s="16">
        <v>0</v>
      </c>
    </row>
    <row r="6907" spans="1:4">
      <c r="A6907" s="274" t="s">
        <v>27</v>
      </c>
      <c r="B6907" s="274" t="s">
        <v>7074</v>
      </c>
      <c r="C6907" s="15">
        <v>1.9E-2</v>
      </c>
      <c r="D6907" s="16">
        <v>0</v>
      </c>
    </row>
    <row r="6908" spans="1:4">
      <c r="A6908" s="274" t="s">
        <v>27</v>
      </c>
      <c r="B6908" s="274" t="s">
        <v>7075</v>
      </c>
      <c r="C6908" s="15">
        <v>3.7999999999999999E-2</v>
      </c>
      <c r="D6908" s="16">
        <v>0</v>
      </c>
    </row>
    <row r="6909" spans="1:4">
      <c r="A6909" s="274" t="s">
        <v>27</v>
      </c>
      <c r="B6909" s="274" t="s">
        <v>7076</v>
      </c>
      <c r="C6909" s="15">
        <v>2.3E-2</v>
      </c>
      <c r="D6909" s="16">
        <v>0</v>
      </c>
    </row>
    <row r="6910" spans="1:4">
      <c r="A6910" s="274" t="s">
        <v>27</v>
      </c>
      <c r="B6910" s="274" t="s">
        <v>7077</v>
      </c>
      <c r="C6910" s="15">
        <v>1.9E-2</v>
      </c>
      <c r="D6910" s="16">
        <v>0</v>
      </c>
    </row>
    <row r="6911" spans="1:4">
      <c r="A6911" s="274" t="s">
        <v>27</v>
      </c>
      <c r="B6911" s="274" t="s">
        <v>7078</v>
      </c>
      <c r="C6911" s="15">
        <v>3.2000000000000001E-2</v>
      </c>
      <c r="D6911" s="16">
        <v>3.0000000000000001E-3</v>
      </c>
    </row>
    <row r="6912" spans="1:4">
      <c r="A6912" s="274" t="s">
        <v>27</v>
      </c>
      <c r="B6912" s="274" t="s">
        <v>7079</v>
      </c>
      <c r="C6912" s="15">
        <v>2.4E-2</v>
      </c>
      <c r="D6912" s="16">
        <v>0</v>
      </c>
    </row>
    <row r="6913" spans="1:4">
      <c r="A6913" s="274" t="s">
        <v>27</v>
      </c>
      <c r="B6913" s="274" t="s">
        <v>7080</v>
      </c>
      <c r="C6913" s="15">
        <v>1.4E-2</v>
      </c>
      <c r="D6913" s="16">
        <v>3.0000000000000001E-3</v>
      </c>
    </row>
    <row r="6914" spans="1:4">
      <c r="A6914" s="274" t="s">
        <v>27</v>
      </c>
      <c r="B6914" s="274" t="s">
        <v>7081</v>
      </c>
      <c r="C6914" s="15">
        <v>4.2999999999999997E-2</v>
      </c>
      <c r="D6914" s="16">
        <v>0</v>
      </c>
    </row>
    <row r="6915" spans="1:4">
      <c r="A6915" s="274" t="s">
        <v>27</v>
      </c>
      <c r="B6915" s="274" t="s">
        <v>7082</v>
      </c>
      <c r="C6915" s="15">
        <v>2.5000000000000001E-2</v>
      </c>
      <c r="D6915" s="16">
        <v>0</v>
      </c>
    </row>
    <row r="6916" spans="1:4">
      <c r="A6916" s="274" t="s">
        <v>27</v>
      </c>
      <c r="B6916" s="274" t="s">
        <v>7083</v>
      </c>
      <c r="C6916" s="15">
        <v>1.0999999999999999E-2</v>
      </c>
      <c r="D6916" s="16">
        <v>0</v>
      </c>
    </row>
    <row r="6917" spans="1:4">
      <c r="A6917" s="274" t="s">
        <v>27</v>
      </c>
      <c r="B6917" s="274" t="s">
        <v>7084</v>
      </c>
      <c r="C6917" s="15">
        <v>4.2000000000000003E-2</v>
      </c>
      <c r="D6917" s="16">
        <v>0</v>
      </c>
    </row>
    <row r="6918" spans="1:4">
      <c r="A6918" s="274" t="s">
        <v>27</v>
      </c>
      <c r="B6918" s="274" t="s">
        <v>7085</v>
      </c>
      <c r="C6918" s="15">
        <v>2.7E-2</v>
      </c>
      <c r="D6918" s="16">
        <v>0</v>
      </c>
    </row>
    <row r="6919" spans="1:4">
      <c r="A6919" s="274" t="s">
        <v>27</v>
      </c>
      <c r="B6919" s="274" t="s">
        <v>7086</v>
      </c>
      <c r="C6919" s="15">
        <v>0</v>
      </c>
      <c r="D6919" s="16">
        <v>0</v>
      </c>
    </row>
    <row r="6920" spans="1:4">
      <c r="A6920" s="274" t="s">
        <v>27</v>
      </c>
      <c r="B6920" s="274" t="s">
        <v>7087</v>
      </c>
      <c r="C6920" s="15">
        <v>1.7999999999999999E-2</v>
      </c>
      <c r="D6920" s="16">
        <v>4.0000000000000001E-3</v>
      </c>
    </row>
    <row r="6921" spans="1:4">
      <c r="A6921" s="274" t="s">
        <v>27</v>
      </c>
      <c r="B6921" s="274" t="s">
        <v>7088</v>
      </c>
      <c r="C6921" s="15">
        <v>4.0000000000000001E-3</v>
      </c>
      <c r="D6921" s="16">
        <v>0</v>
      </c>
    </row>
    <row r="6922" spans="1:4">
      <c r="A6922" s="274" t="s">
        <v>27</v>
      </c>
      <c r="B6922" s="274" t="s">
        <v>7089</v>
      </c>
      <c r="C6922" s="15">
        <v>8.9999999999999993E-3</v>
      </c>
      <c r="D6922" s="16">
        <v>3.0000000000000001E-3</v>
      </c>
    </row>
    <row r="6923" spans="1:4">
      <c r="A6923" s="274" t="s">
        <v>27</v>
      </c>
      <c r="B6923" s="274" t="s">
        <v>7090</v>
      </c>
      <c r="C6923" s="15">
        <v>6.0000000000000001E-3</v>
      </c>
      <c r="D6923" s="16">
        <v>0</v>
      </c>
    </row>
    <row r="6924" spans="1:4">
      <c r="A6924" s="274" t="s">
        <v>27</v>
      </c>
      <c r="B6924" s="274" t="s">
        <v>7091</v>
      </c>
      <c r="C6924" s="15">
        <v>0.01</v>
      </c>
      <c r="D6924" s="16">
        <v>0</v>
      </c>
    </row>
    <row r="6925" spans="1:4">
      <c r="A6925" s="274" t="s">
        <v>27</v>
      </c>
      <c r="B6925" s="274" t="s">
        <v>7092</v>
      </c>
      <c r="C6925" s="15">
        <v>0.03</v>
      </c>
      <c r="D6925" s="16">
        <v>5.0000000000000001E-3</v>
      </c>
    </row>
    <row r="6926" spans="1:4">
      <c r="A6926" s="274" t="s">
        <v>27</v>
      </c>
      <c r="B6926" s="274" t="s">
        <v>7093</v>
      </c>
      <c r="C6926" s="15">
        <v>3.9E-2</v>
      </c>
      <c r="D6926" s="16">
        <v>5.0000000000000001E-3</v>
      </c>
    </row>
    <row r="6927" spans="1:4">
      <c r="A6927" s="274" t="s">
        <v>27</v>
      </c>
      <c r="B6927" s="274" t="s">
        <v>7094</v>
      </c>
      <c r="C6927" s="15">
        <v>3.6999999999999998E-2</v>
      </c>
      <c r="D6927" s="16">
        <v>5.0000000000000001E-3</v>
      </c>
    </row>
    <row r="6928" spans="1:4">
      <c r="A6928" s="274" t="s">
        <v>27</v>
      </c>
      <c r="B6928" s="274" t="s">
        <v>7095</v>
      </c>
      <c r="C6928" s="15">
        <v>1.7999999999999999E-2</v>
      </c>
      <c r="D6928" s="16">
        <v>0</v>
      </c>
    </row>
    <row r="6929" spans="1:4">
      <c r="A6929" s="274" t="s">
        <v>27</v>
      </c>
      <c r="B6929" s="274" t="s">
        <v>7096</v>
      </c>
      <c r="C6929" s="15">
        <v>4.2000000000000003E-2</v>
      </c>
      <c r="D6929" s="16">
        <v>0</v>
      </c>
    </row>
    <row r="6930" spans="1:4">
      <c r="A6930" s="274" t="s">
        <v>27</v>
      </c>
      <c r="B6930" s="274" t="s">
        <v>7097</v>
      </c>
      <c r="C6930" s="15">
        <v>2.5999999999999999E-2</v>
      </c>
      <c r="D6930" s="16">
        <v>0</v>
      </c>
    </row>
    <row r="6931" spans="1:4">
      <c r="A6931" s="274" t="s">
        <v>27</v>
      </c>
      <c r="B6931" s="274" t="s">
        <v>7098</v>
      </c>
      <c r="C6931" s="15">
        <v>1.7999999999999999E-2</v>
      </c>
      <c r="D6931" s="16">
        <v>0</v>
      </c>
    </row>
    <row r="6932" spans="1:4">
      <c r="A6932" s="274" t="s">
        <v>27</v>
      </c>
      <c r="B6932" s="274" t="s">
        <v>7099</v>
      </c>
      <c r="C6932" s="15">
        <v>2.1999999999999999E-2</v>
      </c>
      <c r="D6932" s="16">
        <v>0</v>
      </c>
    </row>
    <row r="6933" spans="1:4">
      <c r="A6933" s="274" t="s">
        <v>27</v>
      </c>
      <c r="B6933" s="274" t="s">
        <v>7100</v>
      </c>
      <c r="C6933" s="15">
        <v>1.2E-2</v>
      </c>
      <c r="D6933" s="16">
        <v>0</v>
      </c>
    </row>
    <row r="6934" spans="1:4">
      <c r="A6934" s="274" t="s">
        <v>27</v>
      </c>
      <c r="B6934" s="274" t="s">
        <v>7101</v>
      </c>
      <c r="C6934" s="15">
        <v>1.4E-2</v>
      </c>
      <c r="D6934" s="16">
        <v>5.0000000000000001E-3</v>
      </c>
    </row>
    <row r="6935" spans="1:4">
      <c r="A6935" s="274" t="s">
        <v>27</v>
      </c>
      <c r="B6935" s="274" t="s">
        <v>7102</v>
      </c>
      <c r="C6935" s="15">
        <v>2.7E-2</v>
      </c>
      <c r="D6935" s="16">
        <v>0</v>
      </c>
    </row>
    <row r="6936" spans="1:4">
      <c r="A6936" s="274" t="s">
        <v>27</v>
      </c>
      <c r="B6936" s="274" t="s">
        <v>7103</v>
      </c>
      <c r="C6936" s="15">
        <v>1.2E-2</v>
      </c>
      <c r="D6936" s="16">
        <v>0</v>
      </c>
    </row>
    <row r="6937" spans="1:4">
      <c r="A6937" s="274" t="s">
        <v>27</v>
      </c>
      <c r="B6937" s="274" t="s">
        <v>7104</v>
      </c>
      <c r="C6937" s="15">
        <v>2.1999999999999999E-2</v>
      </c>
      <c r="D6937" s="16">
        <v>0.01</v>
      </c>
    </row>
    <row r="6938" spans="1:4">
      <c r="A6938" s="274" t="s">
        <v>27</v>
      </c>
      <c r="B6938" s="274" t="s">
        <v>7105</v>
      </c>
      <c r="C6938" s="15">
        <v>1.7000000000000001E-2</v>
      </c>
      <c r="D6938" s="16">
        <v>0.01</v>
      </c>
    </row>
    <row r="6939" spans="1:4">
      <c r="A6939" s="274" t="s">
        <v>27</v>
      </c>
      <c r="B6939" s="274" t="s">
        <v>7106</v>
      </c>
      <c r="C6939" s="15">
        <v>3.0000000000000001E-3</v>
      </c>
      <c r="D6939" s="16">
        <v>0</v>
      </c>
    </row>
    <row r="6940" spans="1:4">
      <c r="A6940" s="274" t="s">
        <v>27</v>
      </c>
      <c r="B6940" s="274" t="s">
        <v>7107</v>
      </c>
      <c r="C6940" s="15">
        <v>0.01</v>
      </c>
      <c r="D6940" s="16">
        <v>0</v>
      </c>
    </row>
    <row r="6941" spans="1:4">
      <c r="A6941" s="274" t="s">
        <v>27</v>
      </c>
      <c r="B6941" s="274" t="s">
        <v>7108</v>
      </c>
      <c r="C6941" s="15">
        <v>2.1000000000000001E-2</v>
      </c>
      <c r="D6941" s="16">
        <v>1.4999999999999999E-2</v>
      </c>
    </row>
    <row r="6942" spans="1:4">
      <c r="A6942" s="274" t="s">
        <v>27</v>
      </c>
      <c r="B6942" s="274" t="s">
        <v>7109</v>
      </c>
      <c r="C6942" s="15">
        <v>0.03</v>
      </c>
      <c r="D6942" s="16">
        <v>0</v>
      </c>
    </row>
    <row r="6943" spans="1:4">
      <c r="A6943" s="274" t="s">
        <v>27</v>
      </c>
      <c r="B6943" s="274" t="s">
        <v>7110</v>
      </c>
      <c r="C6943" s="15">
        <v>2.8000000000000001E-2</v>
      </c>
      <c r="D6943" s="16">
        <v>0.01</v>
      </c>
    </row>
    <row r="6944" spans="1:4">
      <c r="A6944" s="274" t="s">
        <v>27</v>
      </c>
      <c r="B6944" s="274" t="s">
        <v>7111</v>
      </c>
      <c r="C6944" s="15">
        <v>8.2000000000000003E-2</v>
      </c>
      <c r="D6944" s="16">
        <v>7.0000000000000001E-3</v>
      </c>
    </row>
    <row r="6945" spans="1:4">
      <c r="A6945" s="274" t="s">
        <v>27</v>
      </c>
      <c r="B6945" s="274" t="s">
        <v>7112</v>
      </c>
      <c r="C6945" s="15">
        <v>2.7E-2</v>
      </c>
      <c r="D6945" s="16">
        <v>0</v>
      </c>
    </row>
    <row r="6946" spans="1:4">
      <c r="A6946" s="274" t="s">
        <v>27</v>
      </c>
      <c r="B6946" s="274" t="s">
        <v>7113</v>
      </c>
      <c r="C6946" s="15">
        <v>2.3E-2</v>
      </c>
      <c r="D6946" s="16">
        <v>0</v>
      </c>
    </row>
    <row r="6947" spans="1:4">
      <c r="A6947" s="274" t="s">
        <v>27</v>
      </c>
      <c r="B6947" s="274" t="s">
        <v>7114</v>
      </c>
      <c r="C6947" s="15">
        <v>1.4E-2</v>
      </c>
      <c r="D6947" s="16">
        <v>5.0000000000000001E-3</v>
      </c>
    </row>
    <row r="6948" spans="1:4">
      <c r="A6948" s="274" t="s">
        <v>27</v>
      </c>
      <c r="B6948" s="274" t="s">
        <v>7115</v>
      </c>
      <c r="C6948" s="15">
        <v>4.5999999999999999E-2</v>
      </c>
      <c r="D6948" s="16">
        <v>3.0000000000000001E-3</v>
      </c>
    </row>
    <row r="6949" spans="1:4">
      <c r="A6949" s="274" t="s">
        <v>27</v>
      </c>
      <c r="B6949" s="274" t="s">
        <v>7116</v>
      </c>
      <c r="C6949" s="15">
        <v>1.7999999999999999E-2</v>
      </c>
      <c r="D6949" s="16">
        <v>4.0000000000000001E-3</v>
      </c>
    </row>
    <row r="6950" spans="1:4">
      <c r="A6950" s="274" t="s">
        <v>27</v>
      </c>
      <c r="B6950" s="274" t="s">
        <v>7117</v>
      </c>
      <c r="C6950" s="15">
        <v>2.4E-2</v>
      </c>
      <c r="D6950" s="16">
        <v>8.0000000000000002E-3</v>
      </c>
    </row>
    <row r="6951" spans="1:4">
      <c r="A6951" s="274" t="s">
        <v>27</v>
      </c>
      <c r="B6951" s="274" t="s">
        <v>7118</v>
      </c>
      <c r="C6951" s="15">
        <v>7.0000000000000001E-3</v>
      </c>
      <c r="D6951" s="16">
        <v>0</v>
      </c>
    </row>
    <row r="6952" spans="1:4">
      <c r="A6952" s="274" t="s">
        <v>27</v>
      </c>
      <c r="B6952" s="274" t="s">
        <v>7119</v>
      </c>
      <c r="C6952" s="15">
        <v>2.3E-2</v>
      </c>
      <c r="D6952" s="16">
        <v>3.0000000000000001E-3</v>
      </c>
    </row>
    <row r="6953" spans="1:4">
      <c r="A6953" s="274" t="s">
        <v>27</v>
      </c>
      <c r="B6953" s="274" t="s">
        <v>7120</v>
      </c>
      <c r="C6953" s="15">
        <v>1.4E-2</v>
      </c>
      <c r="D6953" s="16">
        <v>0</v>
      </c>
    </row>
    <row r="6954" spans="1:4">
      <c r="A6954" s="274" t="s">
        <v>27</v>
      </c>
      <c r="B6954" s="274" t="s">
        <v>7121</v>
      </c>
      <c r="C6954" s="15">
        <v>8.9999999999999993E-3</v>
      </c>
      <c r="D6954" s="16">
        <v>6.0000000000000001E-3</v>
      </c>
    </row>
    <row r="6955" spans="1:4">
      <c r="A6955" s="274" t="s">
        <v>27</v>
      </c>
      <c r="B6955" s="274" t="s">
        <v>7122</v>
      </c>
      <c r="C6955" s="15">
        <v>2.1999999999999999E-2</v>
      </c>
      <c r="D6955" s="16">
        <v>3.0000000000000001E-3</v>
      </c>
    </row>
    <row r="6956" spans="1:4">
      <c r="A6956" s="274" t="s">
        <v>27</v>
      </c>
      <c r="B6956" s="274" t="s">
        <v>7123</v>
      </c>
      <c r="C6956" s="15">
        <v>1.4999999999999999E-2</v>
      </c>
      <c r="D6956" s="16">
        <v>0</v>
      </c>
    </row>
    <row r="6957" spans="1:4">
      <c r="A6957" s="274" t="s">
        <v>27</v>
      </c>
      <c r="B6957" s="274" t="s">
        <v>7124</v>
      </c>
      <c r="C6957" s="15">
        <v>1.2999999999999999E-2</v>
      </c>
      <c r="D6957" s="16">
        <v>0</v>
      </c>
    </row>
    <row r="6958" spans="1:4">
      <c r="A6958" s="274" t="s">
        <v>27</v>
      </c>
      <c r="B6958" s="274" t="s">
        <v>7125</v>
      </c>
      <c r="C6958" s="15">
        <v>1.2999999999999999E-2</v>
      </c>
      <c r="D6958" s="16">
        <v>4.0000000000000001E-3</v>
      </c>
    </row>
    <row r="6959" spans="1:4">
      <c r="A6959" s="274" t="s">
        <v>27</v>
      </c>
      <c r="B6959" s="274" t="s">
        <v>7126</v>
      </c>
      <c r="C6959" s="15">
        <v>3.5000000000000003E-2</v>
      </c>
      <c r="D6959" s="16">
        <v>2E-3</v>
      </c>
    </row>
    <row r="6960" spans="1:4">
      <c r="A6960" s="274" t="s">
        <v>27</v>
      </c>
      <c r="B6960" s="274" t="s">
        <v>7127</v>
      </c>
      <c r="C6960" s="15">
        <v>2.3E-2</v>
      </c>
      <c r="D6960" s="16">
        <v>0</v>
      </c>
    </row>
    <row r="6961" spans="1:4">
      <c r="A6961" s="274" t="s">
        <v>27</v>
      </c>
      <c r="B6961" s="274" t="s">
        <v>7128</v>
      </c>
      <c r="C6961" s="15">
        <v>1.2999999999999999E-2</v>
      </c>
      <c r="D6961" s="16">
        <v>0</v>
      </c>
    </row>
    <row r="6962" spans="1:4">
      <c r="A6962" s="274" t="s">
        <v>27</v>
      </c>
      <c r="B6962" s="274" t="s">
        <v>7129</v>
      </c>
      <c r="C6962" s="15">
        <v>2.1999999999999999E-2</v>
      </c>
      <c r="D6962" s="16">
        <v>0</v>
      </c>
    </row>
    <row r="6963" spans="1:4">
      <c r="A6963" s="274" t="s">
        <v>27</v>
      </c>
      <c r="B6963" s="274" t="s">
        <v>7130</v>
      </c>
      <c r="C6963" s="15">
        <v>4.0000000000000001E-3</v>
      </c>
      <c r="D6963" s="16">
        <v>0</v>
      </c>
    </row>
    <row r="6964" spans="1:4">
      <c r="A6964" s="274" t="s">
        <v>27</v>
      </c>
      <c r="B6964" s="274" t="s">
        <v>7131</v>
      </c>
      <c r="C6964" s="15">
        <v>0.02</v>
      </c>
      <c r="D6964" s="16">
        <v>3.0000000000000001E-3</v>
      </c>
    </row>
    <row r="6965" spans="1:4">
      <c r="A6965" s="274" t="s">
        <v>27</v>
      </c>
      <c r="B6965" s="274" t="s">
        <v>7132</v>
      </c>
      <c r="C6965" s="15">
        <v>0.02</v>
      </c>
      <c r="D6965" s="16">
        <v>6.0000000000000001E-3</v>
      </c>
    </row>
    <row r="6966" spans="1:4">
      <c r="A6966" s="274" t="s">
        <v>27</v>
      </c>
      <c r="B6966" s="274" t="s">
        <v>7133</v>
      </c>
      <c r="C6966" s="15">
        <v>1.6E-2</v>
      </c>
      <c r="D6966" s="16">
        <v>0</v>
      </c>
    </row>
    <row r="6967" spans="1:4">
      <c r="A6967" s="274" t="s">
        <v>27</v>
      </c>
      <c r="B6967" s="274" t="s">
        <v>7134</v>
      </c>
      <c r="C6967" s="15">
        <v>1.0999999999999999E-2</v>
      </c>
      <c r="D6967" s="16">
        <v>0</v>
      </c>
    </row>
    <row r="6968" spans="1:4">
      <c r="A6968" s="274" t="s">
        <v>27</v>
      </c>
      <c r="B6968" s="274" t="s">
        <v>7135</v>
      </c>
      <c r="C6968" s="15">
        <v>2.7E-2</v>
      </c>
      <c r="D6968" s="16">
        <v>0</v>
      </c>
    </row>
    <row r="6969" spans="1:4">
      <c r="A6969" s="274" t="s">
        <v>27</v>
      </c>
      <c r="B6969" s="274" t="s">
        <v>7136</v>
      </c>
      <c r="C6969" s="15">
        <v>1.4999999999999999E-2</v>
      </c>
      <c r="D6969" s="16">
        <v>0</v>
      </c>
    </row>
    <row r="6970" spans="1:4">
      <c r="A6970" s="274" t="s">
        <v>27</v>
      </c>
      <c r="B6970" s="274" t="s">
        <v>7137</v>
      </c>
      <c r="C6970" s="15">
        <v>1.4999999999999999E-2</v>
      </c>
      <c r="D6970" s="16">
        <v>0</v>
      </c>
    </row>
    <row r="6971" spans="1:4">
      <c r="A6971" s="274" t="s">
        <v>27</v>
      </c>
      <c r="B6971" s="274" t="s">
        <v>7138</v>
      </c>
      <c r="C6971" s="15">
        <v>0.01</v>
      </c>
      <c r="D6971" s="16">
        <v>0</v>
      </c>
    </row>
    <row r="6972" spans="1:4">
      <c r="A6972" s="274" t="s">
        <v>27</v>
      </c>
      <c r="B6972" s="274" t="s">
        <v>7139</v>
      </c>
      <c r="C6972" s="15">
        <v>0</v>
      </c>
      <c r="D6972" s="16">
        <v>0</v>
      </c>
    </row>
    <row r="6973" spans="1:4">
      <c r="A6973" s="274" t="s">
        <v>27</v>
      </c>
      <c r="B6973" s="274" t="s">
        <v>7140</v>
      </c>
      <c r="C6973" s="15">
        <v>0</v>
      </c>
      <c r="D6973" s="16">
        <v>0</v>
      </c>
    </row>
    <row r="6974" spans="1:4">
      <c r="A6974" s="274" t="s">
        <v>27</v>
      </c>
      <c r="B6974" s="274" t="s">
        <v>7141</v>
      </c>
      <c r="C6974" s="15">
        <v>2.5000000000000001E-2</v>
      </c>
      <c r="D6974" s="16">
        <v>0</v>
      </c>
    </row>
    <row r="6975" spans="1:4">
      <c r="A6975" s="274" t="s">
        <v>27</v>
      </c>
      <c r="B6975" s="274" t="s">
        <v>7142</v>
      </c>
      <c r="C6975" s="15">
        <v>0.02</v>
      </c>
      <c r="D6975" s="16">
        <v>0</v>
      </c>
    </row>
    <row r="6976" spans="1:4">
      <c r="A6976" s="274" t="s">
        <v>27</v>
      </c>
      <c r="B6976" s="274" t="s">
        <v>7143</v>
      </c>
      <c r="C6976" s="15">
        <v>4.2000000000000003E-2</v>
      </c>
      <c r="D6976" s="16">
        <v>0</v>
      </c>
    </row>
    <row r="6977" spans="1:4">
      <c r="A6977" s="274" t="s">
        <v>27</v>
      </c>
      <c r="B6977" s="274" t="s">
        <v>7144</v>
      </c>
      <c r="C6977" s="15">
        <v>2.5000000000000001E-2</v>
      </c>
      <c r="D6977" s="16">
        <v>0</v>
      </c>
    </row>
    <row r="6978" spans="1:4">
      <c r="A6978" s="274" t="s">
        <v>27</v>
      </c>
      <c r="B6978" s="274" t="s">
        <v>7145</v>
      </c>
      <c r="C6978" s="15">
        <v>2.1999999999999999E-2</v>
      </c>
      <c r="D6978" s="16">
        <v>3.0000000000000001E-3</v>
      </c>
    </row>
    <row r="6979" spans="1:4">
      <c r="A6979" s="274" t="s">
        <v>27</v>
      </c>
      <c r="B6979" s="274" t="s">
        <v>7146</v>
      </c>
      <c r="C6979" s="15">
        <v>3.2000000000000001E-2</v>
      </c>
      <c r="D6979" s="16">
        <v>0</v>
      </c>
    </row>
    <row r="6980" spans="1:4">
      <c r="A6980" s="274" t="s">
        <v>27</v>
      </c>
      <c r="B6980" s="274" t="s">
        <v>7147</v>
      </c>
      <c r="C6980" s="15">
        <v>6.0000000000000001E-3</v>
      </c>
      <c r="D6980" s="16">
        <v>0</v>
      </c>
    </row>
    <row r="6981" spans="1:4">
      <c r="A6981" s="275" t="s">
        <v>27</v>
      </c>
      <c r="B6981" s="275" t="s">
        <v>7148</v>
      </c>
      <c r="C6981" s="17">
        <v>8.0000000000000002E-3</v>
      </c>
      <c r="D6981" s="18">
        <v>3.0000000000000001E-3</v>
      </c>
    </row>
    <row r="6983" spans="1:4">
      <c r="A6983" s="218" t="str">
        <f>Contents!A27</f>
        <v>© Crown Copyright 2021</v>
      </c>
    </row>
  </sheetData>
  <mergeCells count="6">
    <mergeCell ref="A1:I1"/>
    <mergeCell ref="K1:L1"/>
    <mergeCell ref="A3:A5"/>
    <mergeCell ref="B3:B5"/>
    <mergeCell ref="C3:C5"/>
    <mergeCell ref="D3:D5"/>
  </mergeCells>
  <hyperlinks>
    <hyperlink ref="K1" location="Contents!A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workbookViewId="0">
      <selection sqref="A1:E1"/>
    </sheetView>
  </sheetViews>
  <sheetFormatPr defaultColWidth="9.140625" defaultRowHeight="12.75"/>
  <cols>
    <col min="1" max="1" width="20.28515625" style="10" customWidth="1"/>
    <col min="2" max="2" width="16.85546875" style="10" customWidth="1"/>
    <col min="3" max="16384" width="9.140625" style="10"/>
  </cols>
  <sheetData>
    <row r="1" spans="1:8" ht="18" customHeight="1">
      <c r="A1" s="441" t="s">
        <v>164</v>
      </c>
      <c r="B1" s="441"/>
      <c r="C1" s="441"/>
      <c r="D1" s="441"/>
      <c r="E1" s="441"/>
      <c r="G1" s="341" t="s">
        <v>127</v>
      </c>
      <c r="H1" s="341"/>
    </row>
    <row r="2" spans="1:8" ht="15" customHeight="1">
      <c r="A2" s="291"/>
    </row>
    <row r="3" spans="1:8" ht="15" customHeight="1">
      <c r="A3" s="452" t="s">
        <v>79</v>
      </c>
      <c r="B3" s="454" t="s">
        <v>165</v>
      </c>
    </row>
    <row r="4" spans="1:8">
      <c r="A4" s="453"/>
      <c r="B4" s="455"/>
    </row>
    <row r="5" spans="1:8">
      <c r="A5" s="46" t="s">
        <v>80</v>
      </c>
      <c r="B5" s="320">
        <v>138</v>
      </c>
    </row>
    <row r="6" spans="1:8">
      <c r="A6" s="46" t="s">
        <v>81</v>
      </c>
      <c r="B6" s="320">
        <v>585</v>
      </c>
    </row>
    <row r="7" spans="1:8">
      <c r="A7" s="46" t="s">
        <v>82</v>
      </c>
      <c r="B7" s="320">
        <v>1104</v>
      </c>
    </row>
    <row r="8" spans="1:8">
      <c r="A8" s="46" t="s">
        <v>83</v>
      </c>
      <c r="B8" s="320">
        <v>1358</v>
      </c>
    </row>
    <row r="9" spans="1:8">
      <c r="A9" s="46" t="s">
        <v>84</v>
      </c>
      <c r="B9" s="320">
        <v>1280</v>
      </c>
    </row>
    <row r="10" spans="1:8">
      <c r="A10" s="46" t="s">
        <v>85</v>
      </c>
      <c r="B10" s="320">
        <v>977</v>
      </c>
    </row>
    <row r="11" spans="1:8">
      <c r="A11" s="46" t="s">
        <v>86</v>
      </c>
      <c r="B11" s="320">
        <v>637</v>
      </c>
    </row>
    <row r="12" spans="1:8">
      <c r="A12" s="46" t="s">
        <v>87</v>
      </c>
      <c r="B12" s="320">
        <v>381</v>
      </c>
    </row>
    <row r="13" spans="1:8">
      <c r="A13" s="46" t="s">
        <v>88</v>
      </c>
      <c r="B13" s="320">
        <v>196</v>
      </c>
    </row>
    <row r="14" spans="1:8">
      <c r="A14" s="46" t="s">
        <v>89</v>
      </c>
      <c r="B14" s="320">
        <v>121</v>
      </c>
    </row>
    <row r="15" spans="1:8">
      <c r="A15" s="46" t="s">
        <v>90</v>
      </c>
      <c r="B15" s="320">
        <v>67</v>
      </c>
    </row>
    <row r="16" spans="1:8">
      <c r="A16" s="46" t="s">
        <v>91</v>
      </c>
      <c r="B16" s="320">
        <v>34</v>
      </c>
    </row>
    <row r="17" spans="1:7">
      <c r="A17" s="46" t="s">
        <v>92</v>
      </c>
      <c r="B17" s="320">
        <v>23</v>
      </c>
    </row>
    <row r="18" spans="1:7">
      <c r="A18" s="46" t="s">
        <v>93</v>
      </c>
      <c r="B18" s="320">
        <v>16</v>
      </c>
    </row>
    <row r="19" spans="1:7">
      <c r="A19" s="46" t="s">
        <v>94</v>
      </c>
      <c r="B19" s="320">
        <v>10</v>
      </c>
    </row>
    <row r="20" spans="1:7">
      <c r="A20" s="46" t="s">
        <v>95</v>
      </c>
      <c r="B20" s="320">
        <v>7</v>
      </c>
    </row>
    <row r="21" spans="1:7">
      <c r="A21" s="46" t="s">
        <v>96</v>
      </c>
      <c r="B21" s="320">
        <v>4</v>
      </c>
    </row>
    <row r="22" spans="1:7">
      <c r="A22" s="47" t="s">
        <v>97</v>
      </c>
      <c r="B22" s="321">
        <v>38</v>
      </c>
    </row>
    <row r="24" spans="1:7">
      <c r="A24" s="261" t="str">
        <f>Contents!A27</f>
        <v>© Crown Copyright 2021</v>
      </c>
      <c r="B24" s="261"/>
      <c r="C24" s="261"/>
      <c r="D24" s="322"/>
      <c r="E24" s="322"/>
      <c r="F24" s="322"/>
      <c r="G24" s="322"/>
    </row>
  </sheetData>
  <mergeCells count="4">
    <mergeCell ref="A1:E1"/>
    <mergeCell ref="G1:H1"/>
    <mergeCell ref="A3:A4"/>
    <mergeCell ref="B3:B4"/>
  </mergeCells>
  <hyperlinks>
    <hyperlink ref="G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zoomScaleNormal="100" workbookViewId="0">
      <selection sqref="A1:H1"/>
    </sheetView>
  </sheetViews>
  <sheetFormatPr defaultColWidth="9.140625" defaultRowHeight="13.5" customHeight="1"/>
  <cols>
    <col min="1" max="1" width="11.140625" style="1" customWidth="1"/>
    <col min="2" max="4" width="17.85546875" style="1" customWidth="1"/>
    <col min="5" max="5" width="19" style="45" hidden="1" customWidth="1"/>
    <col min="6" max="6" width="9.140625" style="1" customWidth="1"/>
    <col min="7" max="7" width="9.140625" style="1"/>
    <col min="8" max="8" width="10" style="1" customWidth="1"/>
    <col min="9" max="16384" width="9.140625" style="1"/>
  </cols>
  <sheetData>
    <row r="1" spans="1:14" ht="18" customHeight="1">
      <c r="A1" s="340" t="s">
        <v>128</v>
      </c>
      <c r="B1" s="340"/>
      <c r="C1" s="340"/>
      <c r="D1" s="340"/>
      <c r="E1" s="340"/>
      <c r="F1" s="340"/>
      <c r="G1" s="340"/>
      <c r="H1" s="340"/>
      <c r="I1" s="32"/>
      <c r="J1" s="341" t="s">
        <v>127</v>
      </c>
      <c r="K1" s="341"/>
    </row>
    <row r="2" spans="1:14" ht="15" customHeight="1">
      <c r="N2" s="158"/>
    </row>
    <row r="3" spans="1:14" ht="15" customHeight="1">
      <c r="A3" s="184"/>
      <c r="B3" s="343" t="s">
        <v>39</v>
      </c>
      <c r="C3" s="344"/>
      <c r="D3" s="345"/>
      <c r="E3" s="221"/>
      <c r="N3" s="158"/>
    </row>
    <row r="4" spans="1:14" ht="15" customHeight="1">
      <c r="A4" s="283"/>
      <c r="B4" s="347" t="s">
        <v>123</v>
      </c>
      <c r="C4" s="350" t="s">
        <v>122</v>
      </c>
      <c r="D4" s="353" t="s">
        <v>49</v>
      </c>
      <c r="E4" s="221"/>
      <c r="N4" s="158"/>
    </row>
    <row r="5" spans="1:14" ht="15" customHeight="1">
      <c r="A5" s="283"/>
      <c r="B5" s="348"/>
      <c r="C5" s="351"/>
      <c r="D5" s="354"/>
      <c r="E5" s="221"/>
      <c r="N5" s="158"/>
    </row>
    <row r="6" spans="1:14" ht="15" customHeight="1">
      <c r="A6" s="260" t="s">
        <v>0</v>
      </c>
      <c r="B6" s="349"/>
      <c r="C6" s="352"/>
      <c r="D6" s="355"/>
      <c r="E6" s="222" t="s">
        <v>42</v>
      </c>
      <c r="K6" s="158"/>
      <c r="N6" s="158"/>
    </row>
    <row r="7" spans="1:14" ht="13.5" customHeight="1">
      <c r="A7" s="223">
        <v>2010</v>
      </c>
      <c r="B7" s="224">
        <v>13070</v>
      </c>
      <c r="C7" s="225">
        <v>12926</v>
      </c>
      <c r="D7" s="226">
        <v>0.95699999999999996</v>
      </c>
      <c r="E7" s="227">
        <f>C7-10000</f>
        <v>2926</v>
      </c>
      <c r="F7" s="158"/>
      <c r="G7" s="158"/>
      <c r="K7" s="158"/>
      <c r="L7" s="158"/>
      <c r="N7" s="158"/>
    </row>
    <row r="8" spans="1:14" ht="13.5" customHeight="1">
      <c r="A8" s="228">
        <v>2011</v>
      </c>
      <c r="B8" s="224">
        <v>11574</v>
      </c>
      <c r="C8" s="100">
        <v>12350</v>
      </c>
      <c r="D8" s="229">
        <v>0.95699999999999996</v>
      </c>
      <c r="E8" s="227">
        <f>C8-10000</f>
        <v>2350</v>
      </c>
      <c r="F8" s="158"/>
      <c r="G8" s="158"/>
      <c r="K8" s="158"/>
      <c r="N8" s="158"/>
    </row>
    <row r="9" spans="1:14" ht="13.5" customHeight="1">
      <c r="A9" s="228">
        <v>2012</v>
      </c>
      <c r="B9" s="224">
        <v>10236</v>
      </c>
      <c r="C9" s="100">
        <v>13825</v>
      </c>
      <c r="D9" s="229">
        <v>0.95599999999999996</v>
      </c>
      <c r="E9" s="227">
        <f t="shared" ref="E9:E16" si="0">C9-10000</f>
        <v>3825</v>
      </c>
      <c r="G9" s="158"/>
      <c r="K9" s="158"/>
      <c r="L9" s="158"/>
      <c r="N9" s="158"/>
    </row>
    <row r="10" spans="1:14" ht="13.5" customHeight="1">
      <c r="A10" s="228">
        <v>2013</v>
      </c>
      <c r="B10" s="224">
        <v>13682</v>
      </c>
      <c r="C10" s="100">
        <v>12301</v>
      </c>
      <c r="D10" s="229">
        <v>0.95699999999999996</v>
      </c>
      <c r="E10" s="227">
        <f t="shared" si="0"/>
        <v>2301</v>
      </c>
      <c r="G10" s="158"/>
      <c r="K10" s="158"/>
      <c r="N10" s="158"/>
    </row>
    <row r="11" spans="1:14" ht="13.5" customHeight="1">
      <c r="A11" s="228">
        <v>2014</v>
      </c>
      <c r="B11" s="224">
        <v>15672</v>
      </c>
      <c r="C11" s="100">
        <v>13319</v>
      </c>
      <c r="D11" s="229">
        <v>0.95899999999999996</v>
      </c>
      <c r="E11" s="227">
        <f t="shared" si="0"/>
        <v>3319</v>
      </c>
      <c r="G11" s="158"/>
      <c r="K11" s="158"/>
      <c r="L11" s="158"/>
      <c r="N11" s="158"/>
    </row>
    <row r="12" spans="1:14" ht="13.5" customHeight="1">
      <c r="A12" s="228">
        <v>2015</v>
      </c>
      <c r="B12" s="224">
        <v>13929</v>
      </c>
      <c r="C12" s="100">
        <v>16355</v>
      </c>
      <c r="D12" s="229">
        <v>0.95899999999999996</v>
      </c>
      <c r="E12" s="227">
        <f t="shared" si="0"/>
        <v>6355</v>
      </c>
      <c r="G12" s="158"/>
      <c r="K12" s="158"/>
      <c r="N12" s="158"/>
    </row>
    <row r="13" spans="1:14" ht="13.5" customHeight="1">
      <c r="A13" s="228">
        <v>2016</v>
      </c>
      <c r="B13" s="224">
        <v>16228</v>
      </c>
      <c r="C13" s="100">
        <v>17872</v>
      </c>
      <c r="D13" s="229">
        <v>0.95899999999999996</v>
      </c>
      <c r="E13" s="227">
        <f t="shared" si="0"/>
        <v>7872</v>
      </c>
      <c r="G13" s="158"/>
      <c r="K13" s="158"/>
      <c r="L13" s="158"/>
      <c r="N13" s="158"/>
    </row>
    <row r="14" spans="1:14" ht="13.5" customHeight="1">
      <c r="A14" s="228">
        <v>2017</v>
      </c>
      <c r="B14" s="224">
        <v>16565</v>
      </c>
      <c r="C14" s="100">
        <v>19108</v>
      </c>
      <c r="D14" s="229">
        <v>0.95899999999999996</v>
      </c>
      <c r="E14" s="227">
        <f t="shared" si="0"/>
        <v>9108</v>
      </c>
      <c r="G14" s="158"/>
      <c r="K14" s="158"/>
      <c r="N14" s="158"/>
    </row>
    <row r="15" spans="1:14" ht="13.5" customHeight="1">
      <c r="A15" s="228">
        <v>2018</v>
      </c>
      <c r="B15" s="224">
        <v>14539</v>
      </c>
      <c r="C15" s="100">
        <v>19996</v>
      </c>
      <c r="D15" s="229">
        <v>0.95899999999999996</v>
      </c>
      <c r="E15" s="227">
        <f t="shared" si="0"/>
        <v>9996</v>
      </c>
      <c r="G15" s="158"/>
      <c r="K15" s="158"/>
      <c r="L15" s="158"/>
    </row>
    <row r="16" spans="1:14" ht="13.5" customHeight="1">
      <c r="A16" s="228">
        <v>2019</v>
      </c>
      <c r="B16" s="224">
        <v>18348</v>
      </c>
      <c r="C16" s="100">
        <v>21380</v>
      </c>
      <c r="D16" s="229">
        <v>0.95899999999999996</v>
      </c>
      <c r="E16" s="227">
        <f t="shared" si="0"/>
        <v>11380</v>
      </c>
      <c r="G16" s="158"/>
      <c r="K16" s="158"/>
    </row>
    <row r="17" spans="1:12" ht="13.5" customHeight="1">
      <c r="A17" s="230">
        <v>2020</v>
      </c>
      <c r="B17" s="231">
        <v>12002</v>
      </c>
      <c r="C17" s="232">
        <v>17820</v>
      </c>
      <c r="D17" s="233">
        <v>0.95699999999999996</v>
      </c>
      <c r="E17" s="227">
        <f>C17-10000</f>
        <v>7820</v>
      </c>
      <c r="G17" s="158"/>
      <c r="L17" s="158"/>
    </row>
    <row r="18" spans="1:12" ht="12" customHeight="1">
      <c r="A18" s="234"/>
      <c r="B18" s="235"/>
      <c r="C18" s="235"/>
      <c r="D18" s="236"/>
      <c r="E18" s="227"/>
    </row>
    <row r="19" spans="1:12" ht="12" customHeight="1">
      <c r="A19" s="346" t="s">
        <v>66</v>
      </c>
      <c r="B19" s="346"/>
      <c r="C19" s="235"/>
      <c r="D19" s="236"/>
      <c r="E19" s="227"/>
    </row>
    <row r="20" spans="1:12" ht="12" customHeight="1">
      <c r="A20" s="356" t="s">
        <v>147</v>
      </c>
      <c r="B20" s="356"/>
      <c r="C20" s="356"/>
      <c r="D20" s="356"/>
      <c r="E20" s="356"/>
      <c r="F20" s="356"/>
      <c r="G20" s="356"/>
      <c r="H20" s="356"/>
      <c r="I20" s="356"/>
      <c r="J20" s="237"/>
      <c r="K20" s="237"/>
      <c r="L20" s="237"/>
    </row>
    <row r="21" spans="1:12" ht="12" customHeight="1">
      <c r="A21" s="356"/>
      <c r="B21" s="356"/>
      <c r="C21" s="356"/>
      <c r="D21" s="356"/>
      <c r="E21" s="356"/>
      <c r="F21" s="356"/>
      <c r="G21" s="356"/>
      <c r="H21" s="356"/>
      <c r="I21" s="356"/>
      <c r="J21" s="237"/>
      <c r="K21" s="237"/>
      <c r="L21" s="237"/>
    </row>
    <row r="22" spans="1:12" ht="12" customHeight="1">
      <c r="A22" s="284"/>
      <c r="B22" s="284"/>
      <c r="C22" s="284"/>
      <c r="D22" s="284"/>
      <c r="E22" s="284"/>
      <c r="F22" s="284"/>
      <c r="G22" s="284"/>
      <c r="H22" s="284"/>
      <c r="I22" s="284"/>
    </row>
    <row r="23" spans="1:12" ht="12" customHeight="1">
      <c r="A23" s="342" t="str">
        <f>Contents!A27</f>
        <v>© Crown Copyright 2021</v>
      </c>
      <c r="B23" s="342"/>
      <c r="C23" s="342"/>
    </row>
    <row r="24" spans="1:12" ht="12" customHeight="1"/>
    <row r="25" spans="1:12" ht="12" customHeight="1"/>
    <row r="26" spans="1:12" ht="12" customHeight="1"/>
    <row r="27" spans="1:12" ht="12" customHeight="1"/>
    <row r="28" spans="1:12" ht="12" customHeight="1"/>
  </sheetData>
  <mergeCells count="9">
    <mergeCell ref="A23:C23"/>
    <mergeCell ref="B3:D3"/>
    <mergeCell ref="A19:B19"/>
    <mergeCell ref="A1:H1"/>
    <mergeCell ref="J1:K1"/>
    <mergeCell ref="B4:B6"/>
    <mergeCell ref="C4:C6"/>
    <mergeCell ref="D4:D6"/>
    <mergeCell ref="A20:I21"/>
  </mergeCells>
  <hyperlinks>
    <hyperlink ref="J1" location="Contents!A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zoomScaleNormal="100" workbookViewId="0">
      <selection sqref="A1:I1"/>
    </sheetView>
  </sheetViews>
  <sheetFormatPr defaultColWidth="9.140625" defaultRowHeight="13.5" customHeight="1"/>
  <cols>
    <col min="1" max="5" width="16.140625" style="203" customWidth="1"/>
    <col min="6" max="6" width="21.7109375" style="203" customWidth="1"/>
    <col min="7" max="8" width="9.140625" style="203"/>
    <col min="9" max="9" width="15" style="203" customWidth="1"/>
    <col min="10" max="10" width="10.140625" style="203" customWidth="1"/>
    <col min="11" max="16384" width="9.140625" style="203"/>
  </cols>
  <sheetData>
    <row r="1" spans="1:12" ht="18" customHeight="1">
      <c r="A1" s="358" t="s">
        <v>130</v>
      </c>
      <c r="B1" s="358"/>
      <c r="C1" s="358"/>
      <c r="D1" s="358"/>
      <c r="E1" s="358"/>
      <c r="F1" s="358"/>
      <c r="G1" s="358"/>
      <c r="H1" s="358"/>
      <c r="I1" s="358"/>
      <c r="J1" s="202"/>
      <c r="K1" s="359" t="s">
        <v>127</v>
      </c>
      <c r="L1" s="359"/>
    </row>
    <row r="2" spans="1:12" ht="15" customHeight="1">
      <c r="A2" s="204"/>
      <c r="B2" s="204"/>
      <c r="C2" s="204"/>
      <c r="D2" s="204"/>
      <c r="E2" s="204"/>
      <c r="F2" s="204"/>
      <c r="G2" s="205"/>
      <c r="H2" s="205"/>
      <c r="I2" s="205"/>
      <c r="J2" s="205"/>
    </row>
    <row r="3" spans="1:12" ht="15" customHeight="1">
      <c r="A3" s="363" t="s">
        <v>0</v>
      </c>
      <c r="B3" s="360" t="s">
        <v>71</v>
      </c>
      <c r="C3" s="360" t="s">
        <v>70</v>
      </c>
      <c r="D3" s="360" t="s">
        <v>31</v>
      </c>
      <c r="E3" s="360" t="s">
        <v>72</v>
      </c>
      <c r="F3" s="360" t="s">
        <v>50</v>
      </c>
      <c r="G3" s="205"/>
      <c r="H3" s="205"/>
      <c r="I3" s="205"/>
      <c r="J3" s="205"/>
    </row>
    <row r="4" spans="1:12" ht="15" customHeight="1">
      <c r="A4" s="364"/>
      <c r="B4" s="361"/>
      <c r="C4" s="361"/>
      <c r="D4" s="361"/>
      <c r="E4" s="361"/>
      <c r="F4" s="361"/>
      <c r="G4" s="205"/>
      <c r="H4" s="205"/>
      <c r="I4" s="205"/>
      <c r="J4" s="205"/>
    </row>
    <row r="5" spans="1:12" ht="15" customHeight="1">
      <c r="A5" s="365"/>
      <c r="B5" s="362"/>
      <c r="C5" s="362"/>
      <c r="D5" s="362"/>
      <c r="E5" s="362"/>
      <c r="F5" s="362"/>
    </row>
    <row r="6" spans="1:12" ht="13.5" customHeight="1">
      <c r="A6" s="206">
        <v>2010</v>
      </c>
      <c r="B6" s="207">
        <v>43169</v>
      </c>
      <c r="C6" s="207">
        <v>26803</v>
      </c>
      <c r="D6" s="208">
        <v>35797</v>
      </c>
      <c r="E6" s="208">
        <v>69972</v>
      </c>
      <c r="F6" s="209">
        <v>105769</v>
      </c>
      <c r="H6" s="210"/>
      <c r="I6" s="210"/>
    </row>
    <row r="7" spans="1:12" ht="13.5" customHeight="1">
      <c r="A7" s="206">
        <v>2011</v>
      </c>
      <c r="B7" s="207">
        <v>43421</v>
      </c>
      <c r="C7" s="207">
        <v>27709</v>
      </c>
      <c r="D7" s="207">
        <v>36788</v>
      </c>
      <c r="E7" s="207">
        <v>71130</v>
      </c>
      <c r="F7" s="211">
        <v>107918</v>
      </c>
      <c r="G7" s="212"/>
      <c r="H7" s="210"/>
      <c r="I7" s="210"/>
    </row>
    <row r="8" spans="1:12" ht="13.5" customHeight="1">
      <c r="A8" s="206">
        <v>2012</v>
      </c>
      <c r="B8" s="207">
        <v>45049</v>
      </c>
      <c r="C8" s="207">
        <v>27804</v>
      </c>
      <c r="D8" s="207">
        <v>38249</v>
      </c>
      <c r="E8" s="207">
        <v>72853</v>
      </c>
      <c r="F8" s="211">
        <v>111102</v>
      </c>
      <c r="G8" s="212"/>
      <c r="H8" s="210"/>
      <c r="I8" s="210"/>
    </row>
    <row r="9" spans="1:12" ht="13.5" customHeight="1">
      <c r="A9" s="206">
        <v>2013</v>
      </c>
      <c r="B9" s="207">
        <v>44287</v>
      </c>
      <c r="C9" s="207">
        <v>27659</v>
      </c>
      <c r="D9" s="207">
        <v>35404</v>
      </c>
      <c r="E9" s="207">
        <v>71946</v>
      </c>
      <c r="F9" s="211">
        <v>107350</v>
      </c>
      <c r="G9" s="212"/>
      <c r="H9" s="210"/>
      <c r="I9" s="210"/>
    </row>
    <row r="10" spans="1:12" ht="13.5" customHeight="1">
      <c r="A10" s="206">
        <v>2014</v>
      </c>
      <c r="B10" s="207">
        <v>41690</v>
      </c>
      <c r="C10" s="207">
        <v>34002</v>
      </c>
      <c r="D10" s="207">
        <v>28469</v>
      </c>
      <c r="E10" s="207">
        <v>75692</v>
      </c>
      <c r="F10" s="211">
        <v>104161</v>
      </c>
      <c r="G10" s="212"/>
      <c r="H10" s="210"/>
      <c r="I10" s="210"/>
    </row>
    <row r="11" spans="1:12" ht="13.5" customHeight="1">
      <c r="A11" s="206">
        <v>2015</v>
      </c>
      <c r="B11" s="207">
        <v>42663</v>
      </c>
      <c r="C11" s="207">
        <v>35812</v>
      </c>
      <c r="D11" s="207">
        <v>27317</v>
      </c>
      <c r="E11" s="207">
        <v>78475</v>
      </c>
      <c r="F11" s="211">
        <v>105792</v>
      </c>
      <c r="G11" s="212"/>
      <c r="H11" s="210"/>
      <c r="I11" s="210"/>
    </row>
    <row r="12" spans="1:12" ht="13.5" customHeight="1">
      <c r="A12" s="206">
        <v>2016</v>
      </c>
      <c r="B12" s="207">
        <v>42629</v>
      </c>
      <c r="C12" s="207">
        <v>36423</v>
      </c>
      <c r="D12" s="207">
        <v>26140</v>
      </c>
      <c r="E12" s="207">
        <v>79052</v>
      </c>
      <c r="F12" s="211">
        <v>105192</v>
      </c>
      <c r="G12" s="212"/>
      <c r="H12" s="210"/>
      <c r="I12" s="210"/>
    </row>
    <row r="13" spans="1:12" ht="12.75">
      <c r="A13" s="206">
        <v>2017</v>
      </c>
      <c r="B13" s="207">
        <v>41978</v>
      </c>
      <c r="C13" s="207">
        <v>37268</v>
      </c>
      <c r="D13" s="207">
        <v>25713</v>
      </c>
      <c r="E13" s="207">
        <v>79246</v>
      </c>
      <c r="F13" s="211">
        <v>104959</v>
      </c>
      <c r="G13" s="212"/>
      <c r="H13" s="210"/>
      <c r="I13" s="210"/>
    </row>
    <row r="14" spans="1:12" ht="13.5" customHeight="1">
      <c r="A14" s="206">
        <v>2018</v>
      </c>
      <c r="B14" s="207">
        <v>44132</v>
      </c>
      <c r="C14" s="207">
        <v>39303</v>
      </c>
      <c r="D14" s="207">
        <v>24983</v>
      </c>
      <c r="E14" s="207">
        <v>83435</v>
      </c>
      <c r="F14" s="211">
        <v>108418</v>
      </c>
      <c r="G14" s="212"/>
      <c r="H14" s="210"/>
      <c r="I14" s="210"/>
    </row>
    <row r="15" spans="1:12" ht="13.5" customHeight="1">
      <c r="A15" s="206">
        <v>2019</v>
      </c>
      <c r="B15" s="207">
        <v>43570</v>
      </c>
      <c r="C15" s="207">
        <v>41062</v>
      </c>
      <c r="D15" s="207">
        <v>24478</v>
      </c>
      <c r="E15" s="207">
        <v>84632</v>
      </c>
      <c r="F15" s="211">
        <v>109110</v>
      </c>
      <c r="G15" s="212"/>
      <c r="H15" s="210"/>
      <c r="I15" s="210"/>
    </row>
    <row r="16" spans="1:12" ht="13.5" customHeight="1">
      <c r="A16" s="213">
        <v>2020</v>
      </c>
      <c r="B16" s="214">
        <v>43166</v>
      </c>
      <c r="C16" s="214">
        <v>47333</v>
      </c>
      <c r="D16" s="214">
        <v>24471</v>
      </c>
      <c r="E16" s="214">
        <v>90499</v>
      </c>
      <c r="F16" s="215">
        <v>114970</v>
      </c>
      <c r="G16" s="212"/>
      <c r="H16" s="210"/>
      <c r="I16" s="210"/>
    </row>
    <row r="17" spans="1:6" ht="13.5" customHeight="1">
      <c r="A17" s="216"/>
      <c r="B17" s="217"/>
      <c r="C17" s="217"/>
      <c r="D17" s="217"/>
      <c r="E17" s="217"/>
      <c r="F17" s="217"/>
    </row>
    <row r="18" spans="1:6" ht="12.75">
      <c r="A18" s="357" t="str">
        <f>Contents!A27</f>
        <v>© Crown Copyright 2021</v>
      </c>
      <c r="B18" s="357"/>
    </row>
    <row r="19" spans="1:6" ht="10.5" customHeight="1">
      <c r="B19" s="219"/>
      <c r="C19" s="219"/>
      <c r="D19" s="219"/>
      <c r="E19" s="219"/>
    </row>
    <row r="20" spans="1:6" ht="13.5" customHeight="1">
      <c r="A20" s="220"/>
    </row>
  </sheetData>
  <mergeCells count="9">
    <mergeCell ref="A18:B18"/>
    <mergeCell ref="A1:I1"/>
    <mergeCell ref="K1:L1"/>
    <mergeCell ref="F3:F5"/>
    <mergeCell ref="D3:D5"/>
    <mergeCell ref="E3:E5"/>
    <mergeCell ref="C3:C5"/>
    <mergeCell ref="B3:B5"/>
    <mergeCell ref="A3:A5"/>
  </mergeCells>
  <hyperlinks>
    <hyperlink ref="K1" location="Contents!A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election sqref="A1:F1"/>
    </sheetView>
  </sheetViews>
  <sheetFormatPr defaultColWidth="9.140625" defaultRowHeight="13.5" customHeight="1"/>
  <cols>
    <col min="1" max="1" width="15.85546875" style="37" customWidth="1"/>
    <col min="2" max="3" width="15.85546875" style="190" customWidth="1"/>
    <col min="4" max="5" width="15.85546875" style="201" customWidth="1"/>
    <col min="6" max="6" width="8.140625" style="37" customWidth="1"/>
    <col min="7" max="16384" width="9.140625" style="37"/>
  </cols>
  <sheetData>
    <row r="1" spans="1:13" ht="18" customHeight="1">
      <c r="A1" s="340" t="s">
        <v>103</v>
      </c>
      <c r="B1" s="340"/>
      <c r="C1" s="340"/>
      <c r="D1" s="340"/>
      <c r="E1" s="340"/>
      <c r="F1" s="340"/>
      <c r="G1" s="32"/>
      <c r="H1" s="341" t="s">
        <v>127</v>
      </c>
      <c r="I1" s="341"/>
    </row>
    <row r="2" spans="1:13" ht="15" customHeight="1">
      <c r="A2" s="182"/>
      <c r="B2" s="183"/>
      <c r="C2" s="37"/>
      <c r="D2" s="37"/>
      <c r="E2" s="37"/>
    </row>
    <row r="3" spans="1:13" ht="13.5" customHeight="1">
      <c r="A3" s="184"/>
      <c r="B3" s="368" t="s">
        <v>39</v>
      </c>
      <c r="C3" s="369"/>
      <c r="D3" s="370" t="s">
        <v>104</v>
      </c>
      <c r="E3" s="371"/>
    </row>
    <row r="4" spans="1:13" ht="13.5" customHeight="1">
      <c r="A4" s="185" t="s">
        <v>0</v>
      </c>
      <c r="B4" s="186" t="s">
        <v>40</v>
      </c>
      <c r="C4" s="187" t="s">
        <v>41</v>
      </c>
      <c r="D4" s="188" t="s">
        <v>40</v>
      </c>
      <c r="E4" s="189" t="s">
        <v>41</v>
      </c>
      <c r="K4" s="190"/>
      <c r="L4" s="190"/>
      <c r="M4" s="190"/>
    </row>
    <row r="5" spans="1:13" ht="13.5" customHeight="1">
      <c r="A5" s="46">
        <v>2010</v>
      </c>
      <c r="B5" s="191">
        <v>5262200</v>
      </c>
      <c r="C5" s="192">
        <v>2364900</v>
      </c>
      <c r="D5" s="193">
        <v>0</v>
      </c>
      <c r="E5" s="55">
        <v>0</v>
      </c>
      <c r="G5" s="190"/>
      <c r="K5" s="190"/>
      <c r="L5" s="190"/>
      <c r="M5" s="190"/>
    </row>
    <row r="6" spans="1:13" ht="13.5" customHeight="1">
      <c r="A6" s="46">
        <v>2011</v>
      </c>
      <c r="B6" s="191">
        <v>5299900</v>
      </c>
      <c r="C6" s="192">
        <v>2376400</v>
      </c>
      <c r="D6" s="193">
        <f t="shared" ref="D6:D15" si="0">(B6-B$5)/B$5</f>
        <v>7.1643039033104025E-3</v>
      </c>
      <c r="E6" s="55">
        <f t="shared" ref="E6:E15" si="1">(C6-C$5)/C$5</f>
        <v>4.8627848957672627E-3</v>
      </c>
      <c r="G6" s="190"/>
      <c r="K6" s="190"/>
      <c r="L6" s="190"/>
      <c r="M6" s="190"/>
    </row>
    <row r="7" spans="1:13" ht="13.5" customHeight="1">
      <c r="A7" s="46">
        <v>2012</v>
      </c>
      <c r="B7" s="191">
        <v>5313600</v>
      </c>
      <c r="C7" s="192">
        <v>2386700</v>
      </c>
      <c r="D7" s="193">
        <f t="shared" si="0"/>
        <v>9.7677777355478692E-3</v>
      </c>
      <c r="E7" s="55">
        <f t="shared" si="1"/>
        <v>9.2181487589327246E-3</v>
      </c>
      <c r="G7" s="190"/>
      <c r="K7" s="190"/>
      <c r="L7" s="190"/>
      <c r="M7" s="190"/>
    </row>
    <row r="8" spans="1:13" ht="13.5" customHeight="1">
      <c r="A8" s="46">
        <v>2013</v>
      </c>
      <c r="B8" s="191">
        <v>5327700</v>
      </c>
      <c r="C8" s="192">
        <v>2400300</v>
      </c>
      <c r="D8" s="193">
        <f t="shared" si="0"/>
        <v>1.2447265402303219E-2</v>
      </c>
      <c r="E8" s="55">
        <f t="shared" si="1"/>
        <v>1.4968920461753139E-2</v>
      </c>
      <c r="G8" s="190"/>
      <c r="K8" s="190"/>
      <c r="L8" s="190"/>
      <c r="M8" s="190"/>
    </row>
    <row r="9" spans="1:13" ht="13.5" customHeight="1">
      <c r="A9" s="46">
        <v>2014</v>
      </c>
      <c r="B9" s="191">
        <v>5347600</v>
      </c>
      <c r="C9" s="192">
        <v>2416000</v>
      </c>
      <c r="D9" s="193">
        <f t="shared" si="0"/>
        <v>1.622895366956786E-2</v>
      </c>
      <c r="E9" s="55">
        <f t="shared" si="1"/>
        <v>2.1607678971626708E-2</v>
      </c>
      <c r="G9" s="190"/>
      <c r="K9" s="190"/>
      <c r="L9" s="190"/>
      <c r="M9" s="190"/>
    </row>
    <row r="10" spans="1:13" ht="13.5" customHeight="1">
      <c r="A10" s="46">
        <v>2015</v>
      </c>
      <c r="B10" s="191">
        <v>5373000</v>
      </c>
      <c r="C10" s="192">
        <v>2429900</v>
      </c>
      <c r="D10" s="193">
        <f t="shared" si="0"/>
        <v>2.1055832161453385E-2</v>
      </c>
      <c r="E10" s="55">
        <f t="shared" si="1"/>
        <v>2.7485305932597574E-2</v>
      </c>
      <c r="G10" s="190"/>
      <c r="K10" s="190"/>
      <c r="L10" s="190"/>
      <c r="M10" s="190"/>
    </row>
    <row r="11" spans="1:13" ht="13.5" customHeight="1">
      <c r="A11" s="46">
        <v>2016</v>
      </c>
      <c r="B11" s="191">
        <v>5404700</v>
      </c>
      <c r="C11" s="192">
        <v>2446200</v>
      </c>
      <c r="D11" s="193">
        <f t="shared" si="0"/>
        <v>2.7079928546995553E-2</v>
      </c>
      <c r="E11" s="55">
        <f t="shared" si="1"/>
        <v>3.4377774958772041E-2</v>
      </c>
      <c r="G11" s="190"/>
      <c r="K11" s="190"/>
      <c r="L11" s="190"/>
      <c r="M11" s="190"/>
    </row>
    <row r="12" spans="1:13" ht="13.5" customHeight="1">
      <c r="A12" s="46">
        <v>2017</v>
      </c>
      <c r="B12" s="191">
        <v>5424800</v>
      </c>
      <c r="C12" s="192">
        <v>2462700</v>
      </c>
      <c r="D12" s="193">
        <f t="shared" si="0"/>
        <v>3.0899623731519138E-2</v>
      </c>
      <c r="E12" s="55">
        <f t="shared" si="1"/>
        <v>4.135481415704681E-2</v>
      </c>
      <c r="G12" s="190"/>
      <c r="K12" s="190"/>
      <c r="L12" s="190"/>
      <c r="M12" s="190"/>
    </row>
    <row r="13" spans="1:13" ht="13.5" customHeight="1">
      <c r="A13" s="46">
        <v>2018</v>
      </c>
      <c r="B13" s="191">
        <v>5438100</v>
      </c>
      <c r="C13" s="192">
        <v>2477300</v>
      </c>
      <c r="D13" s="193">
        <f t="shared" si="0"/>
        <v>3.3427083729238721E-2</v>
      </c>
      <c r="E13" s="55">
        <f t="shared" si="1"/>
        <v>4.7528436720368723E-2</v>
      </c>
      <c r="G13" s="190"/>
      <c r="K13" s="190"/>
      <c r="L13" s="190"/>
      <c r="M13" s="190"/>
    </row>
    <row r="14" spans="1:13" ht="13.5" customHeight="1">
      <c r="A14" s="46">
        <v>2019</v>
      </c>
      <c r="B14" s="191">
        <v>5463300</v>
      </c>
      <c r="C14" s="192">
        <v>2495600</v>
      </c>
      <c r="D14" s="193">
        <f t="shared" si="0"/>
        <v>3.8215955303865304E-2</v>
      </c>
      <c r="E14" s="55">
        <f t="shared" si="1"/>
        <v>5.5266607467546199E-2</v>
      </c>
      <c r="G14" s="190"/>
      <c r="K14" s="190"/>
      <c r="L14" s="190"/>
      <c r="M14" s="190"/>
    </row>
    <row r="15" spans="1:13" ht="13.5" customHeight="1">
      <c r="A15" s="47">
        <v>2020</v>
      </c>
      <c r="B15" s="194">
        <v>5466000</v>
      </c>
      <c r="C15" s="195">
        <v>2507600</v>
      </c>
      <c r="D15" s="196">
        <f t="shared" si="0"/>
        <v>3.8729048686861008E-2</v>
      </c>
      <c r="E15" s="61">
        <f t="shared" si="1"/>
        <v>6.0340817793564212E-2</v>
      </c>
      <c r="G15" s="190"/>
    </row>
    <row r="16" spans="1:13" ht="12" customHeight="1">
      <c r="A16" s="197"/>
      <c r="B16" s="198"/>
      <c r="C16" s="198"/>
      <c r="D16" s="199"/>
      <c r="E16" s="199"/>
    </row>
    <row r="17" spans="1:7" ht="12" customHeight="1">
      <c r="A17" s="367" t="s">
        <v>132</v>
      </c>
      <c r="B17" s="367"/>
      <c r="C17" s="367"/>
      <c r="D17" s="367"/>
      <c r="E17" s="367"/>
      <c r="F17" s="367"/>
      <c r="G17" s="367"/>
    </row>
    <row r="18" spans="1:7" ht="12" customHeight="1">
      <c r="A18" s="262"/>
      <c r="B18" s="262"/>
      <c r="C18" s="262"/>
      <c r="D18" s="262"/>
      <c r="E18" s="262"/>
      <c r="F18" s="262"/>
      <c r="G18" s="262"/>
    </row>
    <row r="19" spans="1:7" ht="12" customHeight="1">
      <c r="A19" s="366" t="str">
        <f>Contents!A27</f>
        <v>© Crown Copyright 2021</v>
      </c>
      <c r="B19" s="366"/>
      <c r="C19" s="200"/>
      <c r="D19" s="200"/>
      <c r="E19" s="200"/>
    </row>
    <row r="20" spans="1:7" ht="12" customHeight="1"/>
    <row r="21" spans="1:7" ht="12" customHeight="1"/>
    <row r="22" spans="1:7" ht="12" customHeight="1"/>
  </sheetData>
  <mergeCells count="6">
    <mergeCell ref="H1:I1"/>
    <mergeCell ref="A19:B19"/>
    <mergeCell ref="A17:G17"/>
    <mergeCell ref="B3:C3"/>
    <mergeCell ref="D3:E3"/>
    <mergeCell ref="A1:F1"/>
  </mergeCells>
  <hyperlinks>
    <hyperlink ref="H1" location="Contents!A1" display="Back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sqref="A1:F1"/>
    </sheetView>
  </sheetViews>
  <sheetFormatPr defaultColWidth="9.140625" defaultRowHeight="13.5" customHeight="1"/>
  <cols>
    <col min="1" max="1" width="16.28515625" style="166" customWidth="1"/>
    <col min="2" max="7" width="10.5703125" style="166" customWidth="1"/>
    <col min="8" max="16384" width="9.140625" style="166"/>
  </cols>
  <sheetData>
    <row r="1" spans="1:9" s="10" customFormat="1" ht="18" customHeight="1">
      <c r="A1" s="373" t="s">
        <v>60</v>
      </c>
      <c r="B1" s="373"/>
      <c r="C1" s="373"/>
      <c r="D1" s="373"/>
      <c r="E1" s="373"/>
      <c r="F1" s="373"/>
      <c r="G1" s="168"/>
      <c r="H1" s="341" t="s">
        <v>127</v>
      </c>
      <c r="I1" s="341"/>
    </row>
    <row r="2" spans="1:9" ht="15" customHeight="1"/>
    <row r="3" spans="1:9" s="172" customFormat="1" ht="13.5" customHeight="1">
      <c r="A3" s="169" t="s">
        <v>46</v>
      </c>
      <c r="B3" s="170">
        <v>1961</v>
      </c>
      <c r="C3" s="170">
        <v>1971</v>
      </c>
      <c r="D3" s="170">
        <v>1981</v>
      </c>
      <c r="E3" s="170">
        <v>1991</v>
      </c>
      <c r="F3" s="170">
        <v>2001</v>
      </c>
      <c r="G3" s="171">
        <v>2011</v>
      </c>
    </row>
    <row r="4" spans="1:9" ht="13.5" customHeight="1">
      <c r="A4" s="173" t="s">
        <v>32</v>
      </c>
      <c r="B4" s="174">
        <v>0.14058390245487212</v>
      </c>
      <c r="C4" s="174">
        <v>0.18556872234677296</v>
      </c>
      <c r="D4" s="174">
        <v>0.21996868868761255</v>
      </c>
      <c r="E4" s="174">
        <v>0.28635033786292419</v>
      </c>
      <c r="F4" s="174">
        <v>0.32880890192067858</v>
      </c>
      <c r="G4" s="175">
        <v>0.34700000000000003</v>
      </c>
    </row>
    <row r="5" spans="1:9" ht="13.5" customHeight="1">
      <c r="A5" s="176" t="s">
        <v>33</v>
      </c>
      <c r="B5" s="174">
        <v>0.26450726422251764</v>
      </c>
      <c r="C5" s="174">
        <v>0.28491868616775201</v>
      </c>
      <c r="D5" s="174">
        <v>0.29490978400121842</v>
      </c>
      <c r="E5" s="174">
        <v>0.31910843790995275</v>
      </c>
      <c r="F5" s="174">
        <v>0.33080092288912832</v>
      </c>
      <c r="G5" s="175">
        <v>0.34</v>
      </c>
    </row>
    <row r="6" spans="1:9" ht="13.5" customHeight="1">
      <c r="A6" s="177" t="s">
        <v>43</v>
      </c>
      <c r="B6" s="178">
        <v>0.59490883332261024</v>
      </c>
      <c r="C6" s="178">
        <v>0.52950962599195761</v>
      </c>
      <c r="D6" s="178">
        <v>0.48512152731116909</v>
      </c>
      <c r="E6" s="178">
        <v>0.39454122422712312</v>
      </c>
      <c r="F6" s="178">
        <v>0.3403901751901931</v>
      </c>
      <c r="G6" s="179">
        <v>0.313</v>
      </c>
    </row>
    <row r="7" spans="1:9" ht="12" customHeight="1">
      <c r="A7" s="180"/>
      <c r="B7" s="181"/>
      <c r="C7" s="181"/>
      <c r="D7" s="181"/>
      <c r="E7" s="181"/>
      <c r="F7" s="181"/>
      <c r="G7" s="181"/>
    </row>
    <row r="8" spans="1:9" ht="12" customHeight="1">
      <c r="A8" s="372" t="s">
        <v>64</v>
      </c>
      <c r="B8" s="372"/>
      <c r="C8" s="372"/>
      <c r="D8" s="372"/>
      <c r="E8" s="372"/>
      <c r="F8" s="372"/>
      <c r="G8" s="372"/>
    </row>
    <row r="9" spans="1:9" ht="12" customHeight="1">
      <c r="B9" s="4"/>
      <c r="C9" s="4"/>
      <c r="D9" s="4"/>
      <c r="E9" s="4"/>
      <c r="F9" s="4"/>
    </row>
    <row r="10" spans="1:9" ht="12" customHeight="1">
      <c r="A10" s="342" t="s">
        <v>105</v>
      </c>
      <c r="B10" s="342"/>
      <c r="C10" s="342"/>
      <c r="D10" s="4"/>
      <c r="E10" s="4"/>
      <c r="F10" s="4"/>
    </row>
    <row r="11" spans="1:9" ht="12" customHeight="1"/>
    <row r="12" spans="1:9" ht="12" customHeight="1"/>
    <row r="13" spans="1:9" ht="12" customHeight="1"/>
    <row r="14" spans="1:9" ht="12" customHeight="1"/>
    <row r="15" spans="1:9" ht="12" customHeight="1"/>
    <row r="16" spans="1:9" ht="12" customHeight="1"/>
    <row r="17" ht="12" customHeight="1"/>
    <row r="18" ht="12" customHeight="1"/>
    <row r="19" ht="12" customHeight="1"/>
    <row r="20" ht="12" customHeight="1"/>
    <row r="21" ht="12" customHeight="1"/>
    <row r="22" ht="12" customHeight="1"/>
    <row r="23" ht="12" customHeight="1"/>
    <row r="24" ht="12" customHeight="1"/>
  </sheetData>
  <mergeCells count="4">
    <mergeCell ref="A8:G8"/>
    <mergeCell ref="A10:C10"/>
    <mergeCell ref="A1:F1"/>
    <mergeCell ref="H1:I1"/>
  </mergeCells>
  <hyperlinks>
    <hyperlink ref="H1" location="Contents!A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zoomScaleNormal="100" workbookViewId="0">
      <selection sqref="A1:F1"/>
    </sheetView>
  </sheetViews>
  <sheetFormatPr defaultColWidth="9.140625" defaultRowHeight="12.75"/>
  <cols>
    <col min="1" max="3" width="15.85546875" style="1" customWidth="1"/>
    <col min="4" max="4" width="10.7109375" style="1" bestFit="1" customWidth="1"/>
    <col min="5" max="5" width="10" style="1" customWidth="1"/>
    <col min="6" max="16384" width="9.140625" style="1"/>
  </cols>
  <sheetData>
    <row r="1" spans="1:14" ht="18" customHeight="1">
      <c r="A1" s="376" t="s">
        <v>134</v>
      </c>
      <c r="B1" s="376"/>
      <c r="C1" s="376"/>
      <c r="D1" s="376"/>
      <c r="E1" s="376"/>
      <c r="F1" s="376"/>
      <c r="H1" s="341" t="s">
        <v>127</v>
      </c>
      <c r="I1" s="341"/>
    </row>
    <row r="2" spans="1:14" ht="15" customHeight="1">
      <c r="A2" s="375"/>
      <c r="B2" s="375"/>
      <c r="C2" s="7"/>
      <c r="D2" s="7"/>
      <c r="E2" s="7"/>
      <c r="F2" s="7"/>
      <c r="G2" s="7"/>
    </row>
    <row r="3" spans="1:14">
      <c r="A3" s="155"/>
      <c r="B3" s="374" t="s">
        <v>58</v>
      </c>
      <c r="C3" s="374"/>
    </row>
    <row r="4" spans="1:14">
      <c r="A4" s="155" t="s">
        <v>0</v>
      </c>
      <c r="B4" s="155" t="s">
        <v>57</v>
      </c>
      <c r="C4" s="155" t="s">
        <v>56</v>
      </c>
    </row>
    <row r="5" spans="1:14">
      <c r="A5" s="156">
        <v>1981</v>
      </c>
      <c r="B5" s="157">
        <v>274000</v>
      </c>
      <c r="C5" s="157">
        <v>119000</v>
      </c>
      <c r="D5" s="158"/>
      <c r="G5" s="5"/>
      <c r="H5" s="5"/>
      <c r="J5" s="5"/>
      <c r="K5" s="5"/>
      <c r="M5" s="5"/>
      <c r="N5" s="5"/>
    </row>
    <row r="6" spans="1:14">
      <c r="A6" s="159">
        <v>1991</v>
      </c>
      <c r="B6" s="160">
        <v>362000</v>
      </c>
      <c r="C6" s="160">
        <v>221000</v>
      </c>
      <c r="D6" s="158"/>
    </row>
    <row r="7" spans="1:14">
      <c r="A7" s="159">
        <v>1999</v>
      </c>
      <c r="B7" s="160">
        <v>408000</v>
      </c>
      <c r="C7" s="160">
        <v>293000</v>
      </c>
      <c r="D7" s="158"/>
    </row>
    <row r="8" spans="1:14">
      <c r="A8" s="159">
        <v>2000</v>
      </c>
      <c r="B8" s="160">
        <v>408000</v>
      </c>
      <c r="C8" s="160">
        <v>302000</v>
      </c>
      <c r="D8" s="158"/>
    </row>
    <row r="9" spans="1:14">
      <c r="A9" s="159">
        <v>2001</v>
      </c>
      <c r="B9" s="160">
        <v>416000</v>
      </c>
      <c r="C9" s="160">
        <v>306000</v>
      </c>
      <c r="D9" s="158"/>
    </row>
    <row r="10" spans="1:14">
      <c r="A10" s="159">
        <v>2002</v>
      </c>
      <c r="B10" s="160">
        <v>416000</v>
      </c>
      <c r="C10" s="160">
        <v>315000</v>
      </c>
      <c r="D10" s="158"/>
    </row>
    <row r="11" spans="1:14">
      <c r="A11" s="159">
        <v>2003</v>
      </c>
      <c r="B11" s="160">
        <v>417000</v>
      </c>
      <c r="C11" s="160">
        <v>326000</v>
      </c>
      <c r="D11" s="158"/>
    </row>
    <row r="12" spans="1:14">
      <c r="A12" s="159">
        <v>2004</v>
      </c>
      <c r="B12" s="160">
        <v>428000</v>
      </c>
      <c r="C12" s="160">
        <v>343000</v>
      </c>
      <c r="D12" s="158"/>
    </row>
    <row r="13" spans="1:14">
      <c r="A13" s="159">
        <v>2005</v>
      </c>
      <c r="B13" s="160">
        <v>433000</v>
      </c>
      <c r="C13" s="160">
        <v>334000</v>
      </c>
      <c r="D13" s="158"/>
    </row>
    <row r="14" spans="1:14">
      <c r="A14" s="159">
        <v>2006</v>
      </c>
      <c r="B14" s="160">
        <v>429000</v>
      </c>
      <c r="C14" s="160">
        <v>359000</v>
      </c>
      <c r="D14" s="158"/>
    </row>
    <row r="15" spans="1:14">
      <c r="A15" s="159">
        <v>2007</v>
      </c>
      <c r="B15" s="160">
        <v>439000</v>
      </c>
      <c r="C15" s="160">
        <v>351000</v>
      </c>
      <c r="D15" s="158"/>
      <c r="G15" s="5"/>
      <c r="J15" s="5"/>
      <c r="M15" s="5"/>
    </row>
    <row r="16" spans="1:14">
      <c r="A16" s="159">
        <v>2008</v>
      </c>
      <c r="B16" s="160">
        <v>459000</v>
      </c>
      <c r="C16" s="160">
        <v>357000</v>
      </c>
      <c r="D16" s="158"/>
    </row>
    <row r="17" spans="1:13">
      <c r="A17" s="159">
        <v>2009</v>
      </c>
      <c r="B17" s="160">
        <v>442000</v>
      </c>
      <c r="C17" s="160">
        <v>368000</v>
      </c>
      <c r="D17" s="158"/>
    </row>
    <row r="18" spans="1:13">
      <c r="A18" s="159">
        <v>2010</v>
      </c>
      <c r="B18" s="160">
        <v>448000</v>
      </c>
      <c r="C18" s="160">
        <v>377000</v>
      </c>
      <c r="D18" s="158"/>
    </row>
    <row r="19" spans="1:13">
      <c r="A19" s="159">
        <v>2011</v>
      </c>
      <c r="B19" s="160">
        <v>443000</v>
      </c>
      <c r="C19" s="160">
        <v>382000</v>
      </c>
      <c r="D19" s="158"/>
    </row>
    <row r="20" spans="1:13">
      <c r="A20" s="159">
        <v>2012</v>
      </c>
      <c r="B20" s="160">
        <v>451000</v>
      </c>
      <c r="C20" s="160">
        <v>396000</v>
      </c>
      <c r="D20" s="158"/>
    </row>
    <row r="21" spans="1:13">
      <c r="A21" s="159">
        <v>2013</v>
      </c>
      <c r="B21" s="160">
        <v>466000</v>
      </c>
      <c r="C21" s="160">
        <v>404000</v>
      </c>
      <c r="D21" s="158"/>
    </row>
    <row r="22" spans="1:13">
      <c r="A22" s="159">
        <v>2014</v>
      </c>
      <c r="B22" s="160">
        <v>464000</v>
      </c>
      <c r="C22" s="160">
        <v>417000</v>
      </c>
      <c r="D22" s="158"/>
    </row>
    <row r="23" spans="1:13">
      <c r="A23" s="161">
        <v>2015</v>
      </c>
      <c r="B23" s="162">
        <v>475000</v>
      </c>
      <c r="C23" s="160">
        <v>413000</v>
      </c>
      <c r="D23" s="158"/>
    </row>
    <row r="24" spans="1:13">
      <c r="A24" s="159">
        <v>2016</v>
      </c>
      <c r="B24" s="162">
        <v>461000</v>
      </c>
      <c r="C24" s="160">
        <v>443000</v>
      </c>
      <c r="D24" s="158"/>
    </row>
    <row r="25" spans="1:13">
      <c r="A25" s="159">
        <v>2017</v>
      </c>
      <c r="B25" s="162">
        <v>472000</v>
      </c>
      <c r="C25" s="160">
        <v>413000</v>
      </c>
      <c r="D25" s="158"/>
    </row>
    <row r="26" spans="1:13">
      <c r="A26" s="159">
        <v>2018</v>
      </c>
      <c r="B26" s="162">
        <v>467000</v>
      </c>
      <c r="C26" s="160">
        <v>439000</v>
      </c>
      <c r="D26" s="158"/>
    </row>
    <row r="27" spans="1:13">
      <c r="A27" s="163">
        <v>2019</v>
      </c>
      <c r="B27" s="164">
        <v>474000</v>
      </c>
      <c r="C27" s="164">
        <v>426000</v>
      </c>
      <c r="D27" s="158"/>
    </row>
    <row r="28" spans="1:13">
      <c r="B28" s="165"/>
      <c r="C28" s="165"/>
      <c r="G28" s="5"/>
      <c r="J28" s="5"/>
      <c r="M28" s="5"/>
    </row>
    <row r="29" spans="1:13" ht="10.5" customHeight="1">
      <c r="A29" s="372" t="s">
        <v>59</v>
      </c>
      <c r="B29" s="372"/>
      <c r="C29" s="6"/>
      <c r="D29" s="6"/>
      <c r="E29" s="6"/>
    </row>
    <row r="30" spans="1:13" ht="10.5" customHeight="1">
      <c r="A30" s="166"/>
      <c r="B30" s="4"/>
      <c r="C30" s="4"/>
      <c r="D30" s="4"/>
      <c r="E30" s="4"/>
    </row>
    <row r="31" spans="1:13" ht="10.5" customHeight="1">
      <c r="A31" s="342" t="s">
        <v>105</v>
      </c>
      <c r="B31" s="342"/>
      <c r="C31" s="342"/>
      <c r="D31" s="4"/>
      <c r="E31" s="4"/>
    </row>
    <row r="36" spans="7:13" ht="14.25">
      <c r="K36" s="167"/>
    </row>
    <row r="37" spans="7:13">
      <c r="G37" s="5"/>
      <c r="J37" s="5"/>
      <c r="M37" s="5"/>
    </row>
    <row r="47" spans="7:13">
      <c r="G47" s="5"/>
      <c r="J47" s="5"/>
      <c r="M47" s="5"/>
    </row>
    <row r="57" spans="7:13">
      <c r="G57" s="5"/>
      <c r="J57" s="5"/>
      <c r="M57" s="5"/>
    </row>
    <row r="67" spans="7:13">
      <c r="G67" s="5"/>
      <c r="J67" s="5"/>
      <c r="M67" s="5"/>
    </row>
    <row r="77" spans="7:13">
      <c r="G77" s="5"/>
      <c r="J77" s="5"/>
      <c r="M77" s="5"/>
    </row>
    <row r="87" spans="7:13">
      <c r="G87" s="5"/>
      <c r="J87" s="5"/>
      <c r="M87" s="5"/>
    </row>
    <row r="97" spans="7:13">
      <c r="G97" s="5"/>
      <c r="J97" s="5"/>
      <c r="M97" s="5"/>
    </row>
  </sheetData>
  <mergeCells count="6">
    <mergeCell ref="H1:I1"/>
    <mergeCell ref="B3:C3"/>
    <mergeCell ref="A29:B29"/>
    <mergeCell ref="A31:C31"/>
    <mergeCell ref="A2:B2"/>
    <mergeCell ref="A1:F1"/>
  </mergeCells>
  <hyperlinks>
    <hyperlink ref="H1" location="Contents!A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zoomScaleNormal="100" workbookViewId="0">
      <selection sqref="A1:G1"/>
    </sheetView>
  </sheetViews>
  <sheetFormatPr defaultRowHeight="12.75"/>
  <cols>
    <col min="1" max="1" width="40.28515625" style="143" customWidth="1"/>
    <col min="2" max="3" width="10" style="143" customWidth="1"/>
    <col min="4" max="4" width="9.28515625" style="143" customWidth="1"/>
    <col min="5" max="5" width="5.7109375" style="143" bestFit="1" customWidth="1"/>
    <col min="6" max="6" width="5.140625" style="143" hidden="1" customWidth="1"/>
    <col min="7" max="255" width="9.140625" style="143"/>
    <col min="256" max="256" width="40.28515625" style="143" customWidth="1"/>
    <col min="257" max="258" width="12.7109375" style="143" customWidth="1"/>
    <col min="259" max="260" width="15.7109375" style="143" customWidth="1"/>
    <col min="261" max="261" width="12.7109375" style="143" customWidth="1"/>
    <col min="262" max="262" width="11.140625" style="143" bestFit="1" customWidth="1"/>
    <col min="263" max="511" width="9.140625" style="143"/>
    <col min="512" max="512" width="40.28515625" style="143" customWidth="1"/>
    <col min="513" max="514" width="12.7109375" style="143" customWidth="1"/>
    <col min="515" max="516" width="15.7109375" style="143" customWidth="1"/>
    <col min="517" max="517" width="12.7109375" style="143" customWidth="1"/>
    <col min="518" max="518" width="11.140625" style="143" bestFit="1" customWidth="1"/>
    <col min="519" max="767" width="9.140625" style="143"/>
    <col min="768" max="768" width="40.28515625" style="143" customWidth="1"/>
    <col min="769" max="770" width="12.7109375" style="143" customWidth="1"/>
    <col min="771" max="772" width="15.7109375" style="143" customWidth="1"/>
    <col min="773" max="773" width="12.7109375" style="143" customWidth="1"/>
    <col min="774" max="774" width="11.140625" style="143" bestFit="1" customWidth="1"/>
    <col min="775" max="1023" width="9.140625" style="143"/>
    <col min="1024" max="1024" width="40.28515625" style="143" customWidth="1"/>
    <col min="1025" max="1026" width="12.7109375" style="143" customWidth="1"/>
    <col min="1027" max="1028" width="15.7109375" style="143" customWidth="1"/>
    <col min="1029" max="1029" width="12.7109375" style="143" customWidth="1"/>
    <col min="1030" max="1030" width="11.140625" style="143" bestFit="1" customWidth="1"/>
    <col min="1031" max="1279" width="9.140625" style="143"/>
    <col min="1280" max="1280" width="40.28515625" style="143" customWidth="1"/>
    <col min="1281" max="1282" width="12.7109375" style="143" customWidth="1"/>
    <col min="1283" max="1284" width="15.7109375" style="143" customWidth="1"/>
    <col min="1285" max="1285" width="12.7109375" style="143" customWidth="1"/>
    <col min="1286" max="1286" width="11.140625" style="143" bestFit="1" customWidth="1"/>
    <col min="1287" max="1535" width="9.140625" style="143"/>
    <col min="1536" max="1536" width="40.28515625" style="143" customWidth="1"/>
    <col min="1537" max="1538" width="12.7109375" style="143" customWidth="1"/>
    <col min="1539" max="1540" width="15.7109375" style="143" customWidth="1"/>
    <col min="1541" max="1541" width="12.7109375" style="143" customWidth="1"/>
    <col min="1542" max="1542" width="11.140625" style="143" bestFit="1" customWidth="1"/>
    <col min="1543" max="1791" width="9.140625" style="143"/>
    <col min="1792" max="1792" width="40.28515625" style="143" customWidth="1"/>
    <col min="1793" max="1794" width="12.7109375" style="143" customWidth="1"/>
    <col min="1795" max="1796" width="15.7109375" style="143" customWidth="1"/>
    <col min="1797" max="1797" width="12.7109375" style="143" customWidth="1"/>
    <col min="1798" max="1798" width="11.140625" style="143" bestFit="1" customWidth="1"/>
    <col min="1799" max="2047" width="9.140625" style="143"/>
    <col min="2048" max="2048" width="40.28515625" style="143" customWidth="1"/>
    <col min="2049" max="2050" width="12.7109375" style="143" customWidth="1"/>
    <col min="2051" max="2052" width="15.7109375" style="143" customWidth="1"/>
    <col min="2053" max="2053" width="12.7109375" style="143" customWidth="1"/>
    <col min="2054" max="2054" width="11.140625" style="143" bestFit="1" customWidth="1"/>
    <col min="2055" max="2303" width="9.140625" style="143"/>
    <col min="2304" max="2304" width="40.28515625" style="143" customWidth="1"/>
    <col min="2305" max="2306" width="12.7109375" style="143" customWidth="1"/>
    <col min="2307" max="2308" width="15.7109375" style="143" customWidth="1"/>
    <col min="2309" max="2309" width="12.7109375" style="143" customWidth="1"/>
    <col min="2310" max="2310" width="11.140625" style="143" bestFit="1" customWidth="1"/>
    <col min="2311" max="2559" width="9.140625" style="143"/>
    <col min="2560" max="2560" width="40.28515625" style="143" customWidth="1"/>
    <col min="2561" max="2562" width="12.7109375" style="143" customWidth="1"/>
    <col min="2563" max="2564" width="15.7109375" style="143" customWidth="1"/>
    <col min="2565" max="2565" width="12.7109375" style="143" customWidth="1"/>
    <col min="2566" max="2566" width="11.140625" style="143" bestFit="1" customWidth="1"/>
    <col min="2567" max="2815" width="9.140625" style="143"/>
    <col min="2816" max="2816" width="40.28515625" style="143" customWidth="1"/>
    <col min="2817" max="2818" width="12.7109375" style="143" customWidth="1"/>
    <col min="2819" max="2820" width="15.7109375" style="143" customWidth="1"/>
    <col min="2821" max="2821" width="12.7109375" style="143" customWidth="1"/>
    <col min="2822" max="2822" width="11.140625" style="143" bestFit="1" customWidth="1"/>
    <col min="2823" max="3071" width="9.140625" style="143"/>
    <col min="3072" max="3072" width="40.28515625" style="143" customWidth="1"/>
    <col min="3073" max="3074" width="12.7109375" style="143" customWidth="1"/>
    <col min="3075" max="3076" width="15.7109375" style="143" customWidth="1"/>
    <col min="3077" max="3077" width="12.7109375" style="143" customWidth="1"/>
    <col min="3078" max="3078" width="11.140625" style="143" bestFit="1" customWidth="1"/>
    <col min="3079" max="3327" width="9.140625" style="143"/>
    <col min="3328" max="3328" width="40.28515625" style="143" customWidth="1"/>
    <col min="3329" max="3330" width="12.7109375" style="143" customWidth="1"/>
    <col min="3331" max="3332" width="15.7109375" style="143" customWidth="1"/>
    <col min="3333" max="3333" width="12.7109375" style="143" customWidth="1"/>
    <col min="3334" max="3334" width="11.140625" style="143" bestFit="1" customWidth="1"/>
    <col min="3335" max="3583" width="9.140625" style="143"/>
    <col min="3584" max="3584" width="40.28515625" style="143" customWidth="1"/>
    <col min="3585" max="3586" width="12.7109375" style="143" customWidth="1"/>
    <col min="3587" max="3588" width="15.7109375" style="143" customWidth="1"/>
    <col min="3589" max="3589" width="12.7109375" style="143" customWidth="1"/>
    <col min="3590" max="3590" width="11.140625" style="143" bestFit="1" customWidth="1"/>
    <col min="3591" max="3839" width="9.140625" style="143"/>
    <col min="3840" max="3840" width="40.28515625" style="143" customWidth="1"/>
    <col min="3841" max="3842" width="12.7109375" style="143" customWidth="1"/>
    <col min="3843" max="3844" width="15.7109375" style="143" customWidth="1"/>
    <col min="3845" max="3845" width="12.7109375" style="143" customWidth="1"/>
    <col min="3846" max="3846" width="11.140625" style="143" bestFit="1" customWidth="1"/>
    <col min="3847" max="4095" width="9.140625" style="143"/>
    <col min="4096" max="4096" width="40.28515625" style="143" customWidth="1"/>
    <col min="4097" max="4098" width="12.7109375" style="143" customWidth="1"/>
    <col min="4099" max="4100" width="15.7109375" style="143" customWidth="1"/>
    <col min="4101" max="4101" width="12.7109375" style="143" customWidth="1"/>
    <col min="4102" max="4102" width="11.140625" style="143" bestFit="1" customWidth="1"/>
    <col min="4103" max="4351" width="9.140625" style="143"/>
    <col min="4352" max="4352" width="40.28515625" style="143" customWidth="1"/>
    <col min="4353" max="4354" width="12.7109375" style="143" customWidth="1"/>
    <col min="4355" max="4356" width="15.7109375" style="143" customWidth="1"/>
    <col min="4357" max="4357" width="12.7109375" style="143" customWidth="1"/>
    <col min="4358" max="4358" width="11.140625" style="143" bestFit="1" customWidth="1"/>
    <col min="4359" max="4607" width="9.140625" style="143"/>
    <col min="4608" max="4608" width="40.28515625" style="143" customWidth="1"/>
    <col min="4609" max="4610" width="12.7109375" style="143" customWidth="1"/>
    <col min="4611" max="4612" width="15.7109375" style="143" customWidth="1"/>
    <col min="4613" max="4613" width="12.7109375" style="143" customWidth="1"/>
    <col min="4614" max="4614" width="11.140625" style="143" bestFit="1" customWidth="1"/>
    <col min="4615" max="4863" width="9.140625" style="143"/>
    <col min="4864" max="4864" width="40.28515625" style="143" customWidth="1"/>
    <col min="4865" max="4866" width="12.7109375" style="143" customWidth="1"/>
    <col min="4867" max="4868" width="15.7109375" style="143" customWidth="1"/>
    <col min="4869" max="4869" width="12.7109375" style="143" customWidth="1"/>
    <col min="4870" max="4870" width="11.140625" style="143" bestFit="1" customWidth="1"/>
    <col min="4871" max="5119" width="9.140625" style="143"/>
    <col min="5120" max="5120" width="40.28515625" style="143" customWidth="1"/>
    <col min="5121" max="5122" width="12.7109375" style="143" customWidth="1"/>
    <col min="5123" max="5124" width="15.7109375" style="143" customWidth="1"/>
    <col min="5125" max="5125" width="12.7109375" style="143" customWidth="1"/>
    <col min="5126" max="5126" width="11.140625" style="143" bestFit="1" customWidth="1"/>
    <col min="5127" max="5375" width="9.140625" style="143"/>
    <col min="5376" max="5376" width="40.28515625" style="143" customWidth="1"/>
    <col min="5377" max="5378" width="12.7109375" style="143" customWidth="1"/>
    <col min="5379" max="5380" width="15.7109375" style="143" customWidth="1"/>
    <col min="5381" max="5381" width="12.7109375" style="143" customWidth="1"/>
    <col min="5382" max="5382" width="11.140625" style="143" bestFit="1" customWidth="1"/>
    <col min="5383" max="5631" width="9.140625" style="143"/>
    <col min="5632" max="5632" width="40.28515625" style="143" customWidth="1"/>
    <col min="5633" max="5634" width="12.7109375" style="143" customWidth="1"/>
    <col min="5635" max="5636" width="15.7109375" style="143" customWidth="1"/>
    <col min="5637" max="5637" width="12.7109375" style="143" customWidth="1"/>
    <col min="5638" max="5638" width="11.140625" style="143" bestFit="1" customWidth="1"/>
    <col min="5639" max="5887" width="9.140625" style="143"/>
    <col min="5888" max="5888" width="40.28515625" style="143" customWidth="1"/>
    <col min="5889" max="5890" width="12.7109375" style="143" customWidth="1"/>
    <col min="5891" max="5892" width="15.7109375" style="143" customWidth="1"/>
    <col min="5893" max="5893" width="12.7109375" style="143" customWidth="1"/>
    <col min="5894" max="5894" width="11.140625" style="143" bestFit="1" customWidth="1"/>
    <col min="5895" max="6143" width="9.140625" style="143"/>
    <col min="6144" max="6144" width="40.28515625" style="143" customWidth="1"/>
    <col min="6145" max="6146" width="12.7109375" style="143" customWidth="1"/>
    <col min="6147" max="6148" width="15.7109375" style="143" customWidth="1"/>
    <col min="6149" max="6149" width="12.7109375" style="143" customWidth="1"/>
    <col min="6150" max="6150" width="11.140625" style="143" bestFit="1" customWidth="1"/>
    <col min="6151" max="6399" width="9.140625" style="143"/>
    <col min="6400" max="6400" width="40.28515625" style="143" customWidth="1"/>
    <col min="6401" max="6402" width="12.7109375" style="143" customWidth="1"/>
    <col min="6403" max="6404" width="15.7109375" style="143" customWidth="1"/>
    <col min="6405" max="6405" width="12.7109375" style="143" customWidth="1"/>
    <col min="6406" max="6406" width="11.140625" style="143" bestFit="1" customWidth="1"/>
    <col min="6407" max="6655" width="9.140625" style="143"/>
    <col min="6656" max="6656" width="40.28515625" style="143" customWidth="1"/>
    <col min="6657" max="6658" width="12.7109375" style="143" customWidth="1"/>
    <col min="6659" max="6660" width="15.7109375" style="143" customWidth="1"/>
    <col min="6661" max="6661" width="12.7109375" style="143" customWidth="1"/>
    <col min="6662" max="6662" width="11.140625" style="143" bestFit="1" customWidth="1"/>
    <col min="6663" max="6911" width="9.140625" style="143"/>
    <col min="6912" max="6912" width="40.28515625" style="143" customWidth="1"/>
    <col min="6913" max="6914" width="12.7109375" style="143" customWidth="1"/>
    <col min="6915" max="6916" width="15.7109375" style="143" customWidth="1"/>
    <col min="6917" max="6917" width="12.7109375" style="143" customWidth="1"/>
    <col min="6918" max="6918" width="11.140625" style="143" bestFit="1" customWidth="1"/>
    <col min="6919" max="7167" width="9.140625" style="143"/>
    <col min="7168" max="7168" width="40.28515625" style="143" customWidth="1"/>
    <col min="7169" max="7170" width="12.7109375" style="143" customWidth="1"/>
    <col min="7171" max="7172" width="15.7109375" style="143" customWidth="1"/>
    <col min="7173" max="7173" width="12.7109375" style="143" customWidth="1"/>
    <col min="7174" max="7174" width="11.140625" style="143" bestFit="1" customWidth="1"/>
    <col min="7175" max="7423" width="9.140625" style="143"/>
    <col min="7424" max="7424" width="40.28515625" style="143" customWidth="1"/>
    <col min="7425" max="7426" width="12.7109375" style="143" customWidth="1"/>
    <col min="7427" max="7428" width="15.7109375" style="143" customWidth="1"/>
    <col min="7429" max="7429" width="12.7109375" style="143" customWidth="1"/>
    <col min="7430" max="7430" width="11.140625" style="143" bestFit="1" customWidth="1"/>
    <col min="7431" max="7679" width="9.140625" style="143"/>
    <col min="7680" max="7680" width="40.28515625" style="143" customWidth="1"/>
    <col min="7681" max="7682" width="12.7109375" style="143" customWidth="1"/>
    <col min="7683" max="7684" width="15.7109375" style="143" customWidth="1"/>
    <col min="7685" max="7685" width="12.7109375" style="143" customWidth="1"/>
    <col min="7686" max="7686" width="11.140625" style="143" bestFit="1" customWidth="1"/>
    <col min="7687" max="7935" width="9.140625" style="143"/>
    <col min="7936" max="7936" width="40.28515625" style="143" customWidth="1"/>
    <col min="7937" max="7938" width="12.7109375" style="143" customWidth="1"/>
    <col min="7939" max="7940" width="15.7109375" style="143" customWidth="1"/>
    <col min="7941" max="7941" width="12.7109375" style="143" customWidth="1"/>
    <col min="7942" max="7942" width="11.140625" style="143" bestFit="1" customWidth="1"/>
    <col min="7943" max="8191" width="9.140625" style="143"/>
    <col min="8192" max="8192" width="40.28515625" style="143" customWidth="1"/>
    <col min="8193" max="8194" width="12.7109375" style="143" customWidth="1"/>
    <col min="8195" max="8196" width="15.7109375" style="143" customWidth="1"/>
    <col min="8197" max="8197" width="12.7109375" style="143" customWidth="1"/>
    <col min="8198" max="8198" width="11.140625" style="143" bestFit="1" customWidth="1"/>
    <col min="8199" max="8447" width="9.140625" style="143"/>
    <col min="8448" max="8448" width="40.28515625" style="143" customWidth="1"/>
    <col min="8449" max="8450" width="12.7109375" style="143" customWidth="1"/>
    <col min="8451" max="8452" width="15.7109375" style="143" customWidth="1"/>
    <col min="8453" max="8453" width="12.7109375" style="143" customWidth="1"/>
    <col min="8454" max="8454" width="11.140625" style="143" bestFit="1" customWidth="1"/>
    <col min="8455" max="8703" width="9.140625" style="143"/>
    <col min="8704" max="8704" width="40.28515625" style="143" customWidth="1"/>
    <col min="8705" max="8706" width="12.7109375" style="143" customWidth="1"/>
    <col min="8707" max="8708" width="15.7109375" style="143" customWidth="1"/>
    <col min="8709" max="8709" width="12.7109375" style="143" customWidth="1"/>
    <col min="8710" max="8710" width="11.140625" style="143" bestFit="1" customWidth="1"/>
    <col min="8711" max="8959" width="9.140625" style="143"/>
    <col min="8960" max="8960" width="40.28515625" style="143" customWidth="1"/>
    <col min="8961" max="8962" width="12.7109375" style="143" customWidth="1"/>
    <col min="8963" max="8964" width="15.7109375" style="143" customWidth="1"/>
    <col min="8965" max="8965" width="12.7109375" style="143" customWidth="1"/>
    <col min="8966" max="8966" width="11.140625" style="143" bestFit="1" customWidth="1"/>
    <col min="8967" max="9215" width="9.140625" style="143"/>
    <col min="9216" max="9216" width="40.28515625" style="143" customWidth="1"/>
    <col min="9217" max="9218" width="12.7109375" style="143" customWidth="1"/>
    <col min="9219" max="9220" width="15.7109375" style="143" customWidth="1"/>
    <col min="9221" max="9221" width="12.7109375" style="143" customWidth="1"/>
    <col min="9222" max="9222" width="11.140625" style="143" bestFit="1" customWidth="1"/>
    <col min="9223" max="9471" width="9.140625" style="143"/>
    <col min="9472" max="9472" width="40.28515625" style="143" customWidth="1"/>
    <col min="9473" max="9474" width="12.7109375" style="143" customWidth="1"/>
    <col min="9475" max="9476" width="15.7109375" style="143" customWidth="1"/>
    <col min="9477" max="9477" width="12.7109375" style="143" customWidth="1"/>
    <col min="9478" max="9478" width="11.140625" style="143" bestFit="1" customWidth="1"/>
    <col min="9479" max="9727" width="9.140625" style="143"/>
    <col min="9728" max="9728" width="40.28515625" style="143" customWidth="1"/>
    <col min="9729" max="9730" width="12.7109375" style="143" customWidth="1"/>
    <col min="9731" max="9732" width="15.7109375" style="143" customWidth="1"/>
    <col min="9733" max="9733" width="12.7109375" style="143" customWidth="1"/>
    <col min="9734" max="9734" width="11.140625" style="143" bestFit="1" customWidth="1"/>
    <col min="9735" max="9983" width="9.140625" style="143"/>
    <col min="9984" max="9984" width="40.28515625" style="143" customWidth="1"/>
    <col min="9985" max="9986" width="12.7109375" style="143" customWidth="1"/>
    <col min="9987" max="9988" width="15.7109375" style="143" customWidth="1"/>
    <col min="9989" max="9989" width="12.7109375" style="143" customWidth="1"/>
    <col min="9990" max="9990" width="11.140625" style="143" bestFit="1" customWidth="1"/>
    <col min="9991" max="10239" width="9.140625" style="143"/>
    <col min="10240" max="10240" width="40.28515625" style="143" customWidth="1"/>
    <col min="10241" max="10242" width="12.7109375" style="143" customWidth="1"/>
    <col min="10243" max="10244" width="15.7109375" style="143" customWidth="1"/>
    <col min="10245" max="10245" width="12.7109375" style="143" customWidth="1"/>
    <col min="10246" max="10246" width="11.140625" style="143" bestFit="1" customWidth="1"/>
    <col min="10247" max="10495" width="9.140625" style="143"/>
    <col min="10496" max="10496" width="40.28515625" style="143" customWidth="1"/>
    <col min="10497" max="10498" width="12.7109375" style="143" customWidth="1"/>
    <col min="10499" max="10500" width="15.7109375" style="143" customWidth="1"/>
    <col min="10501" max="10501" width="12.7109375" style="143" customWidth="1"/>
    <col min="10502" max="10502" width="11.140625" style="143" bestFit="1" customWidth="1"/>
    <col min="10503" max="10751" width="9.140625" style="143"/>
    <col min="10752" max="10752" width="40.28515625" style="143" customWidth="1"/>
    <col min="10753" max="10754" width="12.7109375" style="143" customWidth="1"/>
    <col min="10755" max="10756" width="15.7109375" style="143" customWidth="1"/>
    <col min="10757" max="10757" width="12.7109375" style="143" customWidth="1"/>
    <col min="10758" max="10758" width="11.140625" style="143" bestFit="1" customWidth="1"/>
    <col min="10759" max="11007" width="9.140625" style="143"/>
    <col min="11008" max="11008" width="40.28515625" style="143" customWidth="1"/>
    <col min="11009" max="11010" width="12.7109375" style="143" customWidth="1"/>
    <col min="11011" max="11012" width="15.7109375" style="143" customWidth="1"/>
    <col min="11013" max="11013" width="12.7109375" style="143" customWidth="1"/>
    <col min="11014" max="11014" width="11.140625" style="143" bestFit="1" customWidth="1"/>
    <col min="11015" max="11263" width="9.140625" style="143"/>
    <col min="11264" max="11264" width="40.28515625" style="143" customWidth="1"/>
    <col min="11265" max="11266" width="12.7109375" style="143" customWidth="1"/>
    <col min="11267" max="11268" width="15.7109375" style="143" customWidth="1"/>
    <col min="11269" max="11269" width="12.7109375" style="143" customWidth="1"/>
    <col min="11270" max="11270" width="11.140625" style="143" bestFit="1" customWidth="1"/>
    <col min="11271" max="11519" width="9.140625" style="143"/>
    <col min="11520" max="11520" width="40.28515625" style="143" customWidth="1"/>
    <col min="11521" max="11522" width="12.7109375" style="143" customWidth="1"/>
    <col min="11523" max="11524" width="15.7109375" style="143" customWidth="1"/>
    <col min="11525" max="11525" width="12.7109375" style="143" customWidth="1"/>
    <col min="11526" max="11526" width="11.140625" style="143" bestFit="1" customWidth="1"/>
    <col min="11527" max="11775" width="9.140625" style="143"/>
    <col min="11776" max="11776" width="40.28515625" style="143" customWidth="1"/>
    <col min="11777" max="11778" width="12.7109375" style="143" customWidth="1"/>
    <col min="11779" max="11780" width="15.7109375" style="143" customWidth="1"/>
    <col min="11781" max="11781" width="12.7109375" style="143" customWidth="1"/>
    <col min="11782" max="11782" width="11.140625" style="143" bestFit="1" customWidth="1"/>
    <col min="11783" max="12031" width="9.140625" style="143"/>
    <col min="12032" max="12032" width="40.28515625" style="143" customWidth="1"/>
    <col min="12033" max="12034" width="12.7109375" style="143" customWidth="1"/>
    <col min="12035" max="12036" width="15.7109375" style="143" customWidth="1"/>
    <col min="12037" max="12037" width="12.7109375" style="143" customWidth="1"/>
    <col min="12038" max="12038" width="11.140625" style="143" bestFit="1" customWidth="1"/>
    <col min="12039" max="12287" width="9.140625" style="143"/>
    <col min="12288" max="12288" width="40.28515625" style="143" customWidth="1"/>
    <col min="12289" max="12290" width="12.7109375" style="143" customWidth="1"/>
    <col min="12291" max="12292" width="15.7109375" style="143" customWidth="1"/>
    <col min="12293" max="12293" width="12.7109375" style="143" customWidth="1"/>
    <col min="12294" max="12294" width="11.140625" style="143" bestFit="1" customWidth="1"/>
    <col min="12295" max="12543" width="9.140625" style="143"/>
    <col min="12544" max="12544" width="40.28515625" style="143" customWidth="1"/>
    <col min="12545" max="12546" width="12.7109375" style="143" customWidth="1"/>
    <col min="12547" max="12548" width="15.7109375" style="143" customWidth="1"/>
    <col min="12549" max="12549" width="12.7109375" style="143" customWidth="1"/>
    <col min="12550" max="12550" width="11.140625" style="143" bestFit="1" customWidth="1"/>
    <col min="12551" max="12799" width="9.140625" style="143"/>
    <col min="12800" max="12800" width="40.28515625" style="143" customWidth="1"/>
    <col min="12801" max="12802" width="12.7109375" style="143" customWidth="1"/>
    <col min="12803" max="12804" width="15.7109375" style="143" customWidth="1"/>
    <col min="12805" max="12805" width="12.7109375" style="143" customWidth="1"/>
    <col min="12806" max="12806" width="11.140625" style="143" bestFit="1" customWidth="1"/>
    <col min="12807" max="13055" width="9.140625" style="143"/>
    <col min="13056" max="13056" width="40.28515625" style="143" customWidth="1"/>
    <col min="13057" max="13058" width="12.7109375" style="143" customWidth="1"/>
    <col min="13059" max="13060" width="15.7109375" style="143" customWidth="1"/>
    <col min="13061" max="13061" width="12.7109375" style="143" customWidth="1"/>
    <col min="13062" max="13062" width="11.140625" style="143" bestFit="1" customWidth="1"/>
    <col min="13063" max="13311" width="9.140625" style="143"/>
    <col min="13312" max="13312" width="40.28515625" style="143" customWidth="1"/>
    <col min="13313" max="13314" width="12.7109375" style="143" customWidth="1"/>
    <col min="13315" max="13316" width="15.7109375" style="143" customWidth="1"/>
    <col min="13317" max="13317" width="12.7109375" style="143" customWidth="1"/>
    <col min="13318" max="13318" width="11.140625" style="143" bestFit="1" customWidth="1"/>
    <col min="13319" max="13567" width="9.140625" style="143"/>
    <col min="13568" max="13568" width="40.28515625" style="143" customWidth="1"/>
    <col min="13569" max="13570" width="12.7109375" style="143" customWidth="1"/>
    <col min="13571" max="13572" width="15.7109375" style="143" customWidth="1"/>
    <col min="13573" max="13573" width="12.7109375" style="143" customWidth="1"/>
    <col min="13574" max="13574" width="11.140625" style="143" bestFit="1" customWidth="1"/>
    <col min="13575" max="13823" width="9.140625" style="143"/>
    <col min="13824" max="13824" width="40.28515625" style="143" customWidth="1"/>
    <col min="13825" max="13826" width="12.7109375" style="143" customWidth="1"/>
    <col min="13827" max="13828" width="15.7109375" style="143" customWidth="1"/>
    <col min="13829" max="13829" width="12.7109375" style="143" customWidth="1"/>
    <col min="13830" max="13830" width="11.140625" style="143" bestFit="1" customWidth="1"/>
    <col min="13831" max="14079" width="9.140625" style="143"/>
    <col min="14080" max="14080" width="40.28515625" style="143" customWidth="1"/>
    <col min="14081" max="14082" width="12.7109375" style="143" customWidth="1"/>
    <col min="14083" max="14084" width="15.7109375" style="143" customWidth="1"/>
    <col min="14085" max="14085" width="12.7109375" style="143" customWidth="1"/>
    <col min="14086" max="14086" width="11.140625" style="143" bestFit="1" customWidth="1"/>
    <col min="14087" max="14335" width="9.140625" style="143"/>
    <col min="14336" max="14336" width="40.28515625" style="143" customWidth="1"/>
    <col min="14337" max="14338" width="12.7109375" style="143" customWidth="1"/>
    <col min="14339" max="14340" width="15.7109375" style="143" customWidth="1"/>
    <col min="14341" max="14341" width="12.7109375" style="143" customWidth="1"/>
    <col min="14342" max="14342" width="11.140625" style="143" bestFit="1" customWidth="1"/>
    <col min="14343" max="14591" width="9.140625" style="143"/>
    <col min="14592" max="14592" width="40.28515625" style="143" customWidth="1"/>
    <col min="14593" max="14594" width="12.7109375" style="143" customWidth="1"/>
    <col min="14595" max="14596" width="15.7109375" style="143" customWidth="1"/>
    <col min="14597" max="14597" width="12.7109375" style="143" customWidth="1"/>
    <col min="14598" max="14598" width="11.140625" style="143" bestFit="1" customWidth="1"/>
    <col min="14599" max="14847" width="9.140625" style="143"/>
    <col min="14848" max="14848" width="40.28515625" style="143" customWidth="1"/>
    <col min="14849" max="14850" width="12.7109375" style="143" customWidth="1"/>
    <col min="14851" max="14852" width="15.7109375" style="143" customWidth="1"/>
    <col min="14853" max="14853" width="12.7109375" style="143" customWidth="1"/>
    <col min="14854" max="14854" width="11.140625" style="143" bestFit="1" customWidth="1"/>
    <col min="14855" max="15103" width="9.140625" style="143"/>
    <col min="15104" max="15104" width="40.28515625" style="143" customWidth="1"/>
    <col min="15105" max="15106" width="12.7109375" style="143" customWidth="1"/>
    <col min="15107" max="15108" width="15.7109375" style="143" customWidth="1"/>
    <col min="15109" max="15109" width="12.7109375" style="143" customWidth="1"/>
    <col min="15110" max="15110" width="11.140625" style="143" bestFit="1" customWidth="1"/>
    <col min="15111" max="15359" width="9.140625" style="143"/>
    <col min="15360" max="15360" width="40.28515625" style="143" customWidth="1"/>
    <col min="15361" max="15362" width="12.7109375" style="143" customWidth="1"/>
    <col min="15363" max="15364" width="15.7109375" style="143" customWidth="1"/>
    <col min="15365" max="15365" width="12.7109375" style="143" customWidth="1"/>
    <col min="15366" max="15366" width="11.140625" style="143" bestFit="1" customWidth="1"/>
    <col min="15367" max="15615" width="9.140625" style="143"/>
    <col min="15616" max="15616" width="40.28515625" style="143" customWidth="1"/>
    <col min="15617" max="15618" width="12.7109375" style="143" customWidth="1"/>
    <col min="15619" max="15620" width="15.7109375" style="143" customWidth="1"/>
    <col min="15621" max="15621" width="12.7109375" style="143" customWidth="1"/>
    <col min="15622" max="15622" width="11.140625" style="143" bestFit="1" customWidth="1"/>
    <col min="15623" max="15871" width="9.140625" style="143"/>
    <col min="15872" max="15872" width="40.28515625" style="143" customWidth="1"/>
    <col min="15873" max="15874" width="12.7109375" style="143" customWidth="1"/>
    <col min="15875" max="15876" width="15.7109375" style="143" customWidth="1"/>
    <col min="15877" max="15877" width="12.7109375" style="143" customWidth="1"/>
    <col min="15878" max="15878" width="11.140625" style="143" bestFit="1" customWidth="1"/>
    <col min="15879" max="16127" width="9.140625" style="143"/>
    <col min="16128" max="16128" width="40.28515625" style="143" customWidth="1"/>
    <col min="16129" max="16130" width="12.7109375" style="143" customWidth="1"/>
    <col min="16131" max="16132" width="15.7109375" style="143" customWidth="1"/>
    <col min="16133" max="16133" width="12.7109375" style="143" customWidth="1"/>
    <col min="16134" max="16134" width="11.140625" style="143" bestFit="1" customWidth="1"/>
    <col min="16135" max="16384" width="9.140625" style="143"/>
  </cols>
  <sheetData>
    <row r="1" spans="1:10" s="142" customFormat="1" ht="18" customHeight="1">
      <c r="A1" s="388" t="s">
        <v>7162</v>
      </c>
      <c r="B1" s="389"/>
      <c r="C1" s="389"/>
      <c r="D1" s="389"/>
      <c r="E1" s="389"/>
      <c r="F1" s="389"/>
      <c r="G1" s="389"/>
      <c r="I1" s="341" t="s">
        <v>127</v>
      </c>
      <c r="J1" s="341"/>
    </row>
    <row r="2" spans="1:10" s="142" customFormat="1" ht="15" customHeight="1"/>
    <row r="3" spans="1:10" s="142" customFormat="1" ht="15" customHeight="1">
      <c r="A3" s="396"/>
      <c r="B3" s="390" t="s">
        <v>7160</v>
      </c>
      <c r="C3" s="391"/>
      <c r="D3" s="390" t="s">
        <v>7159</v>
      </c>
      <c r="E3" s="391"/>
    </row>
    <row r="4" spans="1:10" s="142" customFormat="1" ht="15" customHeight="1">
      <c r="A4" s="397"/>
      <c r="B4" s="392"/>
      <c r="C4" s="393"/>
      <c r="D4" s="392"/>
      <c r="E4" s="393"/>
    </row>
    <row r="5" spans="1:10" s="142" customFormat="1" ht="15" customHeight="1">
      <c r="A5" s="397"/>
      <c r="B5" s="392"/>
      <c r="C5" s="393"/>
      <c r="D5" s="392"/>
      <c r="E5" s="393"/>
    </row>
    <row r="6" spans="1:10" s="142" customFormat="1" ht="15" customHeight="1">
      <c r="A6" s="397"/>
      <c r="B6" s="392"/>
      <c r="C6" s="393"/>
      <c r="D6" s="392"/>
      <c r="E6" s="393"/>
    </row>
    <row r="7" spans="1:10" s="142" customFormat="1" ht="15" customHeight="1">
      <c r="A7" s="397"/>
      <c r="B7" s="394"/>
      <c r="C7" s="395"/>
      <c r="D7" s="394"/>
      <c r="E7" s="395"/>
    </row>
    <row r="8" spans="1:10" ht="15" customHeight="1">
      <c r="A8" s="250"/>
      <c r="B8" s="253">
        <v>2001</v>
      </c>
      <c r="C8" s="254">
        <v>2011</v>
      </c>
      <c r="D8" s="248">
        <v>2001</v>
      </c>
      <c r="E8" s="249">
        <v>2011</v>
      </c>
    </row>
    <row r="9" spans="1:10" ht="15.95" customHeight="1">
      <c r="A9" s="381" t="s">
        <v>136</v>
      </c>
      <c r="B9" s="382">
        <v>1003494</v>
      </c>
      <c r="C9" s="384">
        <v>1021135</v>
      </c>
      <c r="D9" s="386">
        <v>1</v>
      </c>
      <c r="E9" s="387">
        <v>1</v>
      </c>
      <c r="F9" s="144"/>
      <c r="H9" s="145"/>
    </row>
    <row r="10" spans="1:10" ht="15.95" customHeight="1">
      <c r="A10" s="378"/>
      <c r="B10" s="383"/>
      <c r="C10" s="385"/>
      <c r="D10" s="379"/>
      <c r="E10" s="380"/>
      <c r="F10" s="144"/>
      <c r="H10" s="145"/>
    </row>
    <row r="11" spans="1:10" ht="15.95" customHeight="1">
      <c r="A11" s="251" t="s">
        <v>137</v>
      </c>
      <c r="B11" s="255">
        <v>237818</v>
      </c>
      <c r="C11" s="256">
        <v>264797</v>
      </c>
      <c r="D11" s="145">
        <v>0.23698995709999998</v>
      </c>
      <c r="E11" s="146">
        <v>0.259316349</v>
      </c>
      <c r="F11" s="144">
        <v>-20</v>
      </c>
      <c r="G11" s="144"/>
    </row>
    <row r="12" spans="1:10" ht="15.95" customHeight="1">
      <c r="A12" s="251" t="s">
        <v>138</v>
      </c>
      <c r="B12" s="255">
        <v>129804</v>
      </c>
      <c r="C12" s="256">
        <v>125148</v>
      </c>
      <c r="D12" s="145">
        <v>0.129352044</v>
      </c>
      <c r="E12" s="146">
        <v>0.12255774210000001</v>
      </c>
      <c r="F12" s="144">
        <v>-20</v>
      </c>
      <c r="G12" s="144"/>
    </row>
    <row r="13" spans="1:10" ht="15.95" customHeight="1">
      <c r="A13" s="251" t="s">
        <v>139</v>
      </c>
      <c r="B13" s="255">
        <v>456958</v>
      </c>
      <c r="C13" s="256">
        <v>419721</v>
      </c>
      <c r="D13" s="145">
        <v>0.45536694789999999</v>
      </c>
      <c r="E13" s="146">
        <v>0.4110338006</v>
      </c>
      <c r="F13" s="144">
        <v>-20</v>
      </c>
      <c r="G13" s="144"/>
    </row>
    <row r="14" spans="1:10" ht="15.95" customHeight="1">
      <c r="A14" s="251" t="s">
        <v>140</v>
      </c>
      <c r="B14" s="255">
        <v>76401</v>
      </c>
      <c r="C14" s="256">
        <v>74369</v>
      </c>
      <c r="D14" s="145">
        <v>7.6134984360000005E-2</v>
      </c>
      <c r="E14" s="146">
        <v>7.2829743370000005E-2</v>
      </c>
      <c r="F14" s="144">
        <v>-20</v>
      </c>
      <c r="G14" s="144"/>
    </row>
    <row r="15" spans="1:10" ht="25.5" customHeight="1">
      <c r="A15" s="285" t="s">
        <v>141</v>
      </c>
      <c r="B15" s="288">
        <v>94811</v>
      </c>
      <c r="C15" s="289">
        <v>119584</v>
      </c>
      <c r="D15" s="286">
        <v>9.4480883789999998E-2</v>
      </c>
      <c r="E15" s="287">
        <v>0.1171089033</v>
      </c>
      <c r="F15" s="144"/>
      <c r="G15" s="144"/>
    </row>
    <row r="16" spans="1:10" ht="15.95" customHeight="1">
      <c r="A16" s="252" t="s">
        <v>142</v>
      </c>
      <c r="B16" s="257">
        <v>7702</v>
      </c>
      <c r="C16" s="258">
        <v>17516</v>
      </c>
      <c r="D16" s="147">
        <v>7.6751829100000007E-3</v>
      </c>
      <c r="E16" s="148">
        <v>1.7153461590000002E-2</v>
      </c>
      <c r="F16" s="144">
        <v>-20</v>
      </c>
      <c r="G16" s="144"/>
    </row>
    <row r="17" spans="1:6" ht="15">
      <c r="A17" s="149"/>
      <c r="B17" s="150"/>
      <c r="C17" s="150"/>
      <c r="D17" s="151"/>
      <c r="E17" s="151"/>
      <c r="F17" s="144"/>
    </row>
    <row r="18" spans="1:6" ht="15.75">
      <c r="A18" s="377" t="s">
        <v>148</v>
      </c>
      <c r="B18" s="377"/>
      <c r="C18" s="11"/>
      <c r="D18" s="152"/>
      <c r="E18" s="11"/>
      <c r="F18" s="144"/>
    </row>
    <row r="19" spans="1:6">
      <c r="F19" s="144"/>
    </row>
    <row r="20" spans="1:6">
      <c r="A20" s="153" t="str">
        <f>Contents!A27</f>
        <v>© Crown Copyright 2021</v>
      </c>
      <c r="C20" s="144"/>
      <c r="D20" s="144"/>
      <c r="E20" s="144"/>
      <c r="F20" s="144"/>
    </row>
    <row r="21" spans="1:6">
      <c r="C21" s="144"/>
      <c r="D21" s="144"/>
      <c r="E21" s="154"/>
      <c r="F21" s="144"/>
    </row>
    <row r="22" spans="1:6">
      <c r="C22" s="144"/>
      <c r="D22" s="144"/>
      <c r="E22" s="144"/>
      <c r="F22" s="144"/>
    </row>
    <row r="23" spans="1:6">
      <c r="C23" s="144"/>
      <c r="D23" s="144"/>
      <c r="E23" s="144"/>
      <c r="F23" s="144"/>
    </row>
    <row r="24" spans="1:6">
      <c r="C24" s="144"/>
      <c r="D24" s="144"/>
      <c r="E24" s="144"/>
      <c r="F24" s="144"/>
    </row>
    <row r="25" spans="1:6">
      <c r="C25" s="144"/>
      <c r="D25" s="144"/>
      <c r="E25" s="144"/>
      <c r="F25" s="144"/>
    </row>
    <row r="26" spans="1:6">
      <c r="C26" s="144"/>
      <c r="D26" s="144"/>
      <c r="E26" s="144"/>
      <c r="F26" s="144"/>
    </row>
    <row r="27" spans="1:6">
      <c r="C27" s="144"/>
      <c r="D27" s="144"/>
      <c r="E27" s="154"/>
      <c r="F27" s="144"/>
    </row>
    <row r="28" spans="1:6">
      <c r="C28" s="144"/>
      <c r="D28" s="144"/>
      <c r="E28" s="144"/>
      <c r="F28" s="144"/>
    </row>
    <row r="29" spans="1:6">
      <c r="C29" s="144"/>
      <c r="D29" s="144"/>
      <c r="E29" s="144"/>
    </row>
    <row r="30" spans="1:6">
      <c r="C30" s="144"/>
      <c r="D30" s="144"/>
      <c r="E30" s="144"/>
    </row>
    <row r="31" spans="1:6">
      <c r="C31" s="144"/>
      <c r="D31" s="144"/>
      <c r="E31" s="144"/>
    </row>
    <row r="32" spans="1:6">
      <c r="C32" s="144"/>
      <c r="D32" s="144"/>
      <c r="E32" s="144"/>
    </row>
    <row r="33" spans="3:5">
      <c r="C33" s="144"/>
      <c r="D33" s="144"/>
      <c r="E33" s="144"/>
    </row>
    <row r="34" spans="3:5">
      <c r="C34" s="144"/>
      <c r="D34" s="144"/>
      <c r="E34" s="144"/>
    </row>
    <row r="35" spans="3:5">
      <c r="C35" s="144"/>
      <c r="D35" s="144"/>
      <c r="E35" s="144"/>
    </row>
    <row r="36" spans="3:5">
      <c r="C36" s="144"/>
      <c r="D36" s="144"/>
      <c r="E36" s="144"/>
    </row>
    <row r="37" spans="3:5">
      <c r="C37" s="144"/>
      <c r="D37" s="144"/>
      <c r="E37" s="144"/>
    </row>
    <row r="38" spans="3:5">
      <c r="C38" s="144"/>
      <c r="D38" s="144"/>
      <c r="E38" s="144"/>
    </row>
    <row r="39" spans="3:5">
      <c r="C39" s="144"/>
      <c r="D39" s="144"/>
      <c r="E39" s="144"/>
    </row>
    <row r="40" spans="3:5">
      <c r="C40" s="144"/>
      <c r="D40" s="144"/>
      <c r="E40" s="144"/>
    </row>
    <row r="41" spans="3:5">
      <c r="C41" s="144"/>
      <c r="D41" s="144"/>
      <c r="E41" s="144"/>
    </row>
    <row r="42" spans="3:5">
      <c r="C42" s="144"/>
      <c r="D42" s="144"/>
      <c r="E42" s="144"/>
    </row>
  </sheetData>
  <mergeCells count="11">
    <mergeCell ref="A1:G1"/>
    <mergeCell ref="I1:J1"/>
    <mergeCell ref="B3:C7"/>
    <mergeCell ref="D3:E7"/>
    <mergeCell ref="A3:A7"/>
    <mergeCell ref="A9:A10"/>
    <mergeCell ref="B9:B10"/>
    <mergeCell ref="C9:C10"/>
    <mergeCell ref="D9:D10"/>
    <mergeCell ref="E9:E10"/>
    <mergeCell ref="A18:B18"/>
  </mergeCells>
  <hyperlinks>
    <hyperlink ref="I1" location="Contents!A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8"/>
  <sheetViews>
    <sheetView zoomScaleNormal="100" workbookViewId="0">
      <selection sqref="A1:M1"/>
    </sheetView>
  </sheetViews>
  <sheetFormatPr defaultColWidth="9.140625" defaultRowHeight="15.75"/>
  <cols>
    <col min="1" max="1" width="9.7109375" style="135" customWidth="1"/>
    <col min="2" max="2" width="20.140625" style="133" customWidth="1"/>
    <col min="3" max="3" width="10.28515625" style="134" bestFit="1" customWidth="1"/>
    <col min="4" max="5" width="0" style="133" hidden="1" customWidth="1"/>
    <col min="6" max="8" width="9.140625" style="135"/>
    <col min="9" max="9" width="13.85546875" style="135" bestFit="1" customWidth="1"/>
    <col min="10" max="10" width="13.85546875" style="135" customWidth="1"/>
    <col min="11" max="14" width="9.140625" style="135"/>
    <col min="15" max="15" width="10" style="135" bestFit="1" customWidth="1"/>
    <col min="16" max="16384" width="9.140625" style="135"/>
  </cols>
  <sheetData>
    <row r="1" spans="1:16" ht="18" customHeight="1">
      <c r="A1" s="401" t="s">
        <v>7163</v>
      </c>
      <c r="B1" s="401"/>
      <c r="C1" s="401"/>
      <c r="D1" s="401"/>
      <c r="E1" s="401"/>
      <c r="F1" s="401"/>
      <c r="G1" s="401"/>
      <c r="H1" s="401"/>
      <c r="I1" s="401"/>
      <c r="J1" s="401"/>
      <c r="K1" s="401"/>
      <c r="L1" s="401"/>
      <c r="M1" s="401"/>
      <c r="O1" s="341" t="s">
        <v>127</v>
      </c>
      <c r="P1" s="341"/>
    </row>
    <row r="2" spans="1:16" ht="15" customHeight="1">
      <c r="A2" s="132"/>
    </row>
    <row r="3" spans="1:16" ht="15" customHeight="1">
      <c r="A3" s="408" t="s">
        <v>0</v>
      </c>
      <c r="B3" s="402" t="s">
        <v>7164</v>
      </c>
      <c r="C3" s="405" t="s">
        <v>143</v>
      </c>
    </row>
    <row r="4" spans="1:16" ht="15" customHeight="1">
      <c r="A4" s="409"/>
      <c r="B4" s="403"/>
      <c r="C4" s="406"/>
    </row>
    <row r="5" spans="1:16" ht="15" customHeight="1">
      <c r="A5" s="409"/>
      <c r="B5" s="403"/>
      <c r="C5" s="406"/>
    </row>
    <row r="6" spans="1:16" ht="15" customHeight="1">
      <c r="A6" s="409"/>
      <c r="B6" s="403"/>
      <c r="C6" s="406"/>
    </row>
    <row r="7" spans="1:16">
      <c r="A7" s="410"/>
      <c r="B7" s="404"/>
      <c r="C7" s="407"/>
    </row>
    <row r="8" spans="1:16">
      <c r="A8" s="263">
        <v>1999</v>
      </c>
      <c r="B8" s="266">
        <v>7.8E-2</v>
      </c>
      <c r="C8" s="136">
        <v>5.0000000000000001E-3</v>
      </c>
      <c r="D8" s="137">
        <v>7.2911738740071882E-2</v>
      </c>
      <c r="E8" s="138">
        <v>8.2965812280336296E-2</v>
      </c>
    </row>
    <row r="9" spans="1:16">
      <c r="A9" s="263">
        <v>2000</v>
      </c>
      <c r="B9" s="266">
        <v>7.4999999999999997E-2</v>
      </c>
      <c r="C9" s="136">
        <v>5.0000000000000001E-3</v>
      </c>
      <c r="D9" s="137">
        <v>7.0166473772256974E-2</v>
      </c>
      <c r="E9" s="137">
        <v>7.9775573877453251E-2</v>
      </c>
    </row>
    <row r="10" spans="1:16">
      <c r="A10" s="263">
        <v>2001</v>
      </c>
      <c r="B10" s="266">
        <v>7.4999999999999997E-2</v>
      </c>
      <c r="C10" s="136">
        <v>5.0000000000000001E-3</v>
      </c>
      <c r="D10" s="137">
        <v>7.048969923750828E-2</v>
      </c>
      <c r="E10" s="137">
        <v>8.0115191367382321E-2</v>
      </c>
    </row>
    <row r="11" spans="1:16">
      <c r="A11" s="263">
        <v>2002</v>
      </c>
      <c r="B11" s="266">
        <v>8.1000000000000003E-2</v>
      </c>
      <c r="C11" s="136">
        <v>5.0000000000000001E-3</v>
      </c>
      <c r="D11" s="137">
        <v>7.6054875118631099E-2</v>
      </c>
      <c r="E11" s="137">
        <v>8.6157045411170224E-2</v>
      </c>
    </row>
    <row r="12" spans="1:16">
      <c r="A12" s="263">
        <v>2003</v>
      </c>
      <c r="B12" s="266">
        <v>8.1000000000000003E-2</v>
      </c>
      <c r="C12" s="136">
        <v>5.0000000000000001E-3</v>
      </c>
      <c r="D12" s="137">
        <v>7.5587113943842599E-2</v>
      </c>
      <c r="E12" s="137">
        <v>8.5745322126143941E-2</v>
      </c>
    </row>
    <row r="13" spans="1:16">
      <c r="A13" s="263">
        <v>2004</v>
      </c>
      <c r="B13" s="266">
        <v>0.08</v>
      </c>
      <c r="C13" s="136">
        <v>5.0000000000000001E-3</v>
      </c>
      <c r="D13" s="137">
        <v>7.5056653915653818E-2</v>
      </c>
      <c r="E13" s="137">
        <v>8.4818032801138157E-2</v>
      </c>
    </row>
    <row r="14" spans="1:16">
      <c r="A14" s="263">
        <v>2005</v>
      </c>
      <c r="B14" s="266">
        <v>8.1000000000000003E-2</v>
      </c>
      <c r="C14" s="136">
        <v>5.0000000000000001E-3</v>
      </c>
      <c r="D14" s="137">
        <v>7.6308987665312911E-2</v>
      </c>
      <c r="E14" s="137">
        <v>8.6330804272268358E-2</v>
      </c>
    </row>
    <row r="15" spans="1:16">
      <c r="A15" s="263">
        <v>2006</v>
      </c>
      <c r="B15" s="266">
        <v>8.2000000000000003E-2</v>
      </c>
      <c r="C15" s="136">
        <v>5.0000000000000001E-3</v>
      </c>
      <c r="D15" s="137">
        <v>7.7155999784038004E-2</v>
      </c>
      <c r="E15" s="137">
        <v>8.7143424400223046E-2</v>
      </c>
    </row>
    <row r="16" spans="1:16">
      <c r="A16" s="263">
        <v>2007</v>
      </c>
      <c r="B16" s="266">
        <v>8.5000000000000006E-2</v>
      </c>
      <c r="C16" s="136">
        <v>5.0000000000000001E-3</v>
      </c>
      <c r="D16" s="137">
        <v>7.9186610962284285E-2</v>
      </c>
      <c r="E16" s="137">
        <v>9.0112941943826005E-2</v>
      </c>
    </row>
    <row r="17" spans="1:5">
      <c r="A17" s="263">
        <v>2008</v>
      </c>
      <c r="B17" s="266">
        <v>8.5000000000000006E-2</v>
      </c>
      <c r="C17" s="136">
        <v>5.0000000000000001E-3</v>
      </c>
      <c r="D17" s="137">
        <v>7.9796134277864986E-2</v>
      </c>
      <c r="E17" s="137">
        <v>9.0594603782916491E-2</v>
      </c>
    </row>
    <row r="18" spans="1:5">
      <c r="A18" s="263">
        <v>2009</v>
      </c>
      <c r="B18" s="266">
        <v>8.6999999999999994E-2</v>
      </c>
      <c r="C18" s="136">
        <v>5.0000000000000001E-3</v>
      </c>
      <c r="D18" s="137">
        <v>8.1714645225743551E-2</v>
      </c>
      <c r="E18" s="137">
        <v>9.2478448502233898E-2</v>
      </c>
    </row>
    <row r="19" spans="1:5">
      <c r="A19" s="263">
        <v>2010</v>
      </c>
      <c r="B19" s="266">
        <v>8.6999999999999994E-2</v>
      </c>
      <c r="C19" s="136">
        <v>5.0000000000000001E-3</v>
      </c>
      <c r="D19" s="137">
        <v>8.2016568743714907E-2</v>
      </c>
      <c r="E19" s="137">
        <v>9.2789905570148573E-2</v>
      </c>
    </row>
    <row r="20" spans="1:5">
      <c r="A20" s="263">
        <v>2011</v>
      </c>
      <c r="B20" s="266">
        <v>9.2999999999999999E-2</v>
      </c>
      <c r="C20" s="136">
        <v>5.0000000000000001E-3</v>
      </c>
      <c r="D20" s="137">
        <v>8.7097825424415173E-2</v>
      </c>
      <c r="E20" s="137">
        <v>9.8097160648008233E-2</v>
      </c>
    </row>
    <row r="21" spans="1:5">
      <c r="A21" s="263">
        <v>2012</v>
      </c>
      <c r="B21" s="266">
        <v>8.8999999999999996E-2</v>
      </c>
      <c r="C21" s="136">
        <v>6.0000000000000001E-3</v>
      </c>
      <c r="D21" s="137">
        <v>8.257274188206816E-2</v>
      </c>
      <c r="E21" s="137">
        <v>9.5115228042743874E-2</v>
      </c>
    </row>
    <row r="22" spans="1:5">
      <c r="A22" s="263">
        <v>2013</v>
      </c>
      <c r="B22" s="266">
        <v>0.09</v>
      </c>
      <c r="C22" s="136">
        <v>6.0000000000000001E-3</v>
      </c>
      <c r="D22" s="137">
        <v>8.323132492325766E-2</v>
      </c>
      <c r="E22" s="137">
        <v>9.5810928597869105E-2</v>
      </c>
    </row>
    <row r="23" spans="1:5">
      <c r="A23" s="263">
        <v>2014</v>
      </c>
      <c r="B23" s="266">
        <v>9.4E-2</v>
      </c>
      <c r="C23" s="136">
        <v>6.0000000000000001E-3</v>
      </c>
      <c r="D23" s="137">
        <v>8.7808990296552591E-2</v>
      </c>
      <c r="E23" s="137">
        <v>0.10069524300542296</v>
      </c>
    </row>
    <row r="24" spans="1:5">
      <c r="A24" s="263">
        <v>2015</v>
      </c>
      <c r="B24" s="266">
        <v>8.7999999999999995E-2</v>
      </c>
      <c r="C24" s="136">
        <v>6.0000000000000001E-3</v>
      </c>
      <c r="D24" s="137">
        <v>8.1584053236096257E-2</v>
      </c>
      <c r="E24" s="137">
        <v>9.4253313656449747E-2</v>
      </c>
    </row>
    <row r="25" spans="1:5">
      <c r="A25" s="263">
        <v>2016</v>
      </c>
      <c r="B25" s="266">
        <v>8.5000000000000006E-2</v>
      </c>
      <c r="C25" s="136">
        <v>6.0000000000000001E-3</v>
      </c>
      <c r="D25" s="137">
        <v>7.8373880594718365E-2</v>
      </c>
      <c r="E25" s="137">
        <v>9.0737867256284493E-2</v>
      </c>
    </row>
    <row r="26" spans="1:5">
      <c r="A26" s="263">
        <v>2017</v>
      </c>
      <c r="B26" s="266">
        <v>8.8999999999999996E-2</v>
      </c>
      <c r="C26" s="136">
        <v>6.0000000000000001E-3</v>
      </c>
      <c r="D26" s="137">
        <v>8.2733741441190944E-2</v>
      </c>
      <c r="E26" s="137">
        <v>9.5262513240457009E-2</v>
      </c>
    </row>
    <row r="27" spans="1:5">
      <c r="A27" s="264">
        <v>2018</v>
      </c>
      <c r="B27" s="266">
        <v>8.2000000000000003E-2</v>
      </c>
      <c r="C27" s="136">
        <v>6.0000000000000001E-3</v>
      </c>
      <c r="D27" s="137">
        <v>7.5832966483992584E-2</v>
      </c>
      <c r="E27" s="137">
        <v>8.7984697333671244E-2</v>
      </c>
    </row>
    <row r="28" spans="1:5">
      <c r="A28" s="265">
        <v>2019</v>
      </c>
      <c r="B28" s="267">
        <v>8.8999999999999996E-2</v>
      </c>
      <c r="C28" s="139">
        <v>6.0000000000000001E-3</v>
      </c>
      <c r="D28" s="137">
        <v>8.2612687833996903E-2</v>
      </c>
      <c r="E28" s="137">
        <v>9.519449553084243E-2</v>
      </c>
    </row>
    <row r="29" spans="1:5" ht="12" customHeight="1">
      <c r="A29" s="140"/>
      <c r="B29" s="134"/>
      <c r="D29" s="137"/>
      <c r="E29" s="137"/>
    </row>
    <row r="30" spans="1:5" ht="12" customHeight="1">
      <c r="A30" s="399" t="s">
        <v>59</v>
      </c>
      <c r="B30" s="399"/>
      <c r="D30" s="137"/>
      <c r="E30" s="137"/>
    </row>
    <row r="31" spans="1:5" ht="12" customHeight="1"/>
    <row r="32" spans="1:5" ht="12" customHeight="1">
      <c r="A32" s="290" t="s">
        <v>66</v>
      </c>
    </row>
    <row r="33" spans="1:13" ht="12" customHeight="1">
      <c r="A33" s="398" t="s">
        <v>146</v>
      </c>
      <c r="B33" s="398"/>
      <c r="C33" s="398"/>
      <c r="D33" s="398"/>
      <c r="E33" s="398"/>
      <c r="F33" s="398"/>
      <c r="G33" s="398"/>
      <c r="H33" s="398"/>
      <c r="I33" s="398"/>
      <c r="J33" s="398"/>
      <c r="K33" s="398"/>
      <c r="L33" s="141"/>
      <c r="M33" s="141"/>
    </row>
    <row r="34" spans="1:13" ht="12" customHeight="1">
      <c r="A34" s="399" t="s">
        <v>144</v>
      </c>
      <c r="B34" s="399"/>
      <c r="C34" s="399"/>
      <c r="D34" s="399"/>
      <c r="E34" s="399"/>
      <c r="F34" s="399"/>
      <c r="G34" s="399"/>
      <c r="H34" s="399"/>
      <c r="I34" s="399"/>
      <c r="J34" s="399"/>
      <c r="K34" s="399"/>
    </row>
    <row r="35" spans="1:13" ht="12" customHeight="1">
      <c r="A35" s="37"/>
    </row>
    <row r="36" spans="1:13" ht="12" customHeight="1">
      <c r="A36" s="400" t="str">
        <f>Contents!A27</f>
        <v>© Crown Copyright 2021</v>
      </c>
      <c r="B36" s="400"/>
    </row>
    <row r="37" spans="1:13" ht="12" customHeight="1"/>
    <row r="38" spans="1:13" ht="12" customHeight="1"/>
    <row r="39" spans="1:13" ht="12" customHeight="1"/>
    <row r="40" spans="1:13" ht="12" customHeight="1"/>
    <row r="41" spans="1:13" ht="12" customHeight="1"/>
    <row r="42" spans="1:13" ht="12" customHeight="1"/>
    <row r="43" spans="1:13" ht="12" customHeight="1"/>
    <row r="44" spans="1:13" ht="12" customHeight="1"/>
    <row r="45" spans="1:13" ht="12" customHeight="1"/>
    <row r="46" spans="1:13" ht="12" customHeight="1"/>
    <row r="47" spans="1:13" ht="12" customHeight="1"/>
    <row r="48" spans="1:13" ht="12" customHeight="1"/>
  </sheetData>
  <mergeCells count="9">
    <mergeCell ref="A33:K33"/>
    <mergeCell ref="A34:K34"/>
    <mergeCell ref="A36:B36"/>
    <mergeCell ref="A1:M1"/>
    <mergeCell ref="O1:P1"/>
    <mergeCell ref="B3:B7"/>
    <mergeCell ref="C3:C7"/>
    <mergeCell ref="A3:A7"/>
    <mergeCell ref="A30:B30"/>
  </mergeCells>
  <hyperlinks>
    <hyperlink ref="O1" location="Contents!A1" display="Back to Contents"/>
  </hyperlinks>
  <printOptions horizontalCentered="1"/>
  <pageMargins left="0.39370078740157483" right="0.39370078740157483" top="0.39370078740157483" bottom="0.39370078740157483" header="0" footer="0"/>
  <pageSetup paperSize="9" scale="62"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A33599661</value>
    </field>
    <field name="Objective-Title">
      <value order="0">house-est-20-all-figs</value>
    </field>
    <field name="Objective-Description">
      <value order="0"/>
    </field>
    <field name="Objective-CreationStamp">
      <value order="0">2021-06-09T21:50:56Z</value>
    </field>
    <field name="Objective-IsApproved">
      <value order="0">false</value>
    </field>
    <field name="Objective-IsPublished">
      <value order="0">false</value>
    </field>
    <field name="Objective-DatePublished">
      <value order="0"/>
    </field>
    <field name="Objective-ModificationStamp">
      <value order="0">2021-06-16T14:17:39Z</value>
    </field>
    <field name="Objective-Owner">
      <value order="0">Sechi, Stefania S (U442575)</value>
    </field>
    <field name="Objective-Path">
      <value order="0">Objective Global Folder:SG File Plan:People, communities and living:Population and migration:Demography:Research and analysis: Demography:National Records of Scotland (NRS): Household Statistics: Household estimates 2019: Pre-publication: 2019-2024</value>
    </field>
    <field name="Objective-Parent">
      <value order="0">National Records of Scotland (NRS): Household Statistics: Household estimates 2019: Pre-publication: 2019-2024</value>
    </field>
    <field name="Objective-State">
      <value order="0">Being Drafted</value>
    </field>
    <field name="Objective-VersionId">
      <value order="0">vA49270817</value>
    </field>
    <field name="Objective-Version">
      <value order="0">0.8</value>
    </field>
    <field name="Objective-VersionNumber">
      <value order="0">8</value>
    </field>
    <field name="Objective-VersionComment">
      <value order="0"/>
    </field>
    <field name="Objective-FileNumber">
      <value order="0">STAT/143</value>
    </field>
    <field name="Objective-Classification">
      <value order="0">OFFICIAL-SENSITIVE</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Charts</vt:lpstr>
      </vt:variant>
      <vt:variant>
        <vt:i4>12</vt:i4>
      </vt:variant>
    </vt:vector>
  </HeadingPairs>
  <TitlesOfParts>
    <vt:vector size="33" baseType="lpstr">
      <vt:lpstr>Contents</vt:lpstr>
      <vt:lpstr>Figure 1a data</vt:lpstr>
      <vt:lpstr>Figure 1b data</vt:lpstr>
      <vt:lpstr>Figure 2 data</vt:lpstr>
      <vt:lpstr>Figure 3 data</vt:lpstr>
      <vt:lpstr>Figure 4 data</vt:lpstr>
      <vt:lpstr>Figure 5 data</vt:lpstr>
      <vt:lpstr>Figure 6 data</vt:lpstr>
      <vt:lpstr>Figure 7 data</vt:lpstr>
      <vt:lpstr>Figure 8 data</vt:lpstr>
      <vt:lpstr>Figure 9 data</vt:lpstr>
      <vt:lpstr>Figure 10a</vt:lpstr>
      <vt:lpstr>Figure 10a data</vt:lpstr>
      <vt:lpstr>Figure 10b</vt:lpstr>
      <vt:lpstr>Figure 10b data</vt:lpstr>
      <vt:lpstr>Figure 11 data</vt:lpstr>
      <vt:lpstr>Figure 12</vt:lpstr>
      <vt:lpstr>Figure 13</vt:lpstr>
      <vt:lpstr>Figure 14</vt:lpstr>
      <vt:lpstr>Data for maps</vt:lpstr>
      <vt:lpstr>Figure 15 data</vt:lpstr>
      <vt:lpstr>Figure 1a</vt:lpstr>
      <vt:lpstr>Figure 1b</vt:lpstr>
      <vt:lpstr>Figure 2</vt:lpstr>
      <vt:lpstr>Figure 3</vt:lpstr>
      <vt:lpstr>Figure 4</vt:lpstr>
      <vt:lpstr>Figure 5</vt:lpstr>
      <vt:lpstr>Figure 6</vt:lpstr>
      <vt:lpstr>Figure 7</vt:lpstr>
      <vt:lpstr>Figure 8</vt:lpstr>
      <vt:lpstr>Figure 9</vt:lpstr>
      <vt:lpstr>Figure 11</vt:lpstr>
      <vt:lpstr>Figure 15</vt:lpstr>
    </vt:vector>
  </TitlesOfParts>
  <Company>Scottish Executive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Sechi S (Stefania)</dc:creator>
  <cp:lastModifiedBy>u443992</cp:lastModifiedBy>
  <cp:lastPrinted>2021-06-15T15:29:44Z</cp:lastPrinted>
  <dcterms:created xsi:type="dcterms:W3CDTF">2013-06-06T15:17:12Z</dcterms:created>
  <dcterms:modified xsi:type="dcterms:W3CDTF">2021-06-23T09:01:07Z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A33599661</vt:lpwstr>
  </property>
  <property fmtid="{D5CDD505-2E9C-101B-9397-08002B2CF9AE}" pid="4" name="Objective-Title">
    <vt:lpwstr>house-est-20-all-figs</vt:lpwstr>
  </property>
  <property fmtid="{D5CDD505-2E9C-101B-9397-08002B2CF9AE}" pid="5" name="Objective-Comment">
    <vt:lpwstr/>
  </property>
  <property fmtid="{D5CDD505-2E9C-101B-9397-08002B2CF9AE}" pid="6" name="Objective-CreationStamp">
    <vt:filetime>2021-06-09T21:50:56Z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2021-06-16T14:17:39Z</vt:filetime>
  </property>
  <property fmtid="{D5CDD505-2E9C-101B-9397-08002B2CF9AE}" pid="11" name="Objective-Owner">
    <vt:lpwstr>Sechi, Stefania S (U442575)</vt:lpwstr>
  </property>
  <property fmtid="{D5CDD505-2E9C-101B-9397-08002B2CF9AE}" pid="12" name="Objective-Path">
    <vt:lpwstr>Objective Global Folder:SG File Plan:People, communities and living:Population and migration:Demography:Research and analysis: Demography:National Records of Scotland (NRS): Household Statistics: Household estimates 2019: Pre-publication: 2019-2024</vt:lpwstr>
  </property>
  <property fmtid="{D5CDD505-2E9C-101B-9397-08002B2CF9AE}" pid="13" name="Objective-Parent">
    <vt:lpwstr>National Records of Scotland (NRS): Household Statistics: Household estimates 2019: Pre-publication: 2019-2024</vt:lpwstr>
  </property>
  <property fmtid="{D5CDD505-2E9C-101B-9397-08002B2CF9AE}" pid="14" name="Objective-State">
    <vt:lpwstr>Being Drafted</vt:lpwstr>
  </property>
  <property fmtid="{D5CDD505-2E9C-101B-9397-08002B2CF9AE}" pid="15" name="Objective-Version">
    <vt:lpwstr>0.8</vt:lpwstr>
  </property>
  <property fmtid="{D5CDD505-2E9C-101B-9397-08002B2CF9AE}" pid="16" name="Objective-VersionNumber">
    <vt:r8>8</vt:r8>
  </property>
  <property fmtid="{D5CDD505-2E9C-101B-9397-08002B2CF9AE}" pid="17" name="Objective-VersionComment">
    <vt:lpwstr/>
  </property>
  <property fmtid="{D5CDD505-2E9C-101B-9397-08002B2CF9AE}" pid="18" name="Objective-FileNumber">
    <vt:lpwstr>STAT/143</vt:lpwstr>
  </property>
  <property fmtid="{D5CDD505-2E9C-101B-9397-08002B2CF9AE}" pid="19" name="Objective-Classification">
    <vt:lpwstr>OFFICIAL-SENSITIVE</vt:lpwstr>
  </property>
  <property fmtid="{D5CDD505-2E9C-101B-9397-08002B2CF9AE}" pid="20" name="Objective-Caveats">
    <vt:lpwstr>Caveat for access to SG Fileplan</vt:lpwstr>
  </property>
  <property fmtid="{D5CDD505-2E9C-101B-9397-08002B2CF9AE}" pid="21" name="Objective-Date of Original [system]">
    <vt:lpwstr/>
  </property>
  <property fmtid="{D5CDD505-2E9C-101B-9397-08002B2CF9AE}" pid="22" name="Objective-Date Received [system]">
    <vt:lpwstr/>
  </property>
  <property fmtid="{D5CDD505-2E9C-101B-9397-08002B2CF9AE}" pid="23" name="Objective-SG Web Publication - Category [system]">
    <vt:lpwstr/>
  </property>
  <property fmtid="{D5CDD505-2E9C-101B-9397-08002B2CF9AE}" pid="24" name="Objective-SG Web Publication - Category 2 Classification [system]">
    <vt:lpwstr/>
  </property>
  <property fmtid="{D5CDD505-2E9C-101B-9397-08002B2CF9AE}" pid="25" name="Objective-Description">
    <vt:lpwstr/>
  </property>
  <property fmtid="{D5CDD505-2E9C-101B-9397-08002B2CF9AE}" pid="26" name="Objective-VersionId">
    <vt:lpwstr>vA49270817</vt:lpwstr>
  </property>
  <property fmtid="{D5CDD505-2E9C-101B-9397-08002B2CF9AE}" pid="27" name="Objective-Connect Creator">
    <vt:lpwstr/>
  </property>
  <property fmtid="{D5CDD505-2E9C-101B-9397-08002B2CF9AE}" pid="28" name="Objective-Date Received">
    <vt:lpwstr/>
  </property>
  <property fmtid="{D5CDD505-2E9C-101B-9397-08002B2CF9AE}" pid="29" name="Objective-Date of Original">
    <vt:lpwstr/>
  </property>
  <property fmtid="{D5CDD505-2E9C-101B-9397-08002B2CF9AE}" pid="30" name="Objective-SG Web Publication - Category">
    <vt:lpwstr/>
  </property>
  <property fmtid="{D5CDD505-2E9C-101B-9397-08002B2CF9AE}" pid="31" name="Objective-SG Web Publication - Category 2 Classification">
    <vt:lpwstr/>
  </property>
  <property fmtid="{D5CDD505-2E9C-101B-9397-08002B2CF9AE}" pid="32" name="Objective-Connect Creator [system]">
    <vt:lpwstr/>
  </property>
  <property fmtid="{D5CDD505-2E9C-101B-9397-08002B2CF9AE}" pid="33" name="SV_QUERY_LIST_4F35BF76-6C0D-4D9B-82B2-816C12CF3733">
    <vt:lpwstr>empty_477D106A-C0D6-4607-AEBD-E2C9D60EA279</vt:lpwstr>
  </property>
  <property fmtid="{D5CDD505-2E9C-101B-9397-08002B2CF9AE}" pid="34" name="Objective-Required Redaction">
    <vt:lpwstr/>
  </property>
</Properties>
</file>