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15456" windowHeight="4332" tabRatio="865" activeTab="0"/>
  </bookViews>
  <sheets>
    <sheet name="Figure 13" sheetId="1" r:id="rId1"/>
    <sheet name="Figure 13 data" sheetId="2" r:id="rId2"/>
  </sheets>
  <definedNames>
    <definedName name="Annual_increase_in_the_number_of_households_in_Scotland_between_2003_and_2013">#REF!</definedName>
  </definedNames>
  <calcPr fullCalcOnLoad="1"/>
</workbook>
</file>

<file path=xl/sharedStrings.xml><?xml version="1.0" encoding="utf-8"?>
<sst xmlns="http://schemas.openxmlformats.org/spreadsheetml/2006/main" count="123" uniqueCount="48">
  <si>
    <t>Inverclyde</t>
  </si>
  <si>
    <t>Aberdeen City</t>
  </si>
  <si>
    <t>West Dunbartonshire</t>
  </si>
  <si>
    <t>Aberdeenshire</t>
  </si>
  <si>
    <t>Argyll &amp; Bute</t>
  </si>
  <si>
    <t>Angus</t>
  </si>
  <si>
    <t>Dundee City</t>
  </si>
  <si>
    <t>East Dunbartonshire</t>
  </si>
  <si>
    <t>Clackmannanshire</t>
  </si>
  <si>
    <t>Glasgow City</t>
  </si>
  <si>
    <t>Dumfries &amp; Galloway</t>
  </si>
  <si>
    <t>South Ayrshire</t>
  </si>
  <si>
    <t>Stirling</t>
  </si>
  <si>
    <t>East Ayrshire</t>
  </si>
  <si>
    <t>North Ayrshire</t>
  </si>
  <si>
    <t>East Lothian</t>
  </si>
  <si>
    <t>East Renfrewshire</t>
  </si>
  <si>
    <t>Edinburgh, City of</t>
  </si>
  <si>
    <t>Eilean Siar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</si>
  <si>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</si>
  <si>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</si>
  <si>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</si>
  <si>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</si>
  <si>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</si>
  <si>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</si>
  <si>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</si>
  <si>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</si>
  <si>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</si>
  <si>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</si>
  <si>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Perth &amp; Kinross</t>
  </si>
  <si>
    <t>Scottish Borders</t>
  </si>
  <si>
    <t>West Lothian</t>
  </si>
  <si>
    <t>Boxplots figures</t>
  </si>
  <si>
    <t>Sort by median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</si>
  <si>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</si>
  <si>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</si>
  <si>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</si>
  <si>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</si>
  <si>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</si>
  <si>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</si>
  <si>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</si>
  <si>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</si>
  <si>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</si>
  <si>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</si>
  <si>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Source: Council Tax Base Return and National Records of Scotland neighbourhood level collection of Council Tax information, 2013</t>
  </si>
  <si>
    <t>© Crown Copyright 2014</t>
  </si>
  <si>
    <t>Council area</t>
  </si>
  <si>
    <t>Percentage of dwellings in each data zone with 'single adult' discount from Council Tax in each Council area, September 2013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</si>
</sst>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  <numFmt numFmtId="185" formatCode="0.000000000000"/>
    <numFmt numFmtId="186" formatCode="0.000000000%"/>
    <numFmt numFmtId="187" formatCode="0.0000000%"/>
    <numFmt numFmtId="188" formatCode="0.0000%"/>
    <numFmt numFmtId="189" formatCode="#,##0.00000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.2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9" fontId="0" fillId="33" borderId="0" xfId="62" applyFill="1" applyAlignment="1">
      <alignment/>
    </xf>
    <xf numFmtId="188" fontId="0" fillId="33" borderId="0" xfId="0" applyNumberFormat="1" applyFont="1" applyFill="1" applyAlignment="1">
      <alignment/>
    </xf>
    <xf numFmtId="9" fontId="0" fillId="33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9" fontId="0" fillId="0" borderId="11" xfId="62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wrapText="1"/>
    </xf>
    <xf numFmtId="9" fontId="0" fillId="0" borderId="12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5" fillId="33" borderId="0" xfId="0" applyFont="1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13: Percentage of dwellings in each data zone with a 'single adult'  discount from Council Tax in each Council area, September 2013</a:t>
            </a:r>
          </a:p>
        </c:rich>
      </c:tx>
      <c:layout>
        <c:manualLayout>
          <c:xMode val="factor"/>
          <c:yMode val="factor"/>
          <c:x val="-0.003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"/>
          <c:y val="0.12275"/>
          <c:w val="0.99425"/>
          <c:h val="0.82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13 data'!$R$3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13 data'!$Q$4:$Q$35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Orkney Islands</c:v>
                </c:pt>
                <c:pt idx="4">
                  <c:v>Shetland Islands</c:v>
                </c:pt>
                <c:pt idx="5">
                  <c:v>Argyll &amp; Bute</c:v>
                </c:pt>
                <c:pt idx="6">
                  <c:v>Eilean Siar</c:v>
                </c:pt>
                <c:pt idx="7">
                  <c:v>Dumfries &amp; Galloway</c:v>
                </c:pt>
                <c:pt idx="8">
                  <c:v>Moray</c:v>
                </c:pt>
                <c:pt idx="9">
                  <c:v>East Lothian</c:v>
                </c:pt>
                <c:pt idx="10">
                  <c:v>Highland</c:v>
                </c:pt>
                <c:pt idx="11">
                  <c:v>Perth &amp; Kinross</c:v>
                </c:pt>
                <c:pt idx="12">
                  <c:v>Stirling</c:v>
                </c:pt>
                <c:pt idx="13">
                  <c:v>Midlothian</c:v>
                </c:pt>
                <c:pt idx="14">
                  <c:v>Angus</c:v>
                </c:pt>
                <c:pt idx="15">
                  <c:v>Scottish Borders</c:v>
                </c:pt>
                <c:pt idx="16">
                  <c:v>Aberdeen City</c:v>
                </c:pt>
                <c:pt idx="17">
                  <c:v>South Ayrshire</c:v>
                </c:pt>
                <c:pt idx="18">
                  <c:v>West Lothian</c:v>
                </c:pt>
                <c:pt idx="19">
                  <c:v>Falkirk</c:v>
                </c:pt>
                <c:pt idx="20">
                  <c:v>Fife</c:v>
                </c:pt>
                <c:pt idx="21">
                  <c:v>North Lanarkshire</c:v>
                </c:pt>
                <c:pt idx="22">
                  <c:v>Clackmannanshire</c:v>
                </c:pt>
                <c:pt idx="23">
                  <c:v>Edinburgh, City of</c:v>
                </c:pt>
                <c:pt idx="24">
                  <c:v>Inverclyde</c:v>
                </c:pt>
                <c:pt idx="25">
                  <c:v>West Dunbartonshire</c:v>
                </c:pt>
                <c:pt idx="26">
                  <c:v>East Ayrshire</c:v>
                </c:pt>
                <c:pt idx="27">
                  <c:v>North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13 data'!$R$4:$R$35</c:f>
              <c:numCache>
                <c:ptCount val="32"/>
                <c:pt idx="0">
                  <c:v>0.1613882</c:v>
                </c:pt>
                <c:pt idx="1">
                  <c:v>0.1652848</c:v>
                </c:pt>
                <c:pt idx="2">
                  <c:v>0.1821932</c:v>
                </c:pt>
                <c:pt idx="3">
                  <c:v>0.196176</c:v>
                </c:pt>
                <c:pt idx="4">
                  <c:v>0.2045982</c:v>
                </c:pt>
                <c:pt idx="5">
                  <c:v>0.1889089</c:v>
                </c:pt>
                <c:pt idx="6">
                  <c:v>0.2477975</c:v>
                </c:pt>
                <c:pt idx="7">
                  <c:v>0.2225286</c:v>
                </c:pt>
                <c:pt idx="8">
                  <c:v>0.1877755</c:v>
                </c:pt>
                <c:pt idx="9">
                  <c:v>0.1871197</c:v>
                </c:pt>
                <c:pt idx="10">
                  <c:v>0.2146266</c:v>
                </c:pt>
                <c:pt idx="11">
                  <c:v>0.1982438</c:v>
                </c:pt>
                <c:pt idx="12">
                  <c:v>0.1916451</c:v>
                </c:pt>
                <c:pt idx="13">
                  <c:v>0.1836291</c:v>
                </c:pt>
                <c:pt idx="14">
                  <c:v>0.2132798</c:v>
                </c:pt>
                <c:pt idx="15">
                  <c:v>0.2080895</c:v>
                </c:pt>
                <c:pt idx="16">
                  <c:v>0.1876682</c:v>
                </c:pt>
                <c:pt idx="17">
                  <c:v>0.2108811</c:v>
                </c:pt>
                <c:pt idx="18">
                  <c:v>0.178405</c:v>
                </c:pt>
                <c:pt idx="19">
                  <c:v>0.1995253</c:v>
                </c:pt>
                <c:pt idx="20">
                  <c:v>0.207448</c:v>
                </c:pt>
                <c:pt idx="21">
                  <c:v>0.1850531</c:v>
                </c:pt>
                <c:pt idx="22">
                  <c:v>0.2334771</c:v>
                </c:pt>
                <c:pt idx="23">
                  <c:v>0.2178481</c:v>
                </c:pt>
                <c:pt idx="24">
                  <c:v>0.2108957</c:v>
                </c:pt>
                <c:pt idx="25">
                  <c:v>0.1988427</c:v>
                </c:pt>
                <c:pt idx="26">
                  <c:v>0.1855681</c:v>
                </c:pt>
                <c:pt idx="27">
                  <c:v>0.2222114</c:v>
                </c:pt>
                <c:pt idx="28">
                  <c:v>0.2018022</c:v>
                </c:pt>
                <c:pt idx="29">
                  <c:v>0.2058718</c:v>
                </c:pt>
                <c:pt idx="30">
                  <c:v>0.221466</c:v>
                </c:pt>
                <c:pt idx="31">
                  <c:v>0.2326526</c:v>
                </c:pt>
              </c:numCache>
            </c:numRef>
          </c:val>
        </c:ser>
        <c:ser>
          <c:idx val="1"/>
          <c:order val="1"/>
          <c:tx>
            <c:strRef>
              <c:f>'Figure 13 data'!$S$3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'Figure 13 data'!$S$4:$S$35</c:f>
                <c:numCache>
                  <c:ptCount val="32"/>
                  <c:pt idx="0">
                    <c:v>0.0520129</c:v>
                  </c:pt>
                  <c:pt idx="1">
                    <c:v>0.05948129999999999</c:v>
                  </c:pt>
                  <c:pt idx="2">
                    <c:v>0.0651474</c:v>
                  </c:pt>
                  <c:pt idx="3">
                    <c:v>0.04702620000000002</c:v>
                  </c:pt>
                  <c:pt idx="4">
                    <c:v>0.0789337</c:v>
                  </c:pt>
                  <c:pt idx="5">
                    <c:v>0.06760569999999999</c:v>
                  </c:pt>
                  <c:pt idx="6">
                    <c:v>0.04145320000000002</c:v>
                  </c:pt>
                  <c:pt idx="7">
                    <c:v>0.058764100000000014</c:v>
                  </c:pt>
                  <c:pt idx="8">
                    <c:v>0.07172819999999999</c:v>
                  </c:pt>
                  <c:pt idx="9">
                    <c:v>0.07963579999999998</c:v>
                  </c:pt>
                  <c:pt idx="10">
                    <c:v>0.039380000000000026</c:v>
                  </c:pt>
                  <c:pt idx="11">
                    <c:v>0.07188789999999998</c:v>
                  </c:pt>
                  <c:pt idx="12">
                    <c:v>0.07811669999999998</c:v>
                  </c:pt>
                  <c:pt idx="13">
                    <c:v>0.08413300000000001</c:v>
                  </c:pt>
                  <c:pt idx="14">
                    <c:v>0.06345009999999998</c:v>
                  </c:pt>
                  <c:pt idx="15">
                    <c:v>0.07647299999999999</c:v>
                  </c:pt>
                  <c:pt idx="16">
                    <c:v>0.1165428</c:v>
                  </c:pt>
                  <c:pt idx="17">
                    <c:v>0.08554509999999999</c:v>
                  </c:pt>
                  <c:pt idx="18">
                    <c:v>0.1143775</c:v>
                  </c:pt>
                  <c:pt idx="19">
                    <c:v>0.10110850000000002</c:v>
                  </c:pt>
                  <c:pt idx="20">
                    <c:v>0.0875813</c:v>
                  </c:pt>
                  <c:pt idx="21">
                    <c:v>0.11454860000000003</c:v>
                  </c:pt>
                  <c:pt idx="22">
                    <c:v>0.07869100000000001</c:v>
                  </c:pt>
                  <c:pt idx="23">
                    <c:v>0.07959840000000001</c:v>
                  </c:pt>
                  <c:pt idx="24">
                    <c:v>0.0812859</c:v>
                  </c:pt>
                  <c:pt idx="25">
                    <c:v>0.10956769999999996</c:v>
                  </c:pt>
                  <c:pt idx="26">
                    <c:v>0.13154089999999996</c:v>
                  </c:pt>
                  <c:pt idx="27">
                    <c:v>0.0959508</c:v>
                  </c:pt>
                  <c:pt idx="28">
                    <c:v>0.0992863</c:v>
                  </c:pt>
                  <c:pt idx="29">
                    <c:v>0.08275320000000003</c:v>
                  </c:pt>
                  <c:pt idx="30">
                    <c:v>0.114479</c:v>
                  </c:pt>
                  <c:pt idx="31">
                    <c:v>0.15030330000000003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13 data'!$Q$4:$Q$35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Orkney Islands</c:v>
                </c:pt>
                <c:pt idx="4">
                  <c:v>Shetland Islands</c:v>
                </c:pt>
                <c:pt idx="5">
                  <c:v>Argyll &amp; Bute</c:v>
                </c:pt>
                <c:pt idx="6">
                  <c:v>Eilean Siar</c:v>
                </c:pt>
                <c:pt idx="7">
                  <c:v>Dumfries &amp; Galloway</c:v>
                </c:pt>
                <c:pt idx="8">
                  <c:v>Moray</c:v>
                </c:pt>
                <c:pt idx="9">
                  <c:v>East Lothian</c:v>
                </c:pt>
                <c:pt idx="10">
                  <c:v>Highland</c:v>
                </c:pt>
                <c:pt idx="11">
                  <c:v>Perth &amp; Kinross</c:v>
                </c:pt>
                <c:pt idx="12">
                  <c:v>Stirling</c:v>
                </c:pt>
                <c:pt idx="13">
                  <c:v>Midlothian</c:v>
                </c:pt>
                <c:pt idx="14">
                  <c:v>Angus</c:v>
                </c:pt>
                <c:pt idx="15">
                  <c:v>Scottish Borders</c:v>
                </c:pt>
                <c:pt idx="16">
                  <c:v>Aberdeen City</c:v>
                </c:pt>
                <c:pt idx="17">
                  <c:v>South Ayrshire</c:v>
                </c:pt>
                <c:pt idx="18">
                  <c:v>West Lothian</c:v>
                </c:pt>
                <c:pt idx="19">
                  <c:v>Falkirk</c:v>
                </c:pt>
                <c:pt idx="20">
                  <c:v>Fife</c:v>
                </c:pt>
                <c:pt idx="21">
                  <c:v>North Lanarkshire</c:v>
                </c:pt>
                <c:pt idx="22">
                  <c:v>Clackmannanshire</c:v>
                </c:pt>
                <c:pt idx="23">
                  <c:v>Edinburgh, City of</c:v>
                </c:pt>
                <c:pt idx="24">
                  <c:v>Inverclyde</c:v>
                </c:pt>
                <c:pt idx="25">
                  <c:v>West Dunbartonshire</c:v>
                </c:pt>
                <c:pt idx="26">
                  <c:v>East Ayrshire</c:v>
                </c:pt>
                <c:pt idx="27">
                  <c:v>North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13 data'!$S$4:$S$35</c:f>
              <c:numCache>
                <c:ptCount val="32"/>
                <c:pt idx="0">
                  <c:v>0.0520129</c:v>
                </c:pt>
                <c:pt idx="1">
                  <c:v>0.05948129999999999</c:v>
                </c:pt>
                <c:pt idx="2">
                  <c:v>0.0651474</c:v>
                </c:pt>
                <c:pt idx="3">
                  <c:v>0.04702620000000002</c:v>
                </c:pt>
                <c:pt idx="4">
                  <c:v>0.0789337</c:v>
                </c:pt>
                <c:pt idx="5">
                  <c:v>0.06760569999999999</c:v>
                </c:pt>
                <c:pt idx="6">
                  <c:v>0.04145320000000002</c:v>
                </c:pt>
                <c:pt idx="7">
                  <c:v>0.058764100000000014</c:v>
                </c:pt>
                <c:pt idx="8">
                  <c:v>0.07172819999999999</c:v>
                </c:pt>
                <c:pt idx="9">
                  <c:v>0.07963579999999998</c:v>
                </c:pt>
                <c:pt idx="10">
                  <c:v>0.039380000000000026</c:v>
                </c:pt>
                <c:pt idx="11">
                  <c:v>0.07188789999999998</c:v>
                </c:pt>
                <c:pt idx="12">
                  <c:v>0.07811669999999998</c:v>
                </c:pt>
                <c:pt idx="13">
                  <c:v>0.08413300000000001</c:v>
                </c:pt>
                <c:pt idx="14">
                  <c:v>0.06345009999999998</c:v>
                </c:pt>
                <c:pt idx="15">
                  <c:v>0.07647299999999999</c:v>
                </c:pt>
                <c:pt idx="16">
                  <c:v>0.1165428</c:v>
                </c:pt>
                <c:pt idx="17">
                  <c:v>0.08554509999999999</c:v>
                </c:pt>
                <c:pt idx="18">
                  <c:v>0.1143775</c:v>
                </c:pt>
                <c:pt idx="19">
                  <c:v>0.10110850000000002</c:v>
                </c:pt>
                <c:pt idx="20">
                  <c:v>0.0875813</c:v>
                </c:pt>
                <c:pt idx="21">
                  <c:v>0.11454860000000003</c:v>
                </c:pt>
                <c:pt idx="22">
                  <c:v>0.07869100000000001</c:v>
                </c:pt>
                <c:pt idx="23">
                  <c:v>0.07959840000000001</c:v>
                </c:pt>
                <c:pt idx="24">
                  <c:v>0.0812859</c:v>
                </c:pt>
                <c:pt idx="25">
                  <c:v>0.10956769999999996</c:v>
                </c:pt>
                <c:pt idx="26">
                  <c:v>0.13154089999999996</c:v>
                </c:pt>
                <c:pt idx="27">
                  <c:v>0.0959508</c:v>
                </c:pt>
                <c:pt idx="28">
                  <c:v>0.0992863</c:v>
                </c:pt>
                <c:pt idx="29">
                  <c:v>0.08275320000000003</c:v>
                </c:pt>
                <c:pt idx="30">
                  <c:v>0.114479</c:v>
                </c:pt>
                <c:pt idx="31">
                  <c:v>0.15030330000000003</c:v>
                </c:pt>
              </c:numCache>
            </c:numRef>
          </c:val>
        </c:ser>
        <c:ser>
          <c:idx val="2"/>
          <c:order val="2"/>
          <c:tx>
            <c:strRef>
              <c:f>'Figure 13 data'!$T$3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 data'!$Q$4:$Q$35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Orkney Islands</c:v>
                </c:pt>
                <c:pt idx="4">
                  <c:v>Shetland Islands</c:v>
                </c:pt>
                <c:pt idx="5">
                  <c:v>Argyll &amp; Bute</c:v>
                </c:pt>
                <c:pt idx="6">
                  <c:v>Eilean Siar</c:v>
                </c:pt>
                <c:pt idx="7">
                  <c:v>Dumfries &amp; Galloway</c:v>
                </c:pt>
                <c:pt idx="8">
                  <c:v>Moray</c:v>
                </c:pt>
                <c:pt idx="9">
                  <c:v>East Lothian</c:v>
                </c:pt>
                <c:pt idx="10">
                  <c:v>Highland</c:v>
                </c:pt>
                <c:pt idx="11">
                  <c:v>Perth &amp; Kinross</c:v>
                </c:pt>
                <c:pt idx="12">
                  <c:v>Stirling</c:v>
                </c:pt>
                <c:pt idx="13">
                  <c:v>Midlothian</c:v>
                </c:pt>
                <c:pt idx="14">
                  <c:v>Angus</c:v>
                </c:pt>
                <c:pt idx="15">
                  <c:v>Scottish Borders</c:v>
                </c:pt>
                <c:pt idx="16">
                  <c:v>Aberdeen City</c:v>
                </c:pt>
                <c:pt idx="17">
                  <c:v>South Ayrshire</c:v>
                </c:pt>
                <c:pt idx="18">
                  <c:v>West Lothian</c:v>
                </c:pt>
                <c:pt idx="19">
                  <c:v>Falkirk</c:v>
                </c:pt>
                <c:pt idx="20">
                  <c:v>Fife</c:v>
                </c:pt>
                <c:pt idx="21">
                  <c:v>North Lanarkshire</c:v>
                </c:pt>
                <c:pt idx="22">
                  <c:v>Clackmannanshire</c:v>
                </c:pt>
                <c:pt idx="23">
                  <c:v>Edinburgh, City of</c:v>
                </c:pt>
                <c:pt idx="24">
                  <c:v>Inverclyde</c:v>
                </c:pt>
                <c:pt idx="25">
                  <c:v>West Dunbartonshire</c:v>
                </c:pt>
                <c:pt idx="26">
                  <c:v>East Ayrshire</c:v>
                </c:pt>
                <c:pt idx="27">
                  <c:v>North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13 data'!$T$4:$T$35</c:f>
              <c:numCache>
                <c:ptCount val="32"/>
                <c:pt idx="0">
                  <c:v>0.0655499</c:v>
                </c:pt>
                <c:pt idx="1">
                  <c:v>0.065271</c:v>
                </c:pt>
                <c:pt idx="2">
                  <c:v>0.049959</c:v>
                </c:pt>
                <c:pt idx="3">
                  <c:v>0.05459650000000002</c:v>
                </c:pt>
                <c:pt idx="4">
                  <c:v>0.01438269999999997</c:v>
                </c:pt>
                <c:pt idx="5">
                  <c:v>0.05681810000000004</c:v>
                </c:pt>
                <c:pt idx="6">
                  <c:v>0.031230099999999983</c:v>
                </c:pt>
                <c:pt idx="7">
                  <c:v>0.040369600000000005</c:v>
                </c:pt>
                <c:pt idx="8">
                  <c:v>0.06288480000000002</c:v>
                </c:pt>
                <c:pt idx="9">
                  <c:v>0.06040260000000003</c:v>
                </c:pt>
                <c:pt idx="10">
                  <c:v>0.07425269999999995</c:v>
                </c:pt>
                <c:pt idx="11">
                  <c:v>0.06421190000000004</c:v>
                </c:pt>
                <c:pt idx="12">
                  <c:v>0.06523129999999999</c:v>
                </c:pt>
                <c:pt idx="13">
                  <c:v>0.07051249999999998</c:v>
                </c:pt>
                <c:pt idx="14">
                  <c:v>0.06264860000000005</c:v>
                </c:pt>
                <c:pt idx="15">
                  <c:v>0.06394670000000002</c:v>
                </c:pt>
                <c:pt idx="16">
                  <c:v>0.049398600000000015</c:v>
                </c:pt>
                <c:pt idx="17">
                  <c:v>0.05884600000000001</c:v>
                </c:pt>
                <c:pt idx="18">
                  <c:v>0.06658900000000001</c:v>
                </c:pt>
                <c:pt idx="19">
                  <c:v>0.061508300000000016</c:v>
                </c:pt>
                <c:pt idx="20">
                  <c:v>0.0727412</c:v>
                </c:pt>
                <c:pt idx="21">
                  <c:v>0.07074359999999996</c:v>
                </c:pt>
                <c:pt idx="22">
                  <c:v>0.05837150000000002</c:v>
                </c:pt>
                <c:pt idx="23">
                  <c:v>0.07864890000000002</c:v>
                </c:pt>
                <c:pt idx="24">
                  <c:v>0.08836640000000001</c:v>
                </c:pt>
                <c:pt idx="25">
                  <c:v>0.07953000000000005</c:v>
                </c:pt>
                <c:pt idx="26">
                  <c:v>0.07385790000000003</c:v>
                </c:pt>
                <c:pt idx="27">
                  <c:v>0.07498250000000001</c:v>
                </c:pt>
                <c:pt idx="28">
                  <c:v>0.09353320000000004</c:v>
                </c:pt>
                <c:pt idx="29">
                  <c:v>0.11318629999999996</c:v>
                </c:pt>
                <c:pt idx="30">
                  <c:v>0.0973888</c:v>
                </c:pt>
                <c:pt idx="31">
                  <c:v>0.08836309999999997</c:v>
                </c:pt>
              </c:numCache>
            </c:numRef>
          </c:val>
        </c:ser>
        <c:ser>
          <c:idx val="3"/>
          <c:order val="3"/>
          <c:tx>
            <c:strRef>
              <c:f>'Figure 13 data'!$U$3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'Figure 13 data'!$V$4:$V$35</c:f>
                <c:numCache>
                  <c:ptCount val="32"/>
                  <c:pt idx="0">
                    <c:v>0.08161590000000002</c:v>
                  </c:pt>
                  <c:pt idx="1">
                    <c:v>0.0739381</c:v>
                  </c:pt>
                  <c:pt idx="2">
                    <c:v>0.10380830000000002</c:v>
                  </c:pt>
                  <c:pt idx="3">
                    <c:v>0.09117530000000001</c:v>
                  </c:pt>
                  <c:pt idx="4">
                    <c:v>0.05849579999999999</c:v>
                  </c:pt>
                  <c:pt idx="5">
                    <c:v>0.09129280000000001</c:v>
                  </c:pt>
                  <c:pt idx="6">
                    <c:v>0.1404556</c:v>
                  </c:pt>
                  <c:pt idx="7">
                    <c:v>0.0906611</c:v>
                  </c:pt>
                  <c:pt idx="8">
                    <c:v>0.11561859999999996</c:v>
                  </c:pt>
                  <c:pt idx="9">
                    <c:v>0.11733660000000001</c:v>
                  </c:pt>
                  <c:pt idx="10">
                    <c:v>0.09578969999999998</c:v>
                  </c:pt>
                  <c:pt idx="11">
                    <c:v>0.09603100000000003</c:v>
                  </c:pt>
                  <c:pt idx="12">
                    <c:v>0.08110319999999999</c:v>
                  </c:pt>
                  <c:pt idx="13">
                    <c:v>0.0940764</c:v>
                  </c:pt>
                  <c:pt idx="14">
                    <c:v>0.09980750000000005</c:v>
                  </c:pt>
                  <c:pt idx="15">
                    <c:v>0.09768299999999996</c:v>
                  </c:pt>
                  <c:pt idx="16">
                    <c:v>0.09399240000000003</c:v>
                  </c:pt>
                  <c:pt idx="17">
                    <c:v>0.08819139999999998</c:v>
                  </c:pt>
                  <c:pt idx="18">
                    <c:v>0.07083060000000002</c:v>
                  </c:pt>
                  <c:pt idx="19">
                    <c:v>0.12463289999999994</c:v>
                  </c:pt>
                  <c:pt idx="20">
                    <c:v>0.10474860000000003</c:v>
                  </c:pt>
                  <c:pt idx="21">
                    <c:v>0.10114999999999996</c:v>
                  </c:pt>
                  <c:pt idx="22">
                    <c:v>0.08363359999999997</c:v>
                  </c:pt>
                  <c:pt idx="23">
                    <c:v>0.09768459999999995</c:v>
                  </c:pt>
                  <c:pt idx="24">
                    <c:v>0.16563840000000002</c:v>
                  </c:pt>
                  <c:pt idx="25">
                    <c:v>0.06750450000000002</c:v>
                  </c:pt>
                  <c:pt idx="26">
                    <c:v>0.11506310000000003</c:v>
                  </c:pt>
                  <c:pt idx="27">
                    <c:v>0.11647939999999996</c:v>
                  </c:pt>
                  <c:pt idx="28">
                    <c:v>0.10942199999999996</c:v>
                  </c:pt>
                  <c:pt idx="29">
                    <c:v>0.09921349999999995</c:v>
                  </c:pt>
                  <c:pt idx="30">
                    <c:v>0.06662639999999997</c:v>
                  </c:pt>
                  <c:pt idx="31">
                    <c:v>0.09470509999999999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 13 data'!$Q$4:$Q$35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Orkney Islands</c:v>
                </c:pt>
                <c:pt idx="4">
                  <c:v>Shetland Islands</c:v>
                </c:pt>
                <c:pt idx="5">
                  <c:v>Argyll &amp; Bute</c:v>
                </c:pt>
                <c:pt idx="6">
                  <c:v>Eilean Siar</c:v>
                </c:pt>
                <c:pt idx="7">
                  <c:v>Dumfries &amp; Galloway</c:v>
                </c:pt>
                <c:pt idx="8">
                  <c:v>Moray</c:v>
                </c:pt>
                <c:pt idx="9">
                  <c:v>East Lothian</c:v>
                </c:pt>
                <c:pt idx="10">
                  <c:v>Highland</c:v>
                </c:pt>
                <c:pt idx="11">
                  <c:v>Perth &amp; Kinross</c:v>
                </c:pt>
                <c:pt idx="12">
                  <c:v>Stirling</c:v>
                </c:pt>
                <c:pt idx="13">
                  <c:v>Midlothian</c:v>
                </c:pt>
                <c:pt idx="14">
                  <c:v>Angus</c:v>
                </c:pt>
                <c:pt idx="15">
                  <c:v>Scottish Borders</c:v>
                </c:pt>
                <c:pt idx="16">
                  <c:v>Aberdeen City</c:v>
                </c:pt>
                <c:pt idx="17">
                  <c:v>South Ayrshire</c:v>
                </c:pt>
                <c:pt idx="18">
                  <c:v>West Lothian</c:v>
                </c:pt>
                <c:pt idx="19">
                  <c:v>Falkirk</c:v>
                </c:pt>
                <c:pt idx="20">
                  <c:v>Fife</c:v>
                </c:pt>
                <c:pt idx="21">
                  <c:v>North Lanarkshire</c:v>
                </c:pt>
                <c:pt idx="22">
                  <c:v>Clackmannanshire</c:v>
                </c:pt>
                <c:pt idx="23">
                  <c:v>Edinburgh, City of</c:v>
                </c:pt>
                <c:pt idx="24">
                  <c:v>Inverclyde</c:v>
                </c:pt>
                <c:pt idx="25">
                  <c:v>West Dunbartonshire</c:v>
                </c:pt>
                <c:pt idx="26">
                  <c:v>East Ayrshire</c:v>
                </c:pt>
                <c:pt idx="27">
                  <c:v>North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13 data'!$U$4:$U$35</c:f>
              <c:numCache>
                <c:ptCount val="32"/>
                <c:pt idx="0">
                  <c:v>0.08230179999999998</c:v>
                </c:pt>
                <c:pt idx="1">
                  <c:v>0.079629</c:v>
                </c:pt>
                <c:pt idx="2">
                  <c:v>0.0743509</c:v>
                </c:pt>
                <c:pt idx="3">
                  <c:v>0.08323209999999998</c:v>
                </c:pt>
                <c:pt idx="4">
                  <c:v>0.08755780000000002</c:v>
                </c:pt>
                <c:pt idx="5">
                  <c:v>0.07303099999999996</c:v>
                </c:pt>
                <c:pt idx="6">
                  <c:v>0.029510199999999986</c:v>
                </c:pt>
                <c:pt idx="7">
                  <c:v>0.07747389999999998</c:v>
                </c:pt>
                <c:pt idx="8">
                  <c:v>0.06692609999999999</c:v>
                </c:pt>
                <c:pt idx="9">
                  <c:v>0.0489946</c:v>
                </c:pt>
                <c:pt idx="10">
                  <c:v>0.06119480000000005</c:v>
                </c:pt>
                <c:pt idx="11">
                  <c:v>0.07322609999999996</c:v>
                </c:pt>
                <c:pt idx="12">
                  <c:v>0.056698300000000035</c:v>
                </c:pt>
                <c:pt idx="13">
                  <c:v>0.043819300000000005</c:v>
                </c:pt>
                <c:pt idx="14">
                  <c:v>0.08414829999999995</c:v>
                </c:pt>
                <c:pt idx="15">
                  <c:v>0.06047140000000001</c:v>
                </c:pt>
                <c:pt idx="16">
                  <c:v>0.0742311</c:v>
                </c:pt>
                <c:pt idx="17">
                  <c:v>0.0683707</c:v>
                </c:pt>
                <c:pt idx="18">
                  <c:v>0.07260739999999999</c:v>
                </c:pt>
                <c:pt idx="19">
                  <c:v>0.077492</c:v>
                </c:pt>
                <c:pt idx="20">
                  <c:v>0.06523649999999998</c:v>
                </c:pt>
                <c:pt idx="21">
                  <c:v>0.05661910000000003</c:v>
                </c:pt>
                <c:pt idx="22">
                  <c:v>0.04953029999999997</c:v>
                </c:pt>
                <c:pt idx="23">
                  <c:v>0.07801849999999999</c:v>
                </c:pt>
                <c:pt idx="24">
                  <c:v>0.07885239999999999</c:v>
                </c:pt>
                <c:pt idx="25">
                  <c:v>0.050570899999999974</c:v>
                </c:pt>
                <c:pt idx="26">
                  <c:v>0.056652199999999986</c:v>
                </c:pt>
                <c:pt idx="27">
                  <c:v>0.0558226</c:v>
                </c:pt>
                <c:pt idx="28">
                  <c:v>0.06855509999999998</c:v>
                </c:pt>
                <c:pt idx="29">
                  <c:v>0.10257400000000005</c:v>
                </c:pt>
                <c:pt idx="30">
                  <c:v>0.09982590000000002</c:v>
                </c:pt>
                <c:pt idx="31">
                  <c:v>0.08041270000000006</c:v>
                </c:pt>
              </c:numCache>
            </c:numRef>
          </c:val>
        </c:ser>
        <c:ser>
          <c:idx val="4"/>
          <c:order val="4"/>
          <c:tx>
            <c:strRef>
              <c:f>'Figure 13 data'!$V$3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13 data'!$Q$4:$Q$35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Orkney Islands</c:v>
                </c:pt>
                <c:pt idx="4">
                  <c:v>Shetland Islands</c:v>
                </c:pt>
                <c:pt idx="5">
                  <c:v>Argyll &amp; Bute</c:v>
                </c:pt>
                <c:pt idx="6">
                  <c:v>Eilean Siar</c:v>
                </c:pt>
                <c:pt idx="7">
                  <c:v>Dumfries &amp; Galloway</c:v>
                </c:pt>
                <c:pt idx="8">
                  <c:v>Moray</c:v>
                </c:pt>
                <c:pt idx="9">
                  <c:v>East Lothian</c:v>
                </c:pt>
                <c:pt idx="10">
                  <c:v>Highland</c:v>
                </c:pt>
                <c:pt idx="11">
                  <c:v>Perth &amp; Kinross</c:v>
                </c:pt>
                <c:pt idx="12">
                  <c:v>Stirling</c:v>
                </c:pt>
                <c:pt idx="13">
                  <c:v>Midlothian</c:v>
                </c:pt>
                <c:pt idx="14">
                  <c:v>Angus</c:v>
                </c:pt>
                <c:pt idx="15">
                  <c:v>Scottish Borders</c:v>
                </c:pt>
                <c:pt idx="16">
                  <c:v>Aberdeen City</c:v>
                </c:pt>
                <c:pt idx="17">
                  <c:v>South Ayrshire</c:v>
                </c:pt>
                <c:pt idx="18">
                  <c:v>West Lothian</c:v>
                </c:pt>
                <c:pt idx="19">
                  <c:v>Falkirk</c:v>
                </c:pt>
                <c:pt idx="20">
                  <c:v>Fife</c:v>
                </c:pt>
                <c:pt idx="21">
                  <c:v>North Lanarkshire</c:v>
                </c:pt>
                <c:pt idx="22">
                  <c:v>Clackmannanshire</c:v>
                </c:pt>
                <c:pt idx="23">
                  <c:v>Edinburgh, City of</c:v>
                </c:pt>
                <c:pt idx="24">
                  <c:v>Inverclyde</c:v>
                </c:pt>
                <c:pt idx="25">
                  <c:v>West Dunbartonshire</c:v>
                </c:pt>
                <c:pt idx="26">
                  <c:v>East Ayrshire</c:v>
                </c:pt>
                <c:pt idx="27">
                  <c:v>North Ayrshire</c:v>
                </c:pt>
                <c:pt idx="28">
                  <c:v>South Lanarkshire</c:v>
                </c:pt>
                <c:pt idx="29">
                  <c:v>Renfrewshire</c:v>
                </c:pt>
                <c:pt idx="30">
                  <c:v>Dundee City</c:v>
                </c:pt>
                <c:pt idx="31">
                  <c:v>Glasgow City</c:v>
                </c:pt>
              </c:strCache>
            </c:strRef>
          </c:cat>
          <c:val>
            <c:numRef>
              <c:f>'Figure 13 data'!$V$4:$V$35</c:f>
              <c:numCache>
                <c:ptCount val="32"/>
                <c:pt idx="0">
                  <c:v>0.08161590000000002</c:v>
                </c:pt>
                <c:pt idx="1">
                  <c:v>0.0739381</c:v>
                </c:pt>
                <c:pt idx="2">
                  <c:v>0.10380830000000002</c:v>
                </c:pt>
                <c:pt idx="3">
                  <c:v>0.09117530000000001</c:v>
                </c:pt>
                <c:pt idx="4">
                  <c:v>0.05849579999999999</c:v>
                </c:pt>
                <c:pt idx="5">
                  <c:v>0.09129280000000001</c:v>
                </c:pt>
                <c:pt idx="6">
                  <c:v>0.1404556</c:v>
                </c:pt>
                <c:pt idx="7">
                  <c:v>0.0906611</c:v>
                </c:pt>
                <c:pt idx="8">
                  <c:v>0.11561859999999996</c:v>
                </c:pt>
                <c:pt idx="9">
                  <c:v>0.11733660000000001</c:v>
                </c:pt>
                <c:pt idx="10">
                  <c:v>0.09578969999999998</c:v>
                </c:pt>
                <c:pt idx="11">
                  <c:v>0.09603100000000003</c:v>
                </c:pt>
                <c:pt idx="12">
                  <c:v>0.08110319999999999</c:v>
                </c:pt>
                <c:pt idx="13">
                  <c:v>0.0940764</c:v>
                </c:pt>
                <c:pt idx="14">
                  <c:v>0.09980750000000005</c:v>
                </c:pt>
                <c:pt idx="15">
                  <c:v>0.09768299999999996</c:v>
                </c:pt>
                <c:pt idx="16">
                  <c:v>0.09399240000000003</c:v>
                </c:pt>
                <c:pt idx="17">
                  <c:v>0.08819139999999998</c:v>
                </c:pt>
                <c:pt idx="18">
                  <c:v>0.07083060000000002</c:v>
                </c:pt>
                <c:pt idx="19">
                  <c:v>0.12463289999999994</c:v>
                </c:pt>
                <c:pt idx="20">
                  <c:v>0.10474860000000003</c:v>
                </c:pt>
                <c:pt idx="21">
                  <c:v>0.10114999999999996</c:v>
                </c:pt>
                <c:pt idx="22">
                  <c:v>0.08363359999999997</c:v>
                </c:pt>
                <c:pt idx="23">
                  <c:v>0.09768459999999995</c:v>
                </c:pt>
                <c:pt idx="24">
                  <c:v>0.16563840000000002</c:v>
                </c:pt>
                <c:pt idx="25">
                  <c:v>0.06750450000000002</c:v>
                </c:pt>
                <c:pt idx="26">
                  <c:v>0.11506310000000003</c:v>
                </c:pt>
                <c:pt idx="27">
                  <c:v>0.11647939999999996</c:v>
                </c:pt>
                <c:pt idx="28">
                  <c:v>0.10942199999999996</c:v>
                </c:pt>
                <c:pt idx="29">
                  <c:v>0.09921349999999995</c:v>
                </c:pt>
                <c:pt idx="30">
                  <c:v>0.06662639999999997</c:v>
                </c:pt>
                <c:pt idx="31">
                  <c:v>0.09470509999999999</c:v>
                </c:pt>
              </c:numCache>
            </c:numRef>
          </c:val>
        </c:ser>
        <c:overlap val="100"/>
        <c:axId val="62303815"/>
        <c:axId val="23863424"/>
      </c:barChart>
      <c:catAx>
        <c:axId val="62303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Council area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3424"/>
        <c:crosses val="autoZero"/>
        <c:auto val="1"/>
        <c:lblOffset val="100"/>
        <c:tickLblSkip val="1"/>
        <c:noMultiLvlLbl val="0"/>
      </c:catAx>
      <c:valAx>
        <c:axId val="2386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dwellings in each data zone</a:t>
                </a:r>
              </a:p>
            </c:rich>
          </c:tx>
          <c:layout>
            <c:manualLayout>
              <c:xMode val="factor"/>
              <c:yMode val="factor"/>
              <c:x val="0.0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3815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>
    <oddFooter>&amp;L&amp;8© Crown Copyright 2014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0.15075</cdr:x>
      <cdr:y>0.092</cdr:y>
    </cdr:from>
    <cdr:to>
      <cdr:x>0.87775</cdr:x>
      <cdr:y>0.137</cdr:y>
    </cdr:to>
    <cdr:sp>
      <cdr:nvSpPr>
        <cdr:cNvPr id="1" name="Text Box 1"/>
        <cdr:cNvSpPr txBox="1">
          <a:spLocks noChangeArrowheads="1"/>
        </cdr:cNvSpPr>
      </cdr:nvSpPr>
      <cdr:spPr>
        <a:xfrm>
          <a:off x="923925" y="809625"/>
          <a:ext cx="44862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information on boxplots is found in the main publication.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8.00390625" style="2" customWidth="1"/>
    <col min="2" max="2" width="12.28125" style="2" customWidth="1"/>
    <col min="3" max="3" width="9.140625" style="2" customWidth="1"/>
    <col min="4" max="5" width="10.00390625" style="2" customWidth="1"/>
    <col min="6" max="6" width="14.28125" style="2" customWidth="1"/>
    <col min="7" max="7" width="9.140625" style="2" customWidth="1"/>
    <col min="8" max="8" width="20.7109375" style="2" customWidth="1"/>
    <col min="9" max="9" width="12.8515625" style="2" customWidth="1"/>
    <col min="10" max="14" width="9.140625" style="2" customWidth="1"/>
    <col min="15" max="15" width="13.8515625" style="2" customWidth="1"/>
    <col min="16" max="16" width="9.140625" style="2" customWidth="1"/>
    <col min="17" max="17" width="18.7109375" style="2" customWidth="1"/>
    <col min="18" max="18" width="13.8515625" style="2" customWidth="1"/>
    <col min="19" max="19" width="10.421875" style="2" customWidth="1"/>
    <col min="20" max="23" width="9.140625" style="2" customWidth="1"/>
    <col min="24" max="24" width="13.140625" style="2" customWidth="1"/>
    <col min="25" max="16384" width="9.140625" style="2" customWidth="1"/>
  </cols>
  <sheetData>
    <row r="1" spans="1:24" s="1" customFormat="1" ht="30" customHeight="1">
      <c r="A1" s="24" t="s">
        <v>47</v>
      </c>
      <c r="B1" s="24"/>
      <c r="C1" s="24"/>
      <c r="D1" s="24"/>
      <c r="E1" s="24"/>
      <c r="F1" s="24"/>
      <c r="H1" s="22" t="s">
        <v>32</v>
      </c>
      <c r="I1" s="22"/>
      <c r="J1" s="22"/>
      <c r="K1" s="22"/>
      <c r="L1" s="22"/>
      <c r="M1" s="22"/>
      <c r="N1" s="22"/>
      <c r="O1" s="22"/>
      <c r="Q1" s="26" t="s">
        <v>33</v>
      </c>
      <c r="R1" s="26"/>
      <c r="S1" s="26"/>
      <c r="T1" s="26"/>
      <c r="U1" s="26"/>
      <c r="V1" s="26"/>
      <c r="W1" s="26"/>
      <c r="X1" s="26"/>
    </row>
    <row r="2" spans="1:24" ht="12.75" customHeight="1">
      <c r="A2" s="3"/>
      <c r="B2" s="3"/>
      <c r="C2" s="3"/>
      <c r="D2" s="3"/>
      <c r="E2" s="3"/>
      <c r="F2" s="3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T2" s="4"/>
      <c r="U2" s="4"/>
      <c r="V2" s="4"/>
      <c r="W2" s="4"/>
      <c r="X2" s="4"/>
    </row>
    <row r="3" spans="1:24" ht="26.25">
      <c r="A3" s="10" t="s">
        <v>46</v>
      </c>
      <c r="B3" s="11" t="s">
        <v>34</v>
      </c>
      <c r="C3" s="11" t="s">
        <v>35</v>
      </c>
      <c r="D3" s="11" t="s">
        <v>36</v>
      </c>
      <c r="E3" s="11" t="s">
        <v>37</v>
      </c>
      <c r="F3" s="11" t="s">
        <v>38</v>
      </c>
      <c r="H3" s="9" t="s">
        <v>46</v>
      </c>
      <c r="I3" s="9" t="s">
        <v>34</v>
      </c>
      <c r="J3" s="18" t="s">
        <v>39</v>
      </c>
      <c r="K3" s="18" t="s">
        <v>40</v>
      </c>
      <c r="L3" s="18" t="s">
        <v>41</v>
      </c>
      <c r="M3" s="18" t="s">
        <v>42</v>
      </c>
      <c r="N3" s="9" t="s">
        <v>43</v>
      </c>
      <c r="O3" s="9" t="s">
        <v>38</v>
      </c>
      <c r="Q3" s="9" t="s">
        <v>46</v>
      </c>
      <c r="R3" s="9" t="s">
        <v>34</v>
      </c>
      <c r="S3" s="18" t="s">
        <v>39</v>
      </c>
      <c r="T3" s="18" t="s">
        <v>40</v>
      </c>
      <c r="U3" s="18" t="s">
        <v>41</v>
      </c>
      <c r="V3" s="18" t="s">
        <v>42</v>
      </c>
      <c r="W3" s="9" t="s">
        <v>43</v>
      </c>
      <c r="X3" s="9" t="s">
        <v>38</v>
      </c>
    </row>
    <row r="4" spans="1:31" s="5" customFormat="1" ht="12.75">
      <c r="A4" s="12" t="s">
        <v>1</v>
      </c>
      <c r="B4" s="13">
        <v>0.1876682</v>
      </c>
      <c r="C4" s="13">
        <v>0.304211</v>
      </c>
      <c r="D4" s="13">
        <v>0.3536096</v>
      </c>
      <c r="E4" s="13">
        <v>0.4278407</v>
      </c>
      <c r="F4" s="13">
        <v>0.5218331</v>
      </c>
      <c r="H4" s="12" t="s">
        <v>1</v>
      </c>
      <c r="I4" s="19">
        <f>B4</f>
        <v>0.1876682</v>
      </c>
      <c r="J4" s="19">
        <f>C4-B4</f>
        <v>0.1165428</v>
      </c>
      <c r="K4" s="19">
        <f>D4-C4</f>
        <v>0.049398600000000015</v>
      </c>
      <c r="L4" s="19">
        <f>E4-D4</f>
        <v>0.0742311</v>
      </c>
      <c r="M4" s="19">
        <f>F4-E4</f>
        <v>0.09399240000000003</v>
      </c>
      <c r="N4" s="19">
        <f>D4</f>
        <v>0.3536096</v>
      </c>
      <c r="O4" s="19">
        <f>F4</f>
        <v>0.5218331</v>
      </c>
      <c r="Q4" s="12" t="s">
        <v>3</v>
      </c>
      <c r="R4" s="19">
        <v>0.1613882</v>
      </c>
      <c r="S4" s="19">
        <v>0.0520129</v>
      </c>
      <c r="T4" s="19">
        <v>0.0655499</v>
      </c>
      <c r="U4" s="19">
        <v>0.08230179999999998</v>
      </c>
      <c r="V4" s="19">
        <v>0.08161590000000002</v>
      </c>
      <c r="W4" s="19">
        <v>0.278951</v>
      </c>
      <c r="X4" s="19">
        <v>0.4428687</v>
      </c>
      <c r="Y4" s="7"/>
      <c r="Z4" s="7"/>
      <c r="AA4" s="7"/>
      <c r="AB4" s="7"/>
      <c r="AC4" s="7"/>
      <c r="AD4" s="7"/>
      <c r="AE4" s="7"/>
    </row>
    <row r="5" spans="1:31" s="5" customFormat="1" ht="12.75">
      <c r="A5" s="14" t="s">
        <v>3</v>
      </c>
      <c r="B5" s="15">
        <v>0.1613882</v>
      </c>
      <c r="C5" s="15">
        <v>0.2134011</v>
      </c>
      <c r="D5" s="15">
        <v>0.278951</v>
      </c>
      <c r="E5" s="15">
        <v>0.3612528</v>
      </c>
      <c r="F5" s="15">
        <v>0.4428687</v>
      </c>
      <c r="H5" s="14" t="s">
        <v>3</v>
      </c>
      <c r="I5" s="20">
        <f aca="true" t="shared" si="0" ref="I5:I35">B5</f>
        <v>0.1613882</v>
      </c>
      <c r="J5" s="20">
        <f aca="true" t="shared" si="1" ref="J5:M35">C5-B5</f>
        <v>0.0520129</v>
      </c>
      <c r="K5" s="20">
        <f t="shared" si="1"/>
        <v>0.0655499</v>
      </c>
      <c r="L5" s="20">
        <f t="shared" si="1"/>
        <v>0.08230179999999998</v>
      </c>
      <c r="M5" s="20">
        <f t="shared" si="1"/>
        <v>0.08161590000000002</v>
      </c>
      <c r="N5" s="20">
        <f aca="true" t="shared" si="2" ref="N5:N35">D5</f>
        <v>0.278951</v>
      </c>
      <c r="O5" s="20">
        <f aca="true" t="shared" si="3" ref="O5:O35">F5</f>
        <v>0.4428687</v>
      </c>
      <c r="Q5" s="14" t="s">
        <v>16</v>
      </c>
      <c r="R5" s="20">
        <v>0.1652848</v>
      </c>
      <c r="S5" s="20">
        <v>0.05948129999999999</v>
      </c>
      <c r="T5" s="20">
        <v>0.065271</v>
      </c>
      <c r="U5" s="20">
        <v>0.079629</v>
      </c>
      <c r="V5" s="20">
        <v>0.0739381</v>
      </c>
      <c r="W5" s="20">
        <v>0.2900371</v>
      </c>
      <c r="X5" s="20">
        <v>0.4436042</v>
      </c>
      <c r="Y5" s="7"/>
      <c r="Z5" s="7"/>
      <c r="AA5" s="7"/>
      <c r="AB5" s="7"/>
      <c r="AC5" s="7"/>
      <c r="AD5" s="7"/>
      <c r="AE5" s="7"/>
    </row>
    <row r="6" spans="1:31" s="5" customFormat="1" ht="12.75">
      <c r="A6" s="14" t="s">
        <v>5</v>
      </c>
      <c r="B6" s="15">
        <v>0.2132798</v>
      </c>
      <c r="C6" s="15">
        <v>0.2767299</v>
      </c>
      <c r="D6" s="15">
        <v>0.3393785</v>
      </c>
      <c r="E6" s="15">
        <v>0.4235268</v>
      </c>
      <c r="F6" s="15">
        <v>0.5233343</v>
      </c>
      <c r="H6" s="14" t="s">
        <v>5</v>
      </c>
      <c r="I6" s="20">
        <f t="shared" si="0"/>
        <v>0.2132798</v>
      </c>
      <c r="J6" s="20">
        <f t="shared" si="1"/>
        <v>0.06345009999999998</v>
      </c>
      <c r="K6" s="20">
        <f t="shared" si="1"/>
        <v>0.06264860000000005</v>
      </c>
      <c r="L6" s="20">
        <f t="shared" si="1"/>
        <v>0.08414829999999995</v>
      </c>
      <c r="M6" s="20">
        <f t="shared" si="1"/>
        <v>0.09980750000000005</v>
      </c>
      <c r="N6" s="20">
        <f t="shared" si="2"/>
        <v>0.3393785</v>
      </c>
      <c r="O6" s="20">
        <f t="shared" si="3"/>
        <v>0.5233343</v>
      </c>
      <c r="Q6" s="14" t="s">
        <v>7</v>
      </c>
      <c r="R6" s="20">
        <v>0.1821932</v>
      </c>
      <c r="S6" s="20">
        <v>0.0651474</v>
      </c>
      <c r="T6" s="20">
        <v>0.049959</v>
      </c>
      <c r="U6" s="20">
        <v>0.0743509</v>
      </c>
      <c r="V6" s="20">
        <v>0.10380830000000002</v>
      </c>
      <c r="W6" s="20">
        <v>0.2972996</v>
      </c>
      <c r="X6" s="20">
        <v>0.4754588</v>
      </c>
      <c r="Y6" s="7"/>
      <c r="Z6" s="7"/>
      <c r="AA6" s="7"/>
      <c r="AB6" s="7"/>
      <c r="AC6" s="7"/>
      <c r="AD6" s="7"/>
      <c r="AE6" s="7"/>
    </row>
    <row r="7" spans="1:31" s="5" customFormat="1" ht="12.75">
      <c r="A7" s="14" t="s">
        <v>4</v>
      </c>
      <c r="B7" s="15">
        <v>0.1889089</v>
      </c>
      <c r="C7" s="15">
        <v>0.2565146</v>
      </c>
      <c r="D7" s="15">
        <v>0.3133327</v>
      </c>
      <c r="E7" s="15">
        <v>0.3863637</v>
      </c>
      <c r="F7" s="15">
        <v>0.4776565</v>
      </c>
      <c r="H7" s="14" t="s">
        <v>4</v>
      </c>
      <c r="I7" s="20">
        <f t="shared" si="0"/>
        <v>0.1889089</v>
      </c>
      <c r="J7" s="20">
        <f t="shared" si="1"/>
        <v>0.06760569999999999</v>
      </c>
      <c r="K7" s="20">
        <f t="shared" si="1"/>
        <v>0.05681810000000004</v>
      </c>
      <c r="L7" s="20">
        <f t="shared" si="1"/>
        <v>0.07303099999999996</v>
      </c>
      <c r="M7" s="20">
        <f t="shared" si="1"/>
        <v>0.09129280000000001</v>
      </c>
      <c r="N7" s="20">
        <f t="shared" si="2"/>
        <v>0.3133327</v>
      </c>
      <c r="O7" s="20">
        <f t="shared" si="3"/>
        <v>0.4776565</v>
      </c>
      <c r="Q7" s="14" t="s">
        <v>28</v>
      </c>
      <c r="R7" s="20">
        <v>0.196176</v>
      </c>
      <c r="S7" s="20">
        <v>0.04702620000000002</v>
      </c>
      <c r="T7" s="20">
        <v>0.05459650000000002</v>
      </c>
      <c r="U7" s="20">
        <v>0.08323209999999998</v>
      </c>
      <c r="V7" s="20">
        <v>0.09117530000000001</v>
      </c>
      <c r="W7" s="20">
        <v>0.2977987</v>
      </c>
      <c r="X7" s="20">
        <v>0.4722061</v>
      </c>
      <c r="Y7" s="7"/>
      <c r="Z7" s="7"/>
      <c r="AA7" s="7"/>
      <c r="AB7" s="7"/>
      <c r="AC7" s="7"/>
      <c r="AD7" s="7"/>
      <c r="AE7" s="7"/>
    </row>
    <row r="8" spans="1:31" s="5" customFormat="1" ht="12.75">
      <c r="A8" s="14" t="s">
        <v>8</v>
      </c>
      <c r="B8" s="15">
        <v>0.2334771</v>
      </c>
      <c r="C8" s="15">
        <v>0.3121681</v>
      </c>
      <c r="D8" s="15">
        <v>0.3705396</v>
      </c>
      <c r="E8" s="15">
        <v>0.4200699</v>
      </c>
      <c r="F8" s="15">
        <v>0.5037035</v>
      </c>
      <c r="H8" s="14" t="s">
        <v>8</v>
      </c>
      <c r="I8" s="20">
        <f t="shared" si="0"/>
        <v>0.2334771</v>
      </c>
      <c r="J8" s="20">
        <f t="shared" si="1"/>
        <v>0.07869100000000001</v>
      </c>
      <c r="K8" s="20">
        <f t="shared" si="1"/>
        <v>0.05837150000000002</v>
      </c>
      <c r="L8" s="20">
        <f t="shared" si="1"/>
        <v>0.04953029999999997</v>
      </c>
      <c r="M8" s="20">
        <f t="shared" si="1"/>
        <v>0.08363359999999997</v>
      </c>
      <c r="N8" s="20">
        <f t="shared" si="2"/>
        <v>0.3705396</v>
      </c>
      <c r="O8" s="20">
        <f t="shared" si="3"/>
        <v>0.5037035</v>
      </c>
      <c r="Q8" s="14" t="s">
        <v>24</v>
      </c>
      <c r="R8" s="20">
        <v>0.2045982</v>
      </c>
      <c r="S8" s="20">
        <v>0.0789337</v>
      </c>
      <c r="T8" s="20">
        <v>0.01438269999999997</v>
      </c>
      <c r="U8" s="20">
        <v>0.08755780000000002</v>
      </c>
      <c r="V8" s="20">
        <v>0.05849579999999999</v>
      </c>
      <c r="W8" s="20">
        <v>0.2979146</v>
      </c>
      <c r="X8" s="20">
        <v>0.4439682</v>
      </c>
      <c r="Y8" s="7"/>
      <c r="Z8" s="7"/>
      <c r="AA8" s="7"/>
      <c r="AB8" s="7"/>
      <c r="AC8" s="7"/>
      <c r="AD8" s="7"/>
      <c r="AE8" s="7"/>
    </row>
    <row r="9" spans="1:31" s="5" customFormat="1" ht="12.75">
      <c r="A9" s="14" t="s">
        <v>10</v>
      </c>
      <c r="B9" s="15">
        <v>0.2225286</v>
      </c>
      <c r="C9" s="15">
        <v>0.2812927</v>
      </c>
      <c r="D9" s="15">
        <v>0.3216623</v>
      </c>
      <c r="E9" s="15">
        <v>0.3991362</v>
      </c>
      <c r="F9" s="15">
        <v>0.4897973</v>
      </c>
      <c r="H9" s="14" t="s">
        <v>10</v>
      </c>
      <c r="I9" s="20">
        <f t="shared" si="0"/>
        <v>0.2225286</v>
      </c>
      <c r="J9" s="20">
        <f t="shared" si="1"/>
        <v>0.058764100000000014</v>
      </c>
      <c r="K9" s="20">
        <f t="shared" si="1"/>
        <v>0.040369600000000005</v>
      </c>
      <c r="L9" s="20">
        <f t="shared" si="1"/>
        <v>0.07747389999999998</v>
      </c>
      <c r="M9" s="20">
        <f t="shared" si="1"/>
        <v>0.0906611</v>
      </c>
      <c r="N9" s="20">
        <f t="shared" si="2"/>
        <v>0.3216623</v>
      </c>
      <c r="O9" s="20">
        <f t="shared" si="3"/>
        <v>0.4897973</v>
      </c>
      <c r="Q9" s="14" t="s">
        <v>4</v>
      </c>
      <c r="R9" s="20">
        <v>0.1889089</v>
      </c>
      <c r="S9" s="20">
        <v>0.06760569999999999</v>
      </c>
      <c r="T9" s="20">
        <v>0.05681810000000004</v>
      </c>
      <c r="U9" s="20">
        <v>0.07303099999999996</v>
      </c>
      <c r="V9" s="20">
        <v>0.09129280000000001</v>
      </c>
      <c r="W9" s="20">
        <v>0.3133327</v>
      </c>
      <c r="X9" s="20">
        <v>0.4776565</v>
      </c>
      <c r="Y9" s="7"/>
      <c r="Z9" s="7"/>
      <c r="AA9" s="7"/>
      <c r="AB9" s="7"/>
      <c r="AC9" s="7"/>
      <c r="AD9" s="7"/>
      <c r="AE9" s="7"/>
    </row>
    <row r="10" spans="1:31" s="5" customFormat="1" ht="12.75">
      <c r="A10" s="14" t="s">
        <v>6</v>
      </c>
      <c r="B10" s="15">
        <v>0.221466</v>
      </c>
      <c r="C10" s="15">
        <v>0.335945</v>
      </c>
      <c r="D10" s="15">
        <v>0.4333338</v>
      </c>
      <c r="E10" s="15">
        <v>0.5331597</v>
      </c>
      <c r="F10" s="15">
        <v>0.5997861</v>
      </c>
      <c r="H10" s="14" t="s">
        <v>6</v>
      </c>
      <c r="I10" s="20">
        <f t="shared" si="0"/>
        <v>0.221466</v>
      </c>
      <c r="J10" s="20">
        <f t="shared" si="1"/>
        <v>0.114479</v>
      </c>
      <c r="K10" s="20">
        <f t="shared" si="1"/>
        <v>0.0973888</v>
      </c>
      <c r="L10" s="20">
        <f t="shared" si="1"/>
        <v>0.09982590000000002</v>
      </c>
      <c r="M10" s="20">
        <f t="shared" si="1"/>
        <v>0.06662639999999997</v>
      </c>
      <c r="N10" s="20">
        <f t="shared" si="2"/>
        <v>0.4333338</v>
      </c>
      <c r="O10" s="20">
        <f t="shared" si="3"/>
        <v>0.5997861</v>
      </c>
      <c r="Q10" s="14" t="s">
        <v>18</v>
      </c>
      <c r="R10" s="20">
        <v>0.2477975</v>
      </c>
      <c r="S10" s="20">
        <v>0.04145320000000002</v>
      </c>
      <c r="T10" s="20">
        <v>0.031230099999999983</v>
      </c>
      <c r="U10" s="20">
        <v>0.029510199999999986</v>
      </c>
      <c r="V10" s="20">
        <v>0.1404556</v>
      </c>
      <c r="W10" s="20">
        <v>0.3204808</v>
      </c>
      <c r="X10" s="20">
        <v>0.4904466</v>
      </c>
      <c r="Y10" s="7"/>
      <c r="Z10" s="7"/>
      <c r="AA10" s="7"/>
      <c r="AB10" s="7"/>
      <c r="AC10" s="7"/>
      <c r="AD10" s="7"/>
      <c r="AE10" s="7"/>
    </row>
    <row r="11" spans="1:31" s="5" customFormat="1" ht="12.75">
      <c r="A11" s="14" t="s">
        <v>13</v>
      </c>
      <c r="B11" s="15">
        <v>0.1855681</v>
      </c>
      <c r="C11" s="15">
        <v>0.317109</v>
      </c>
      <c r="D11" s="15">
        <v>0.3909669</v>
      </c>
      <c r="E11" s="15">
        <v>0.4476191</v>
      </c>
      <c r="F11" s="15">
        <v>0.5626822</v>
      </c>
      <c r="H11" s="14" t="s">
        <v>13</v>
      </c>
      <c r="I11" s="20">
        <f t="shared" si="0"/>
        <v>0.1855681</v>
      </c>
      <c r="J11" s="20">
        <f t="shared" si="1"/>
        <v>0.13154089999999996</v>
      </c>
      <c r="K11" s="20">
        <f t="shared" si="1"/>
        <v>0.07385790000000003</v>
      </c>
      <c r="L11" s="20">
        <f t="shared" si="1"/>
        <v>0.056652199999999986</v>
      </c>
      <c r="M11" s="20">
        <f t="shared" si="1"/>
        <v>0.11506310000000003</v>
      </c>
      <c r="N11" s="20">
        <f t="shared" si="2"/>
        <v>0.3909669</v>
      </c>
      <c r="O11" s="20">
        <f t="shared" si="3"/>
        <v>0.5626822</v>
      </c>
      <c r="Q11" s="14" t="s">
        <v>10</v>
      </c>
      <c r="R11" s="20">
        <v>0.2225286</v>
      </c>
      <c r="S11" s="20">
        <v>0.058764100000000014</v>
      </c>
      <c r="T11" s="20">
        <v>0.040369600000000005</v>
      </c>
      <c r="U11" s="20">
        <v>0.07747389999999998</v>
      </c>
      <c r="V11" s="20">
        <v>0.0906611</v>
      </c>
      <c r="W11" s="20">
        <v>0.3216623</v>
      </c>
      <c r="X11" s="20">
        <v>0.4897973</v>
      </c>
      <c r="Y11" s="7"/>
      <c r="Z11" s="7"/>
      <c r="AA11" s="7"/>
      <c r="AB11" s="7"/>
      <c r="AC11" s="7"/>
      <c r="AD11" s="7"/>
      <c r="AE11" s="7"/>
    </row>
    <row r="12" spans="1:31" s="5" customFormat="1" ht="12.75">
      <c r="A12" s="14" t="s">
        <v>7</v>
      </c>
      <c r="B12" s="15">
        <v>0.1821932</v>
      </c>
      <c r="C12" s="15">
        <v>0.2473406</v>
      </c>
      <c r="D12" s="15">
        <v>0.2972996</v>
      </c>
      <c r="E12" s="15">
        <v>0.3716505</v>
      </c>
      <c r="F12" s="15">
        <v>0.4754588</v>
      </c>
      <c r="H12" s="14" t="s">
        <v>7</v>
      </c>
      <c r="I12" s="20">
        <f t="shared" si="0"/>
        <v>0.1821932</v>
      </c>
      <c r="J12" s="20">
        <f t="shared" si="1"/>
        <v>0.0651474</v>
      </c>
      <c r="K12" s="20">
        <f t="shared" si="1"/>
        <v>0.049959</v>
      </c>
      <c r="L12" s="20">
        <f t="shared" si="1"/>
        <v>0.0743509</v>
      </c>
      <c r="M12" s="20">
        <f t="shared" si="1"/>
        <v>0.10380830000000002</v>
      </c>
      <c r="N12" s="20">
        <f t="shared" si="2"/>
        <v>0.2972996</v>
      </c>
      <c r="O12" s="20">
        <f t="shared" si="3"/>
        <v>0.4754588</v>
      </c>
      <c r="Q12" s="14" t="s">
        <v>25</v>
      </c>
      <c r="R12" s="20">
        <v>0.1877755</v>
      </c>
      <c r="S12" s="20">
        <v>0.07172819999999999</v>
      </c>
      <c r="T12" s="20">
        <v>0.06288480000000002</v>
      </c>
      <c r="U12" s="20">
        <v>0.06692609999999999</v>
      </c>
      <c r="V12" s="20">
        <v>0.11561859999999996</v>
      </c>
      <c r="W12" s="20">
        <v>0.3223885</v>
      </c>
      <c r="X12" s="20">
        <v>0.5049332</v>
      </c>
      <c r="Y12" s="7"/>
      <c r="Z12" s="7"/>
      <c r="AA12" s="7"/>
      <c r="AB12" s="7"/>
      <c r="AC12" s="7"/>
      <c r="AD12" s="7"/>
      <c r="AE12" s="7"/>
    </row>
    <row r="13" spans="1:31" s="5" customFormat="1" ht="12.75">
      <c r="A13" s="14" t="s">
        <v>15</v>
      </c>
      <c r="B13" s="15">
        <v>0.1871197</v>
      </c>
      <c r="C13" s="15">
        <v>0.2667555</v>
      </c>
      <c r="D13" s="15">
        <v>0.3271581</v>
      </c>
      <c r="E13" s="15">
        <v>0.3761527</v>
      </c>
      <c r="F13" s="15">
        <v>0.4934893</v>
      </c>
      <c r="H13" s="14" t="s">
        <v>15</v>
      </c>
      <c r="I13" s="20">
        <f t="shared" si="0"/>
        <v>0.1871197</v>
      </c>
      <c r="J13" s="20">
        <f t="shared" si="1"/>
        <v>0.07963579999999998</v>
      </c>
      <c r="K13" s="20">
        <f t="shared" si="1"/>
        <v>0.06040260000000003</v>
      </c>
      <c r="L13" s="20">
        <f t="shared" si="1"/>
        <v>0.0489946</v>
      </c>
      <c r="M13" s="20">
        <f t="shared" si="1"/>
        <v>0.11733660000000001</v>
      </c>
      <c r="N13" s="20">
        <f t="shared" si="2"/>
        <v>0.3271581</v>
      </c>
      <c r="O13" s="20">
        <f t="shared" si="3"/>
        <v>0.4934893</v>
      </c>
      <c r="Q13" s="14" t="s">
        <v>15</v>
      </c>
      <c r="R13" s="20">
        <v>0.1871197</v>
      </c>
      <c r="S13" s="20">
        <v>0.07963579999999998</v>
      </c>
      <c r="T13" s="20">
        <v>0.06040260000000003</v>
      </c>
      <c r="U13" s="20">
        <v>0.0489946</v>
      </c>
      <c r="V13" s="20">
        <v>0.11733660000000001</v>
      </c>
      <c r="W13" s="20">
        <v>0.3271581</v>
      </c>
      <c r="X13" s="20">
        <v>0.4934893</v>
      </c>
      <c r="Y13" s="7"/>
      <c r="Z13" s="7"/>
      <c r="AA13" s="7"/>
      <c r="AB13" s="7"/>
      <c r="AC13" s="7"/>
      <c r="AD13" s="7"/>
      <c r="AE13" s="7"/>
    </row>
    <row r="14" spans="1:31" s="5" customFormat="1" ht="12.75">
      <c r="A14" s="14" t="s">
        <v>16</v>
      </c>
      <c r="B14" s="15">
        <v>0.1652848</v>
      </c>
      <c r="C14" s="15">
        <v>0.2247661</v>
      </c>
      <c r="D14" s="15">
        <v>0.2900371</v>
      </c>
      <c r="E14" s="15">
        <v>0.3696661</v>
      </c>
      <c r="F14" s="15">
        <v>0.4436042</v>
      </c>
      <c r="H14" s="14" t="s">
        <v>16</v>
      </c>
      <c r="I14" s="20">
        <f t="shared" si="0"/>
        <v>0.1652848</v>
      </c>
      <c r="J14" s="20">
        <f t="shared" si="1"/>
        <v>0.05948129999999999</v>
      </c>
      <c r="K14" s="20">
        <f t="shared" si="1"/>
        <v>0.065271</v>
      </c>
      <c r="L14" s="20">
        <f t="shared" si="1"/>
        <v>0.079629</v>
      </c>
      <c r="M14" s="20">
        <f t="shared" si="1"/>
        <v>0.0739381</v>
      </c>
      <c r="N14" s="20">
        <f t="shared" si="2"/>
        <v>0.2900371</v>
      </c>
      <c r="O14" s="20">
        <f t="shared" si="3"/>
        <v>0.4436042</v>
      </c>
      <c r="Q14" s="14" t="s">
        <v>23</v>
      </c>
      <c r="R14" s="20">
        <v>0.2146266</v>
      </c>
      <c r="S14" s="20">
        <v>0.039380000000000026</v>
      </c>
      <c r="T14" s="20">
        <v>0.07425269999999995</v>
      </c>
      <c r="U14" s="20">
        <v>0.06119480000000005</v>
      </c>
      <c r="V14" s="20">
        <v>0.09578969999999998</v>
      </c>
      <c r="W14" s="20">
        <v>0.3282593</v>
      </c>
      <c r="X14" s="20">
        <v>0.4852438</v>
      </c>
      <c r="Y14" s="7"/>
      <c r="Z14" s="7"/>
      <c r="AA14" s="7"/>
      <c r="AB14" s="7"/>
      <c r="AC14" s="7"/>
      <c r="AD14" s="7"/>
      <c r="AE14" s="7"/>
    </row>
    <row r="15" spans="1:31" s="5" customFormat="1" ht="12.75">
      <c r="A15" s="14" t="s">
        <v>17</v>
      </c>
      <c r="B15" s="15">
        <v>0.2178481</v>
      </c>
      <c r="C15" s="15">
        <v>0.2974465</v>
      </c>
      <c r="D15" s="15">
        <v>0.3760954</v>
      </c>
      <c r="E15" s="15">
        <v>0.4541139</v>
      </c>
      <c r="F15" s="15">
        <v>0.5517985</v>
      </c>
      <c r="H15" s="14" t="s">
        <v>17</v>
      </c>
      <c r="I15" s="20">
        <f t="shared" si="0"/>
        <v>0.2178481</v>
      </c>
      <c r="J15" s="20">
        <f t="shared" si="1"/>
        <v>0.07959840000000001</v>
      </c>
      <c r="K15" s="20">
        <f t="shared" si="1"/>
        <v>0.07864890000000002</v>
      </c>
      <c r="L15" s="20">
        <f t="shared" si="1"/>
        <v>0.07801849999999999</v>
      </c>
      <c r="M15" s="20">
        <f t="shared" si="1"/>
        <v>0.09768459999999995</v>
      </c>
      <c r="N15" s="20">
        <f t="shared" si="2"/>
        <v>0.3760954</v>
      </c>
      <c r="O15" s="20">
        <f t="shared" si="3"/>
        <v>0.5517985</v>
      </c>
      <c r="Q15" s="14" t="s">
        <v>29</v>
      </c>
      <c r="R15" s="20">
        <v>0.1982438</v>
      </c>
      <c r="S15" s="20">
        <v>0.07188789999999998</v>
      </c>
      <c r="T15" s="20">
        <v>0.06421190000000004</v>
      </c>
      <c r="U15" s="20">
        <v>0.07322609999999996</v>
      </c>
      <c r="V15" s="20">
        <v>0.09603100000000003</v>
      </c>
      <c r="W15" s="20">
        <v>0.3343436</v>
      </c>
      <c r="X15" s="20">
        <v>0.5036007</v>
      </c>
      <c r="Y15" s="7"/>
      <c r="Z15" s="7"/>
      <c r="AA15" s="7"/>
      <c r="AB15" s="7"/>
      <c r="AC15" s="7"/>
      <c r="AD15" s="7"/>
      <c r="AE15" s="7"/>
    </row>
    <row r="16" spans="1:31" s="5" customFormat="1" ht="12.75">
      <c r="A16" s="14" t="s">
        <v>18</v>
      </c>
      <c r="B16" s="15">
        <v>0.2477975</v>
      </c>
      <c r="C16" s="15">
        <v>0.2892507</v>
      </c>
      <c r="D16" s="15">
        <v>0.3204808</v>
      </c>
      <c r="E16" s="15">
        <v>0.349991</v>
      </c>
      <c r="F16" s="15">
        <v>0.4904466</v>
      </c>
      <c r="H16" s="14" t="s">
        <v>18</v>
      </c>
      <c r="I16" s="20">
        <f t="shared" si="0"/>
        <v>0.2477975</v>
      </c>
      <c r="J16" s="20">
        <f t="shared" si="1"/>
        <v>0.04145320000000002</v>
      </c>
      <c r="K16" s="20">
        <f t="shared" si="1"/>
        <v>0.031230099999999983</v>
      </c>
      <c r="L16" s="20">
        <f t="shared" si="1"/>
        <v>0.029510199999999986</v>
      </c>
      <c r="M16" s="20">
        <f t="shared" si="1"/>
        <v>0.1404556</v>
      </c>
      <c r="N16" s="20">
        <f t="shared" si="2"/>
        <v>0.3204808</v>
      </c>
      <c r="O16" s="20">
        <f t="shared" si="3"/>
        <v>0.4904466</v>
      </c>
      <c r="Q16" s="14" t="s">
        <v>12</v>
      </c>
      <c r="R16" s="20">
        <v>0.1916451</v>
      </c>
      <c r="S16" s="20">
        <v>0.07811669999999998</v>
      </c>
      <c r="T16" s="20">
        <v>0.06523129999999999</v>
      </c>
      <c r="U16" s="20">
        <v>0.056698300000000035</v>
      </c>
      <c r="V16" s="20">
        <v>0.08110319999999999</v>
      </c>
      <c r="W16" s="20">
        <v>0.3349931</v>
      </c>
      <c r="X16" s="20">
        <v>0.4727946</v>
      </c>
      <c r="Y16" s="7"/>
      <c r="Z16" s="7"/>
      <c r="AA16" s="7"/>
      <c r="AB16" s="7"/>
      <c r="AC16" s="7"/>
      <c r="AD16" s="7"/>
      <c r="AE16" s="7"/>
    </row>
    <row r="17" spans="1:31" s="5" customFormat="1" ht="12.75">
      <c r="A17" s="14" t="s">
        <v>20</v>
      </c>
      <c r="B17" s="15">
        <v>0.1995253</v>
      </c>
      <c r="C17" s="15">
        <v>0.3006338</v>
      </c>
      <c r="D17" s="15">
        <v>0.3621421</v>
      </c>
      <c r="E17" s="15">
        <v>0.4396341</v>
      </c>
      <c r="F17" s="15">
        <v>0.564267</v>
      </c>
      <c r="H17" s="14" t="s">
        <v>20</v>
      </c>
      <c r="I17" s="20">
        <f t="shared" si="0"/>
        <v>0.1995253</v>
      </c>
      <c r="J17" s="20">
        <f t="shared" si="1"/>
        <v>0.10110850000000002</v>
      </c>
      <c r="K17" s="20">
        <f t="shared" si="1"/>
        <v>0.061508300000000016</v>
      </c>
      <c r="L17" s="20">
        <f t="shared" si="1"/>
        <v>0.077492</v>
      </c>
      <c r="M17" s="20">
        <f t="shared" si="1"/>
        <v>0.12463289999999994</v>
      </c>
      <c r="N17" s="20">
        <f t="shared" si="2"/>
        <v>0.3621421</v>
      </c>
      <c r="O17" s="20">
        <f t="shared" si="3"/>
        <v>0.564267</v>
      </c>
      <c r="Q17" s="14" t="s">
        <v>22</v>
      </c>
      <c r="R17" s="20">
        <v>0.1836291</v>
      </c>
      <c r="S17" s="20">
        <v>0.08413300000000001</v>
      </c>
      <c r="T17" s="20">
        <v>0.07051249999999998</v>
      </c>
      <c r="U17" s="20">
        <v>0.043819300000000005</v>
      </c>
      <c r="V17" s="20">
        <v>0.0940764</v>
      </c>
      <c r="W17" s="20">
        <v>0.3382746</v>
      </c>
      <c r="X17" s="20">
        <v>0.4761703</v>
      </c>
      <c r="Y17" s="7"/>
      <c r="Z17" s="7"/>
      <c r="AA17" s="7"/>
      <c r="AB17" s="7"/>
      <c r="AC17" s="7"/>
      <c r="AD17" s="7"/>
      <c r="AE17" s="7"/>
    </row>
    <row r="18" spans="1:31" s="5" customFormat="1" ht="12.75">
      <c r="A18" s="14" t="s">
        <v>19</v>
      </c>
      <c r="B18" s="15">
        <v>0.207448</v>
      </c>
      <c r="C18" s="15">
        <v>0.2950293</v>
      </c>
      <c r="D18" s="15">
        <v>0.3677705</v>
      </c>
      <c r="E18" s="15">
        <v>0.433007</v>
      </c>
      <c r="F18" s="15">
        <v>0.5377556</v>
      </c>
      <c r="H18" s="14" t="s">
        <v>19</v>
      </c>
      <c r="I18" s="20">
        <f t="shared" si="0"/>
        <v>0.207448</v>
      </c>
      <c r="J18" s="20">
        <f t="shared" si="1"/>
        <v>0.0875813</v>
      </c>
      <c r="K18" s="20">
        <f t="shared" si="1"/>
        <v>0.0727412</v>
      </c>
      <c r="L18" s="20">
        <f t="shared" si="1"/>
        <v>0.06523649999999998</v>
      </c>
      <c r="M18" s="20">
        <f t="shared" si="1"/>
        <v>0.10474860000000003</v>
      </c>
      <c r="N18" s="20">
        <f t="shared" si="2"/>
        <v>0.3677705</v>
      </c>
      <c r="O18" s="20">
        <f t="shared" si="3"/>
        <v>0.5377556</v>
      </c>
      <c r="Q18" s="14" t="s">
        <v>5</v>
      </c>
      <c r="R18" s="20">
        <v>0.2132798</v>
      </c>
      <c r="S18" s="20">
        <v>0.06345009999999998</v>
      </c>
      <c r="T18" s="20">
        <v>0.06264860000000005</v>
      </c>
      <c r="U18" s="20">
        <v>0.08414829999999995</v>
      </c>
      <c r="V18" s="20">
        <v>0.09980750000000005</v>
      </c>
      <c r="W18" s="20">
        <v>0.3393785</v>
      </c>
      <c r="X18" s="20">
        <v>0.5233343</v>
      </c>
      <c r="Y18" s="7"/>
      <c r="Z18" s="7"/>
      <c r="AA18" s="7"/>
      <c r="AB18" s="7"/>
      <c r="AC18" s="7"/>
      <c r="AD18" s="7"/>
      <c r="AE18" s="7"/>
    </row>
    <row r="19" spans="1:31" s="5" customFormat="1" ht="12.75">
      <c r="A19" s="14" t="s">
        <v>9</v>
      </c>
      <c r="B19" s="15">
        <v>0.2326526</v>
      </c>
      <c r="C19" s="15">
        <v>0.3829559</v>
      </c>
      <c r="D19" s="15">
        <v>0.471319</v>
      </c>
      <c r="E19" s="15">
        <v>0.5517317</v>
      </c>
      <c r="F19" s="15">
        <v>0.6464368</v>
      </c>
      <c r="H19" s="14" t="s">
        <v>9</v>
      </c>
      <c r="I19" s="20">
        <f t="shared" si="0"/>
        <v>0.2326526</v>
      </c>
      <c r="J19" s="20">
        <f t="shared" si="1"/>
        <v>0.15030330000000003</v>
      </c>
      <c r="K19" s="20">
        <f t="shared" si="1"/>
        <v>0.08836309999999997</v>
      </c>
      <c r="L19" s="20">
        <f t="shared" si="1"/>
        <v>0.08041270000000006</v>
      </c>
      <c r="M19" s="20">
        <f t="shared" si="1"/>
        <v>0.09470509999999999</v>
      </c>
      <c r="N19" s="20">
        <f t="shared" si="2"/>
        <v>0.471319</v>
      </c>
      <c r="O19" s="20">
        <f t="shared" si="3"/>
        <v>0.6464368</v>
      </c>
      <c r="Q19" s="14" t="s">
        <v>30</v>
      </c>
      <c r="R19" s="20">
        <v>0.2080895</v>
      </c>
      <c r="S19" s="20">
        <v>0.07647299999999999</v>
      </c>
      <c r="T19" s="20">
        <v>0.06394670000000002</v>
      </c>
      <c r="U19" s="20">
        <v>0.06047140000000001</v>
      </c>
      <c r="V19" s="20">
        <v>0.09768299999999996</v>
      </c>
      <c r="W19" s="20">
        <v>0.3485092</v>
      </c>
      <c r="X19" s="20">
        <v>0.5066636</v>
      </c>
      <c r="Y19" s="7"/>
      <c r="Z19" s="7"/>
      <c r="AA19" s="7"/>
      <c r="AB19" s="7"/>
      <c r="AC19" s="7"/>
      <c r="AD19" s="7"/>
      <c r="AE19" s="7"/>
    </row>
    <row r="20" spans="1:31" s="5" customFormat="1" ht="12.75">
      <c r="A20" s="14" t="s">
        <v>23</v>
      </c>
      <c r="B20" s="15">
        <v>0.2146266</v>
      </c>
      <c r="C20" s="15">
        <v>0.2540066</v>
      </c>
      <c r="D20" s="15">
        <v>0.3282593</v>
      </c>
      <c r="E20" s="15">
        <v>0.3894541</v>
      </c>
      <c r="F20" s="15">
        <v>0.4852438</v>
      </c>
      <c r="H20" s="14" t="s">
        <v>23</v>
      </c>
      <c r="I20" s="20">
        <f t="shared" si="0"/>
        <v>0.2146266</v>
      </c>
      <c r="J20" s="20">
        <f t="shared" si="1"/>
        <v>0.039380000000000026</v>
      </c>
      <c r="K20" s="20">
        <f t="shared" si="1"/>
        <v>0.07425269999999995</v>
      </c>
      <c r="L20" s="20">
        <f t="shared" si="1"/>
        <v>0.06119480000000005</v>
      </c>
      <c r="M20" s="20">
        <f t="shared" si="1"/>
        <v>0.09578969999999998</v>
      </c>
      <c r="N20" s="20">
        <f t="shared" si="2"/>
        <v>0.3282593</v>
      </c>
      <c r="O20" s="20">
        <f t="shared" si="3"/>
        <v>0.4852438</v>
      </c>
      <c r="Q20" s="14" t="s">
        <v>1</v>
      </c>
      <c r="R20" s="20">
        <v>0.1876682</v>
      </c>
      <c r="S20" s="20">
        <v>0.1165428</v>
      </c>
      <c r="T20" s="20">
        <v>0.049398600000000015</v>
      </c>
      <c r="U20" s="20">
        <v>0.0742311</v>
      </c>
      <c r="V20" s="20">
        <v>0.09399240000000003</v>
      </c>
      <c r="W20" s="20">
        <v>0.3536096</v>
      </c>
      <c r="X20" s="20">
        <v>0.5218331</v>
      </c>
      <c r="Y20" s="7"/>
      <c r="Z20" s="7"/>
      <c r="AA20" s="7"/>
      <c r="AB20" s="7"/>
      <c r="AC20" s="7"/>
      <c r="AD20" s="7"/>
      <c r="AE20" s="7"/>
    </row>
    <row r="21" spans="1:31" s="5" customFormat="1" ht="12.75">
      <c r="A21" s="14" t="s">
        <v>0</v>
      </c>
      <c r="B21" s="15">
        <v>0.2108957</v>
      </c>
      <c r="C21" s="15">
        <v>0.2921816</v>
      </c>
      <c r="D21" s="15">
        <v>0.380548</v>
      </c>
      <c r="E21" s="15">
        <v>0.4594004</v>
      </c>
      <c r="F21" s="15">
        <v>0.6250388</v>
      </c>
      <c r="H21" s="14" t="s">
        <v>0</v>
      </c>
      <c r="I21" s="20">
        <f t="shared" si="0"/>
        <v>0.2108957</v>
      </c>
      <c r="J21" s="20">
        <f t="shared" si="1"/>
        <v>0.0812859</v>
      </c>
      <c r="K21" s="20">
        <f t="shared" si="1"/>
        <v>0.08836640000000001</v>
      </c>
      <c r="L21" s="20">
        <f t="shared" si="1"/>
        <v>0.07885239999999999</v>
      </c>
      <c r="M21" s="20">
        <f t="shared" si="1"/>
        <v>0.16563840000000002</v>
      </c>
      <c r="N21" s="20">
        <f t="shared" si="2"/>
        <v>0.380548</v>
      </c>
      <c r="O21" s="20">
        <f t="shared" si="3"/>
        <v>0.6250388</v>
      </c>
      <c r="Q21" s="14" t="s">
        <v>11</v>
      </c>
      <c r="R21" s="20">
        <v>0.2108811</v>
      </c>
      <c r="S21" s="20">
        <v>0.08554509999999999</v>
      </c>
      <c r="T21" s="20">
        <v>0.05884600000000001</v>
      </c>
      <c r="U21" s="20">
        <v>0.0683707</v>
      </c>
      <c r="V21" s="20">
        <v>0.08819139999999998</v>
      </c>
      <c r="W21" s="20">
        <v>0.3552722</v>
      </c>
      <c r="X21" s="20">
        <v>0.5118343</v>
      </c>
      <c r="Y21" s="7"/>
      <c r="Z21" s="7"/>
      <c r="AA21" s="7"/>
      <c r="AB21" s="7"/>
      <c r="AC21" s="7"/>
      <c r="AD21" s="7"/>
      <c r="AE21" s="7"/>
    </row>
    <row r="22" spans="1:31" s="5" customFormat="1" ht="12.75">
      <c r="A22" s="14" t="s">
        <v>22</v>
      </c>
      <c r="B22" s="15">
        <v>0.1836291</v>
      </c>
      <c r="C22" s="15">
        <v>0.2677621</v>
      </c>
      <c r="D22" s="15">
        <v>0.3382746</v>
      </c>
      <c r="E22" s="15">
        <v>0.3820939</v>
      </c>
      <c r="F22" s="15">
        <v>0.4761703</v>
      </c>
      <c r="H22" s="14" t="s">
        <v>22</v>
      </c>
      <c r="I22" s="20">
        <f t="shared" si="0"/>
        <v>0.1836291</v>
      </c>
      <c r="J22" s="20">
        <f t="shared" si="1"/>
        <v>0.08413300000000001</v>
      </c>
      <c r="K22" s="20">
        <f t="shared" si="1"/>
        <v>0.07051249999999998</v>
      </c>
      <c r="L22" s="20">
        <f t="shared" si="1"/>
        <v>0.043819300000000005</v>
      </c>
      <c r="M22" s="20">
        <f t="shared" si="1"/>
        <v>0.0940764</v>
      </c>
      <c r="N22" s="20">
        <f t="shared" si="2"/>
        <v>0.3382746</v>
      </c>
      <c r="O22" s="20">
        <f t="shared" si="3"/>
        <v>0.4761703</v>
      </c>
      <c r="Q22" s="14" t="s">
        <v>31</v>
      </c>
      <c r="R22" s="20">
        <v>0.178405</v>
      </c>
      <c r="S22" s="20">
        <v>0.1143775</v>
      </c>
      <c r="T22" s="20">
        <v>0.06658900000000001</v>
      </c>
      <c r="U22" s="20">
        <v>0.07260739999999999</v>
      </c>
      <c r="V22" s="20">
        <v>0.07083060000000002</v>
      </c>
      <c r="W22" s="20">
        <v>0.3593715</v>
      </c>
      <c r="X22" s="20">
        <v>0.5028095</v>
      </c>
      <c r="Y22" s="7"/>
      <c r="Z22" s="7"/>
      <c r="AA22" s="7"/>
      <c r="AB22" s="7"/>
      <c r="AC22" s="7"/>
      <c r="AD22" s="7"/>
      <c r="AE22" s="7"/>
    </row>
    <row r="23" spans="1:31" s="5" customFormat="1" ht="12.75">
      <c r="A23" s="14" t="s">
        <v>25</v>
      </c>
      <c r="B23" s="15">
        <v>0.1877755</v>
      </c>
      <c r="C23" s="15">
        <v>0.2595037</v>
      </c>
      <c r="D23" s="15">
        <v>0.3223885</v>
      </c>
      <c r="E23" s="15">
        <v>0.3893146</v>
      </c>
      <c r="F23" s="15">
        <v>0.5049332</v>
      </c>
      <c r="H23" s="14" t="s">
        <v>25</v>
      </c>
      <c r="I23" s="20">
        <f t="shared" si="0"/>
        <v>0.1877755</v>
      </c>
      <c r="J23" s="20">
        <f t="shared" si="1"/>
        <v>0.07172819999999999</v>
      </c>
      <c r="K23" s="20">
        <f t="shared" si="1"/>
        <v>0.06288480000000002</v>
      </c>
      <c r="L23" s="20">
        <f t="shared" si="1"/>
        <v>0.06692609999999999</v>
      </c>
      <c r="M23" s="20">
        <f t="shared" si="1"/>
        <v>0.11561859999999996</v>
      </c>
      <c r="N23" s="20">
        <f t="shared" si="2"/>
        <v>0.3223885</v>
      </c>
      <c r="O23" s="20">
        <f t="shared" si="3"/>
        <v>0.5049332</v>
      </c>
      <c r="Q23" s="14" t="s">
        <v>20</v>
      </c>
      <c r="R23" s="20">
        <v>0.1995253</v>
      </c>
      <c r="S23" s="20">
        <v>0.10110850000000002</v>
      </c>
      <c r="T23" s="20">
        <v>0.061508300000000016</v>
      </c>
      <c r="U23" s="20">
        <v>0.077492</v>
      </c>
      <c r="V23" s="20">
        <v>0.12463289999999994</v>
      </c>
      <c r="W23" s="20">
        <v>0.3621421</v>
      </c>
      <c r="X23" s="20">
        <v>0.564267</v>
      </c>
      <c r="Y23" s="7"/>
      <c r="Z23" s="7"/>
      <c r="AA23" s="7"/>
      <c r="AB23" s="7"/>
      <c r="AC23" s="7"/>
      <c r="AD23" s="7"/>
      <c r="AE23" s="7"/>
    </row>
    <row r="24" spans="1:31" s="5" customFormat="1" ht="12.75">
      <c r="A24" s="14" t="s">
        <v>14</v>
      </c>
      <c r="B24" s="15">
        <v>0.2222114</v>
      </c>
      <c r="C24" s="15">
        <v>0.3181622</v>
      </c>
      <c r="D24" s="15">
        <v>0.3931447</v>
      </c>
      <c r="E24" s="15">
        <v>0.4489673</v>
      </c>
      <c r="F24" s="15">
        <v>0.5654467</v>
      </c>
      <c r="H24" s="14" t="s">
        <v>14</v>
      </c>
      <c r="I24" s="20">
        <f t="shared" si="0"/>
        <v>0.2222114</v>
      </c>
      <c r="J24" s="20">
        <f t="shared" si="1"/>
        <v>0.0959508</v>
      </c>
      <c r="K24" s="20">
        <f t="shared" si="1"/>
        <v>0.07498250000000001</v>
      </c>
      <c r="L24" s="20">
        <f t="shared" si="1"/>
        <v>0.0558226</v>
      </c>
      <c r="M24" s="20">
        <f t="shared" si="1"/>
        <v>0.11647939999999996</v>
      </c>
      <c r="N24" s="20">
        <f t="shared" si="2"/>
        <v>0.3931447</v>
      </c>
      <c r="O24" s="20">
        <f t="shared" si="3"/>
        <v>0.5654467</v>
      </c>
      <c r="Q24" s="14" t="s">
        <v>19</v>
      </c>
      <c r="R24" s="20">
        <v>0.207448</v>
      </c>
      <c r="S24" s="20">
        <v>0.0875813</v>
      </c>
      <c r="T24" s="20">
        <v>0.0727412</v>
      </c>
      <c r="U24" s="20">
        <v>0.06523649999999998</v>
      </c>
      <c r="V24" s="20">
        <v>0.10474860000000003</v>
      </c>
      <c r="W24" s="20">
        <v>0.3677705</v>
      </c>
      <c r="X24" s="20">
        <v>0.5377556</v>
      </c>
      <c r="Y24" s="7"/>
      <c r="Z24" s="7"/>
      <c r="AA24" s="7"/>
      <c r="AB24" s="7"/>
      <c r="AC24" s="7"/>
      <c r="AD24" s="7"/>
      <c r="AE24" s="7"/>
    </row>
    <row r="25" spans="1:31" s="5" customFormat="1" ht="12.75">
      <c r="A25" s="14" t="s">
        <v>26</v>
      </c>
      <c r="B25" s="15">
        <v>0.1850531</v>
      </c>
      <c r="C25" s="15">
        <v>0.2996017</v>
      </c>
      <c r="D25" s="15">
        <v>0.3703453</v>
      </c>
      <c r="E25" s="15">
        <v>0.4269644</v>
      </c>
      <c r="F25" s="15">
        <v>0.5281144</v>
      </c>
      <c r="H25" s="14" t="s">
        <v>26</v>
      </c>
      <c r="I25" s="20">
        <f t="shared" si="0"/>
        <v>0.1850531</v>
      </c>
      <c r="J25" s="20">
        <f t="shared" si="1"/>
        <v>0.11454860000000003</v>
      </c>
      <c r="K25" s="20">
        <f t="shared" si="1"/>
        <v>0.07074359999999996</v>
      </c>
      <c r="L25" s="20">
        <f t="shared" si="1"/>
        <v>0.05661910000000003</v>
      </c>
      <c r="M25" s="20">
        <f t="shared" si="1"/>
        <v>0.10114999999999996</v>
      </c>
      <c r="N25" s="20">
        <f t="shared" si="2"/>
        <v>0.3703453</v>
      </c>
      <c r="O25" s="20">
        <f t="shared" si="3"/>
        <v>0.5281144</v>
      </c>
      <c r="Q25" s="14" t="s">
        <v>26</v>
      </c>
      <c r="R25" s="20">
        <v>0.1850531</v>
      </c>
      <c r="S25" s="20">
        <v>0.11454860000000003</v>
      </c>
      <c r="T25" s="20">
        <v>0.07074359999999996</v>
      </c>
      <c r="U25" s="20">
        <v>0.05661910000000003</v>
      </c>
      <c r="V25" s="20">
        <v>0.10114999999999996</v>
      </c>
      <c r="W25" s="20">
        <v>0.3703453</v>
      </c>
      <c r="X25" s="20">
        <v>0.5281144</v>
      </c>
      <c r="Y25" s="7"/>
      <c r="Z25" s="7"/>
      <c r="AA25" s="7"/>
      <c r="AB25" s="7"/>
      <c r="AC25" s="7"/>
      <c r="AD25" s="7"/>
      <c r="AE25" s="7"/>
    </row>
    <row r="26" spans="1:31" s="5" customFormat="1" ht="12.75">
      <c r="A26" s="14" t="s">
        <v>28</v>
      </c>
      <c r="B26" s="15">
        <v>0.196176</v>
      </c>
      <c r="C26" s="15">
        <v>0.2432022</v>
      </c>
      <c r="D26" s="15">
        <v>0.2977987</v>
      </c>
      <c r="E26" s="15">
        <v>0.3810308</v>
      </c>
      <c r="F26" s="15">
        <v>0.4722061</v>
      </c>
      <c r="H26" s="14" t="s">
        <v>28</v>
      </c>
      <c r="I26" s="20">
        <f t="shared" si="0"/>
        <v>0.196176</v>
      </c>
      <c r="J26" s="20">
        <f t="shared" si="1"/>
        <v>0.04702620000000002</v>
      </c>
      <c r="K26" s="20">
        <f t="shared" si="1"/>
        <v>0.05459650000000002</v>
      </c>
      <c r="L26" s="20">
        <f t="shared" si="1"/>
        <v>0.08323209999999998</v>
      </c>
      <c r="M26" s="20">
        <f t="shared" si="1"/>
        <v>0.09117530000000001</v>
      </c>
      <c r="N26" s="20">
        <f t="shared" si="2"/>
        <v>0.2977987</v>
      </c>
      <c r="O26" s="20">
        <f t="shared" si="3"/>
        <v>0.4722061</v>
      </c>
      <c r="Q26" s="14" t="s">
        <v>8</v>
      </c>
      <c r="R26" s="20">
        <v>0.2334771</v>
      </c>
      <c r="S26" s="20">
        <v>0.07869100000000001</v>
      </c>
      <c r="T26" s="20">
        <v>0.05837150000000002</v>
      </c>
      <c r="U26" s="20">
        <v>0.04953029999999997</v>
      </c>
      <c r="V26" s="20">
        <v>0.08363359999999997</v>
      </c>
      <c r="W26" s="20">
        <v>0.3705396</v>
      </c>
      <c r="X26" s="20">
        <v>0.5037035</v>
      </c>
      <c r="Y26" s="7"/>
      <c r="Z26" s="7"/>
      <c r="AA26" s="7"/>
      <c r="AB26" s="7"/>
      <c r="AC26" s="7"/>
      <c r="AD26" s="7"/>
      <c r="AE26" s="7"/>
    </row>
    <row r="27" spans="1:31" s="5" customFormat="1" ht="12.75">
      <c r="A27" s="14" t="s">
        <v>29</v>
      </c>
      <c r="B27" s="15">
        <v>0.1982438</v>
      </c>
      <c r="C27" s="15">
        <v>0.2701317</v>
      </c>
      <c r="D27" s="15">
        <v>0.3343436</v>
      </c>
      <c r="E27" s="15">
        <v>0.4075697</v>
      </c>
      <c r="F27" s="15">
        <v>0.5036007</v>
      </c>
      <c r="H27" s="14" t="s">
        <v>29</v>
      </c>
      <c r="I27" s="20">
        <f t="shared" si="0"/>
        <v>0.1982438</v>
      </c>
      <c r="J27" s="20">
        <f t="shared" si="1"/>
        <v>0.07188789999999998</v>
      </c>
      <c r="K27" s="20">
        <f t="shared" si="1"/>
        <v>0.06421190000000004</v>
      </c>
      <c r="L27" s="20">
        <f t="shared" si="1"/>
        <v>0.07322609999999996</v>
      </c>
      <c r="M27" s="20">
        <f t="shared" si="1"/>
        <v>0.09603100000000003</v>
      </c>
      <c r="N27" s="20">
        <f t="shared" si="2"/>
        <v>0.3343436</v>
      </c>
      <c r="O27" s="20">
        <f t="shared" si="3"/>
        <v>0.5036007</v>
      </c>
      <c r="Q27" s="14" t="s">
        <v>17</v>
      </c>
      <c r="R27" s="20">
        <v>0.2178481</v>
      </c>
      <c r="S27" s="20">
        <v>0.07959840000000001</v>
      </c>
      <c r="T27" s="20">
        <v>0.07864890000000002</v>
      </c>
      <c r="U27" s="20">
        <v>0.07801849999999999</v>
      </c>
      <c r="V27" s="20">
        <v>0.09768459999999995</v>
      </c>
      <c r="W27" s="20">
        <v>0.3760954</v>
      </c>
      <c r="X27" s="20">
        <v>0.5517985</v>
      </c>
      <c r="Y27" s="7"/>
      <c r="Z27" s="7"/>
      <c r="AA27" s="7"/>
      <c r="AB27" s="7"/>
      <c r="AC27" s="7"/>
      <c r="AD27" s="7"/>
      <c r="AE27" s="7"/>
    </row>
    <row r="28" spans="1:31" s="5" customFormat="1" ht="12.75">
      <c r="A28" s="14" t="s">
        <v>21</v>
      </c>
      <c r="B28" s="15">
        <v>0.2058718</v>
      </c>
      <c r="C28" s="15">
        <v>0.288625</v>
      </c>
      <c r="D28" s="15">
        <v>0.4018113</v>
      </c>
      <c r="E28" s="15">
        <v>0.5043853</v>
      </c>
      <c r="F28" s="15">
        <v>0.6035988</v>
      </c>
      <c r="H28" s="14" t="s">
        <v>21</v>
      </c>
      <c r="I28" s="20">
        <f t="shared" si="0"/>
        <v>0.2058718</v>
      </c>
      <c r="J28" s="20">
        <f t="shared" si="1"/>
        <v>0.08275320000000003</v>
      </c>
      <c r="K28" s="20">
        <f t="shared" si="1"/>
        <v>0.11318629999999996</v>
      </c>
      <c r="L28" s="20">
        <f t="shared" si="1"/>
        <v>0.10257400000000005</v>
      </c>
      <c r="M28" s="20">
        <f t="shared" si="1"/>
        <v>0.09921349999999995</v>
      </c>
      <c r="N28" s="20">
        <f t="shared" si="2"/>
        <v>0.4018113</v>
      </c>
      <c r="O28" s="20">
        <f t="shared" si="3"/>
        <v>0.6035988</v>
      </c>
      <c r="Q28" s="14" t="s">
        <v>0</v>
      </c>
      <c r="R28" s="20">
        <v>0.2108957</v>
      </c>
      <c r="S28" s="20">
        <v>0.0812859</v>
      </c>
      <c r="T28" s="20">
        <v>0.08836640000000001</v>
      </c>
      <c r="U28" s="20">
        <v>0.07885239999999999</v>
      </c>
      <c r="V28" s="20">
        <v>0.16563840000000002</v>
      </c>
      <c r="W28" s="20">
        <v>0.380548</v>
      </c>
      <c r="X28" s="20">
        <v>0.6250388</v>
      </c>
      <c r="Y28" s="7"/>
      <c r="Z28" s="7"/>
      <c r="AA28" s="7"/>
      <c r="AB28" s="7"/>
      <c r="AC28" s="7"/>
      <c r="AD28" s="7"/>
      <c r="AE28" s="7"/>
    </row>
    <row r="29" spans="1:31" s="5" customFormat="1" ht="12.75">
      <c r="A29" s="14" t="s">
        <v>30</v>
      </c>
      <c r="B29" s="15">
        <v>0.2080895</v>
      </c>
      <c r="C29" s="15">
        <v>0.2845625</v>
      </c>
      <c r="D29" s="15">
        <v>0.3485092</v>
      </c>
      <c r="E29" s="15">
        <v>0.4089806</v>
      </c>
      <c r="F29" s="15">
        <v>0.5066636</v>
      </c>
      <c r="H29" s="14" t="s">
        <v>30</v>
      </c>
      <c r="I29" s="20">
        <f t="shared" si="0"/>
        <v>0.2080895</v>
      </c>
      <c r="J29" s="20">
        <f t="shared" si="1"/>
        <v>0.07647299999999999</v>
      </c>
      <c r="K29" s="20">
        <f t="shared" si="1"/>
        <v>0.06394670000000002</v>
      </c>
      <c r="L29" s="20">
        <f t="shared" si="1"/>
        <v>0.06047140000000001</v>
      </c>
      <c r="M29" s="20">
        <f t="shared" si="1"/>
        <v>0.09768299999999996</v>
      </c>
      <c r="N29" s="20">
        <f t="shared" si="2"/>
        <v>0.3485092</v>
      </c>
      <c r="O29" s="20">
        <f t="shared" si="3"/>
        <v>0.5066636</v>
      </c>
      <c r="Q29" s="14" t="s">
        <v>2</v>
      </c>
      <c r="R29" s="20">
        <v>0.1988427</v>
      </c>
      <c r="S29" s="20">
        <v>0.10956769999999996</v>
      </c>
      <c r="T29" s="20">
        <v>0.07953000000000005</v>
      </c>
      <c r="U29" s="20">
        <v>0.050570899999999974</v>
      </c>
      <c r="V29" s="20">
        <v>0.06750450000000002</v>
      </c>
      <c r="W29" s="20">
        <v>0.3879404</v>
      </c>
      <c r="X29" s="20">
        <v>0.5060158</v>
      </c>
      <c r="Y29" s="7"/>
      <c r="Z29" s="7"/>
      <c r="AA29" s="7"/>
      <c r="AB29" s="7"/>
      <c r="AC29" s="7"/>
      <c r="AD29" s="7"/>
      <c r="AE29" s="7"/>
    </row>
    <row r="30" spans="1:31" s="5" customFormat="1" ht="12.75">
      <c r="A30" s="14" t="s">
        <v>24</v>
      </c>
      <c r="B30" s="15">
        <v>0.2045982</v>
      </c>
      <c r="C30" s="15">
        <v>0.2835319</v>
      </c>
      <c r="D30" s="15">
        <v>0.2979146</v>
      </c>
      <c r="E30" s="15">
        <v>0.3854724</v>
      </c>
      <c r="F30" s="15">
        <v>0.4439682</v>
      </c>
      <c r="H30" s="14" t="s">
        <v>24</v>
      </c>
      <c r="I30" s="20">
        <f t="shared" si="0"/>
        <v>0.2045982</v>
      </c>
      <c r="J30" s="20">
        <f t="shared" si="1"/>
        <v>0.0789337</v>
      </c>
      <c r="K30" s="20">
        <f t="shared" si="1"/>
        <v>0.01438269999999997</v>
      </c>
      <c r="L30" s="20">
        <f t="shared" si="1"/>
        <v>0.08755780000000002</v>
      </c>
      <c r="M30" s="20">
        <f t="shared" si="1"/>
        <v>0.05849579999999999</v>
      </c>
      <c r="N30" s="20">
        <f t="shared" si="2"/>
        <v>0.2979146</v>
      </c>
      <c r="O30" s="20">
        <f t="shared" si="3"/>
        <v>0.4439682</v>
      </c>
      <c r="Q30" s="14" t="s">
        <v>13</v>
      </c>
      <c r="R30" s="20">
        <v>0.1855681</v>
      </c>
      <c r="S30" s="20">
        <v>0.13154089999999996</v>
      </c>
      <c r="T30" s="20">
        <v>0.07385790000000003</v>
      </c>
      <c r="U30" s="20">
        <v>0.056652199999999986</v>
      </c>
      <c r="V30" s="20">
        <v>0.11506310000000003</v>
      </c>
      <c r="W30" s="20">
        <v>0.3909669</v>
      </c>
      <c r="X30" s="20">
        <v>0.5626822</v>
      </c>
      <c r="Y30" s="7"/>
      <c r="Z30" s="7"/>
      <c r="AA30" s="7"/>
      <c r="AB30" s="7"/>
      <c r="AC30" s="7"/>
      <c r="AD30" s="7"/>
      <c r="AE30" s="7"/>
    </row>
    <row r="31" spans="1:31" s="5" customFormat="1" ht="12.75">
      <c r="A31" s="14" t="s">
        <v>11</v>
      </c>
      <c r="B31" s="15">
        <v>0.2108811</v>
      </c>
      <c r="C31" s="15">
        <v>0.2964262</v>
      </c>
      <c r="D31" s="15">
        <v>0.3552722</v>
      </c>
      <c r="E31" s="15">
        <v>0.4236429</v>
      </c>
      <c r="F31" s="15">
        <v>0.5118343</v>
      </c>
      <c r="H31" s="14" t="s">
        <v>11</v>
      </c>
      <c r="I31" s="20">
        <f t="shared" si="0"/>
        <v>0.2108811</v>
      </c>
      <c r="J31" s="20">
        <f t="shared" si="1"/>
        <v>0.08554509999999999</v>
      </c>
      <c r="K31" s="20">
        <f t="shared" si="1"/>
        <v>0.05884600000000001</v>
      </c>
      <c r="L31" s="20">
        <f t="shared" si="1"/>
        <v>0.0683707</v>
      </c>
      <c r="M31" s="20">
        <f t="shared" si="1"/>
        <v>0.08819139999999998</v>
      </c>
      <c r="N31" s="20">
        <f t="shared" si="2"/>
        <v>0.3552722</v>
      </c>
      <c r="O31" s="20">
        <f t="shared" si="3"/>
        <v>0.5118343</v>
      </c>
      <c r="Q31" s="14" t="s">
        <v>14</v>
      </c>
      <c r="R31" s="20">
        <v>0.2222114</v>
      </c>
      <c r="S31" s="20">
        <v>0.0959508</v>
      </c>
      <c r="T31" s="20">
        <v>0.07498250000000001</v>
      </c>
      <c r="U31" s="20">
        <v>0.0558226</v>
      </c>
      <c r="V31" s="20">
        <v>0.11647939999999996</v>
      </c>
      <c r="W31" s="20">
        <v>0.3931447</v>
      </c>
      <c r="X31" s="20">
        <v>0.5654467</v>
      </c>
      <c r="Y31" s="7"/>
      <c r="Z31" s="7"/>
      <c r="AA31" s="7"/>
      <c r="AB31" s="7"/>
      <c r="AC31" s="7"/>
      <c r="AD31" s="7"/>
      <c r="AE31" s="7"/>
    </row>
    <row r="32" spans="1:31" s="5" customFormat="1" ht="12.75">
      <c r="A32" s="14" t="s">
        <v>27</v>
      </c>
      <c r="B32" s="15">
        <v>0.2018022</v>
      </c>
      <c r="C32" s="15">
        <v>0.3010885</v>
      </c>
      <c r="D32" s="15">
        <v>0.3946217</v>
      </c>
      <c r="E32" s="15">
        <v>0.4631768</v>
      </c>
      <c r="F32" s="15">
        <v>0.5725988</v>
      </c>
      <c r="H32" s="14" t="s">
        <v>27</v>
      </c>
      <c r="I32" s="20">
        <f t="shared" si="0"/>
        <v>0.2018022</v>
      </c>
      <c r="J32" s="20">
        <f t="shared" si="1"/>
        <v>0.0992863</v>
      </c>
      <c r="K32" s="20">
        <f t="shared" si="1"/>
        <v>0.09353320000000004</v>
      </c>
      <c r="L32" s="20">
        <f t="shared" si="1"/>
        <v>0.06855509999999998</v>
      </c>
      <c r="M32" s="20">
        <f t="shared" si="1"/>
        <v>0.10942199999999996</v>
      </c>
      <c r="N32" s="20">
        <f t="shared" si="2"/>
        <v>0.3946217</v>
      </c>
      <c r="O32" s="20">
        <f t="shared" si="3"/>
        <v>0.5725988</v>
      </c>
      <c r="Q32" s="14" t="s">
        <v>27</v>
      </c>
      <c r="R32" s="20">
        <v>0.2018022</v>
      </c>
      <c r="S32" s="20">
        <v>0.0992863</v>
      </c>
      <c r="T32" s="20">
        <v>0.09353320000000004</v>
      </c>
      <c r="U32" s="20">
        <v>0.06855509999999998</v>
      </c>
      <c r="V32" s="20">
        <v>0.10942199999999996</v>
      </c>
      <c r="W32" s="20">
        <v>0.3946217</v>
      </c>
      <c r="X32" s="20">
        <v>0.5725988</v>
      </c>
      <c r="Y32" s="7"/>
      <c r="Z32" s="7"/>
      <c r="AA32" s="7"/>
      <c r="AB32" s="7"/>
      <c r="AC32" s="7"/>
      <c r="AD32" s="7"/>
      <c r="AE32" s="7"/>
    </row>
    <row r="33" spans="1:31" s="5" customFormat="1" ht="12.75">
      <c r="A33" s="14" t="s">
        <v>12</v>
      </c>
      <c r="B33" s="15">
        <v>0.1916451</v>
      </c>
      <c r="C33" s="15">
        <v>0.2697618</v>
      </c>
      <c r="D33" s="15">
        <v>0.3349931</v>
      </c>
      <c r="E33" s="15">
        <v>0.3916914</v>
      </c>
      <c r="F33" s="15">
        <v>0.4727946</v>
      </c>
      <c r="H33" s="14" t="s">
        <v>12</v>
      </c>
      <c r="I33" s="20">
        <f t="shared" si="0"/>
        <v>0.1916451</v>
      </c>
      <c r="J33" s="20">
        <f t="shared" si="1"/>
        <v>0.07811669999999998</v>
      </c>
      <c r="K33" s="20">
        <f t="shared" si="1"/>
        <v>0.06523129999999999</v>
      </c>
      <c r="L33" s="20">
        <f t="shared" si="1"/>
        <v>0.056698300000000035</v>
      </c>
      <c r="M33" s="20">
        <f t="shared" si="1"/>
        <v>0.08110319999999999</v>
      </c>
      <c r="N33" s="20">
        <f t="shared" si="2"/>
        <v>0.3349931</v>
      </c>
      <c r="O33" s="20">
        <f t="shared" si="3"/>
        <v>0.4727946</v>
      </c>
      <c r="Q33" s="14" t="s">
        <v>21</v>
      </c>
      <c r="R33" s="20">
        <v>0.2058718</v>
      </c>
      <c r="S33" s="20">
        <v>0.08275320000000003</v>
      </c>
      <c r="T33" s="20">
        <v>0.11318629999999996</v>
      </c>
      <c r="U33" s="20">
        <v>0.10257400000000005</v>
      </c>
      <c r="V33" s="20">
        <v>0.09921349999999995</v>
      </c>
      <c r="W33" s="20">
        <v>0.4018113</v>
      </c>
      <c r="X33" s="20">
        <v>0.6035988</v>
      </c>
      <c r="Y33" s="7"/>
      <c r="Z33" s="7"/>
      <c r="AA33" s="7"/>
      <c r="AB33" s="7"/>
      <c r="AC33" s="7"/>
      <c r="AD33" s="7"/>
      <c r="AE33" s="7"/>
    </row>
    <row r="34" spans="1:31" s="5" customFormat="1" ht="12.75">
      <c r="A34" s="14" t="s">
        <v>2</v>
      </c>
      <c r="B34" s="15">
        <v>0.1988427</v>
      </c>
      <c r="C34" s="15">
        <v>0.3084104</v>
      </c>
      <c r="D34" s="15">
        <v>0.3879404</v>
      </c>
      <c r="E34" s="15">
        <v>0.4385113</v>
      </c>
      <c r="F34" s="15">
        <v>0.5060158</v>
      </c>
      <c r="H34" s="14" t="s">
        <v>2</v>
      </c>
      <c r="I34" s="20">
        <f t="shared" si="0"/>
        <v>0.1988427</v>
      </c>
      <c r="J34" s="20">
        <f t="shared" si="1"/>
        <v>0.10956769999999996</v>
      </c>
      <c r="K34" s="20">
        <f t="shared" si="1"/>
        <v>0.07953000000000005</v>
      </c>
      <c r="L34" s="20">
        <f t="shared" si="1"/>
        <v>0.050570899999999974</v>
      </c>
      <c r="M34" s="20">
        <f t="shared" si="1"/>
        <v>0.06750450000000002</v>
      </c>
      <c r="N34" s="20">
        <f t="shared" si="2"/>
        <v>0.3879404</v>
      </c>
      <c r="O34" s="20">
        <f t="shared" si="3"/>
        <v>0.5060158</v>
      </c>
      <c r="Q34" s="14" t="s">
        <v>6</v>
      </c>
      <c r="R34" s="20">
        <v>0.221466</v>
      </c>
      <c r="S34" s="20">
        <v>0.114479</v>
      </c>
      <c r="T34" s="20">
        <v>0.0973888</v>
      </c>
      <c r="U34" s="20">
        <v>0.09982590000000002</v>
      </c>
      <c r="V34" s="20">
        <v>0.06662639999999997</v>
      </c>
      <c r="W34" s="20">
        <v>0.4333338</v>
      </c>
      <c r="X34" s="20">
        <v>0.5997861</v>
      </c>
      <c r="Y34" s="7"/>
      <c r="Z34" s="7"/>
      <c r="AA34" s="7"/>
      <c r="AB34" s="7"/>
      <c r="AC34" s="7"/>
      <c r="AD34" s="7"/>
      <c r="AE34" s="7"/>
    </row>
    <row r="35" spans="1:31" s="5" customFormat="1" ht="12.75">
      <c r="A35" s="16" t="s">
        <v>31</v>
      </c>
      <c r="B35" s="17">
        <v>0.178405</v>
      </c>
      <c r="C35" s="17">
        <v>0.2927825</v>
      </c>
      <c r="D35" s="17">
        <v>0.3593715</v>
      </c>
      <c r="E35" s="17">
        <v>0.4319789</v>
      </c>
      <c r="F35" s="17">
        <v>0.5028095</v>
      </c>
      <c r="H35" s="16" t="s">
        <v>31</v>
      </c>
      <c r="I35" s="21">
        <f t="shared" si="0"/>
        <v>0.178405</v>
      </c>
      <c r="J35" s="21">
        <f t="shared" si="1"/>
        <v>0.1143775</v>
      </c>
      <c r="K35" s="21">
        <f t="shared" si="1"/>
        <v>0.06658900000000001</v>
      </c>
      <c r="L35" s="21">
        <f t="shared" si="1"/>
        <v>0.07260739999999999</v>
      </c>
      <c r="M35" s="21">
        <f t="shared" si="1"/>
        <v>0.07083060000000002</v>
      </c>
      <c r="N35" s="21">
        <f t="shared" si="2"/>
        <v>0.3593715</v>
      </c>
      <c r="O35" s="21">
        <f t="shared" si="3"/>
        <v>0.5028095</v>
      </c>
      <c r="Q35" s="16" t="s">
        <v>9</v>
      </c>
      <c r="R35" s="21">
        <v>0.2326526</v>
      </c>
      <c r="S35" s="21">
        <v>0.15030330000000003</v>
      </c>
      <c r="T35" s="21">
        <v>0.08836309999999997</v>
      </c>
      <c r="U35" s="21">
        <v>0.08041270000000006</v>
      </c>
      <c r="V35" s="21">
        <v>0.09470509999999999</v>
      </c>
      <c r="W35" s="21">
        <v>0.471319</v>
      </c>
      <c r="X35" s="21">
        <v>0.6464368</v>
      </c>
      <c r="Y35" s="7"/>
      <c r="Z35" s="7"/>
      <c r="AA35" s="7"/>
      <c r="AB35" s="7"/>
      <c r="AC35" s="7"/>
      <c r="AD35" s="7"/>
      <c r="AE35" s="7"/>
    </row>
    <row r="36" spans="2:6" ht="12.75">
      <c r="B36" s="8"/>
      <c r="C36" s="8"/>
      <c r="D36" s="8"/>
      <c r="E36" s="8"/>
      <c r="F36" s="8"/>
    </row>
    <row r="37" spans="1:6" ht="23.25" customHeight="1">
      <c r="A37" s="25" t="s">
        <v>44</v>
      </c>
      <c r="B37" s="25"/>
      <c r="C37" s="25"/>
      <c r="D37" s="25"/>
      <c r="E37" s="25"/>
      <c r="F37" s="25"/>
    </row>
    <row r="38" ht="12.75">
      <c r="B38" s="6"/>
    </row>
    <row r="39" spans="1:2" ht="12.75">
      <c r="A39" s="23" t="s">
        <v>45</v>
      </c>
      <c r="B39" s="23"/>
    </row>
  </sheetData>
  <sheetProtection/>
  <mergeCells count="4">
    <mergeCell ref="A1:F1"/>
    <mergeCell ref="Q1:X1"/>
    <mergeCell ref="A39:B39"/>
    <mergeCell ref="A37:F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2014-07-04T08:11:24Z</cp:lastPrinted>
  <dcterms:created xsi:type="dcterms:W3CDTF">2013-06-06T15:17:12Z</dcterms:created>
  <dcterms:modified xsi:type="dcterms:W3CDTF">2014-07-04T08:13:00Z</dcterms:modified>
  <cp:category/>
  <cp:version/>
  <cp:contentType/>
  <cp:contentStatus/>
</cp:coreProperties>
</file>