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5" windowWidth="7500" windowHeight="4890" tabRatio="865"/>
  </bookViews>
  <sheets>
    <sheet name="Figure 2" sheetId="134" r:id="rId1"/>
    <sheet name="Figure 2 data" sheetId="118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D6" i="118" l="1"/>
  <c r="D5" i="118"/>
  <c r="B8" i="118" l="1"/>
  <c r="C8" i="118" l="1"/>
  <c r="E4" i="118" s="1"/>
  <c r="D4" i="118"/>
  <c r="D7" i="118"/>
  <c r="E5" i="118" l="1"/>
  <c r="E6" i="118"/>
  <c r="E7" i="118"/>
  <c r="E8" i="118"/>
  <c r="D8" i="118"/>
</calcChain>
</file>

<file path=xl/sharedStrings.xml><?xml version="1.0" encoding="utf-8"?>
<sst xmlns="http://schemas.openxmlformats.org/spreadsheetml/2006/main" count="14" uniqueCount="14">
  <si>
    <t>Second homes</t>
  </si>
  <si>
    <t>Occupied dwellings</t>
  </si>
  <si>
    <t>© Crown Copyright 2016</t>
  </si>
  <si>
    <t>Proportion of total dwellings</t>
  </si>
  <si>
    <t>Total dwellings</t>
  </si>
  <si>
    <t>September 2014</t>
  </si>
  <si>
    <t>September 2015</t>
  </si>
  <si>
    <t>Status of dwelling</t>
  </si>
  <si>
    <t>Vacant</t>
  </si>
  <si>
    <t>Vacant and second homes, combined</t>
  </si>
  <si>
    <t>Figure 2: Proportion of dwellings which are occupied, vacant and second homes, September 2015</t>
  </si>
  <si>
    <t>Change from 2014 to 2015</t>
  </si>
  <si>
    <t>Note</t>
  </si>
  <si>
    <r>
      <rPr>
        <sz val="8"/>
        <rFont val="Arial"/>
        <family val="2"/>
      </rPr>
      <t xml:space="preserve">Source: National Records of Scotland </t>
    </r>
    <r>
      <rPr>
        <u/>
        <sz val="8"/>
        <color indexed="12"/>
        <rFont val="Arial"/>
        <family val="2"/>
      </rPr>
      <t>Estimates of Households and Dwellings, 2015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</si>
</sst>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9" formatCode="#,##0_);;&quot;- &quot;_);@_)\ "/>
    <numFmt numFmtId="170" formatCode="_(General"/>
  </numFmts>
  <fonts count="2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>
      <alignment vertical="top"/>
      <protection locked="0"/>
    </xf>
    <xf numFmtId="169" fontId="16" fillId="0" borderId="11" applyFill="0" applyBorder="0" applyProtection="0">
      <alignment horizontal="right"/>
    </xf>
    <xf numFmtId="0" fontId="14" fillId="0" borderId="0" applyNumberFormat="0" applyFill="0" applyBorder="0" applyProtection="0">
      <alignment horizontal="center" vertical="center" wrapText="1"/>
    </xf>
    <xf numFmtId="1" fontId="15" fillId="0" borderId="0" applyNumberFormat="0" applyFill="0" applyBorder="0" applyProtection="0">
      <alignment horizontal="right" vertical="top"/>
    </xf>
    <xf numFmtId="170" fontId="16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left"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0" fontId="1" fillId="0" borderId="0"/>
    <xf numFmtId="0" fontId="19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8" fillId="2" borderId="0" xfId="0" applyFont="1" applyFill="1" applyAlignment="1"/>
    <xf numFmtId="0" fontId="0" fillId="2" borderId="0" xfId="0" applyFill="1"/>
    <xf numFmtId="3" fontId="0" fillId="2" borderId="0" xfId="0" applyNumberFormat="1" applyFill="1"/>
    <xf numFmtId="17" fontId="9" fillId="2" borderId="0" xfId="0" applyNumberFormat="1" applyFont="1" applyFill="1"/>
    <xf numFmtId="0" fontId="2" fillId="2" borderId="0" xfId="0" applyFont="1" applyFill="1"/>
    <xf numFmtId="3" fontId="2" fillId="2" borderId="0" xfId="0" applyNumberFormat="1" applyFont="1" applyFill="1" applyAlignment="1">
      <alignment wrapText="1"/>
    </xf>
    <xf numFmtId="0" fontId="9" fillId="2" borderId="1" xfId="0" applyFont="1" applyFill="1" applyBorder="1"/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11" fillId="2" borderId="0" xfId="1" applyFont="1" applyFill="1" applyAlignment="1" applyProtection="1">
      <alignment vertical="top"/>
    </xf>
    <xf numFmtId="164" fontId="9" fillId="2" borderId="4" xfId="0" applyNumberFormat="1" applyFont="1" applyFill="1" applyBorder="1" applyAlignment="1">
      <alignment horizontal="center" vertical="top" wrapText="1"/>
    </xf>
    <xf numFmtId="49" fontId="9" fillId="2" borderId="9" xfId="0" applyNumberFormat="1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1" xfId="0" applyFont="1" applyFill="1" applyBorder="1"/>
    <xf numFmtId="0" fontId="9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20" fillId="2" borderId="0" xfId="0" applyFont="1" applyFill="1"/>
    <xf numFmtId="3" fontId="0" fillId="2" borderId="10" xfId="0" applyNumberFormat="1" applyFill="1" applyBorder="1" applyAlignment="1">
      <alignment horizontal="right" vertical="top" wrapText="1"/>
    </xf>
    <xf numFmtId="3" fontId="0" fillId="2" borderId="11" xfId="0" applyNumberFormat="1" applyFill="1" applyBorder="1" applyAlignment="1">
      <alignment horizontal="right" vertical="top" wrapText="1"/>
    </xf>
    <xf numFmtId="3" fontId="0" fillId="2" borderId="6" xfId="0" applyNumberFormat="1" applyFill="1" applyBorder="1" applyAlignment="1">
      <alignment horizontal="right" vertical="top" wrapText="1"/>
    </xf>
    <xf numFmtId="9" fontId="0" fillId="2" borderId="7" xfId="0" applyNumberFormat="1" applyFill="1" applyBorder="1" applyAlignment="1">
      <alignment horizontal="right" vertical="top" wrapText="1"/>
    </xf>
    <xf numFmtId="3" fontId="0" fillId="2" borderId="8" xfId="0" applyNumberFormat="1" applyFill="1" applyBorder="1" applyAlignment="1">
      <alignment horizontal="right" vertical="top" wrapText="1"/>
    </xf>
    <xf numFmtId="3" fontId="0" fillId="2" borderId="0" xfId="0" applyNumberFormat="1" applyFill="1" applyBorder="1" applyAlignment="1">
      <alignment horizontal="right" vertical="top" wrapText="1"/>
    </xf>
    <xf numFmtId="3" fontId="0" fillId="2" borderId="2" xfId="0" applyNumberFormat="1" applyFill="1" applyBorder="1" applyAlignment="1">
      <alignment horizontal="right" vertical="top" wrapText="1"/>
    </xf>
    <xf numFmtId="9" fontId="0" fillId="2" borderId="3" xfId="0" applyNumberFormat="1" applyFill="1" applyBorder="1" applyAlignment="1">
      <alignment horizontal="right" vertical="top" wrapText="1"/>
    </xf>
    <xf numFmtId="3" fontId="0" fillId="2" borderId="9" xfId="0" applyNumberFormat="1" applyFill="1" applyBorder="1" applyAlignment="1">
      <alignment horizontal="right" vertical="top" wrapText="1"/>
    </xf>
    <xf numFmtId="3" fontId="0" fillId="2" borderId="5" xfId="0" applyNumberFormat="1" applyFill="1" applyBorder="1" applyAlignment="1">
      <alignment horizontal="right" vertical="top" wrapText="1"/>
    </xf>
    <xf numFmtId="3" fontId="0" fillId="2" borderId="1" xfId="0" applyNumberFormat="1" applyFill="1" applyBorder="1" applyAlignment="1">
      <alignment horizontal="right" vertical="top" wrapText="1"/>
    </xf>
    <xf numFmtId="9" fontId="0" fillId="2" borderId="4" xfId="0" applyNumberFormat="1" applyFill="1" applyBorder="1" applyAlignment="1">
      <alignment horizontal="right" vertical="top" wrapText="1"/>
    </xf>
    <xf numFmtId="9" fontId="2" fillId="2" borderId="4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11" fillId="2" borderId="0" xfId="1" applyFont="1" applyFill="1" applyBorder="1" applyAlignment="1" applyProtection="1">
      <alignment horizontal="left" vertical="top"/>
    </xf>
  </cellXfs>
  <cellStyles count="29">
    <cellStyle name="Comma 2 3" xfId="21"/>
    <cellStyle name="Hyperlink" xfId="1" builtinId="8"/>
    <cellStyle name="Hyperlink 2" xfId="2"/>
    <cellStyle name="Hyperlink 2 2" xfId="3"/>
    <cellStyle name="Hyperlink 2 3" xfId="22"/>
    <cellStyle name="Hyperlink 3" xfId="14"/>
    <cellStyle name="Hyperlink 3 2" xfId="23"/>
    <cellStyle name="Normal" xfId="0" builtinId="0"/>
    <cellStyle name="Normal 2" xfId="4"/>
    <cellStyle name="Normal 2 2" xfId="7"/>
    <cellStyle name="Normal 2 2 2" xfId="25"/>
    <cellStyle name="Normal 2 3" xfId="24"/>
    <cellStyle name="Normal 3" xfId="6"/>
    <cellStyle name="Normal 3 2" xfId="26"/>
    <cellStyle name="Normal 4" xfId="5"/>
    <cellStyle name="Normal 4 2" xfId="27"/>
    <cellStyle name="Normal 5" xfId="9"/>
    <cellStyle name="Normal 6" xfId="11"/>
    <cellStyle name="Normal 7" xfId="13"/>
    <cellStyle name="Percent 2" xfId="8"/>
    <cellStyle name="Percent 2 2" xfId="28"/>
    <cellStyle name="Percent 3" xfId="10"/>
    <cellStyle name="Percent 4" xfId="12"/>
    <cellStyle name="Percent 5" xfId="20"/>
    <cellStyle name="Table Cells" xfId="15"/>
    <cellStyle name="Table Column Headings" xfId="16"/>
    <cellStyle name="Table Number" xfId="17"/>
    <cellStyle name="Table Row Headings" xfId="18"/>
    <cellStyle name="Table Title" xfId="19"/>
  </cellStyles>
  <dxfs count="0"/>
  <tableStyles count="0" defaultTableStyle="TableStyleMedium2" defaultPivotStyle="PivotStyleLight16"/>
  <colors>
    <mruColors>
      <color rgb="FF0000CC"/>
      <color rgb="FF7F7F7F"/>
      <color rgb="FFDEE4D2"/>
      <color rgb="FF374912"/>
      <color rgb="FF5C7B1E"/>
      <color rgb="FF9DAF78"/>
      <color rgb="FFE52754"/>
      <color rgb="FF121806"/>
      <color rgb="FF2DA197"/>
      <color rgb="FFED6A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62976"/>
        <c:axId val="110014848"/>
      </c:barChart>
      <c:catAx>
        <c:axId val="10446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014848"/>
        <c:crosses val="autoZero"/>
        <c:auto val="1"/>
        <c:lblAlgn val="ctr"/>
        <c:lblOffset val="100"/>
        <c:noMultiLvlLbl val="0"/>
      </c:catAx>
      <c:valAx>
        <c:axId val="11001484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0446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0.08889</cdr:x>
      <cdr:y>0.0189</cdr:y>
    </cdr:from>
    <cdr:to>
      <cdr:x>0.90157</cdr:x>
      <cdr:y>0.13037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9586" y="115284"/>
          <a:ext cx="7584541" cy="679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Figure 2: Proportion of dwellings which are occupied, vacant and second homes, </a:t>
          </a:r>
        </a:p>
        <a:p xmlns:a="http://schemas.openxmlformats.org/drawingml/2006/main">
          <a:pPr algn="ctr"/>
          <a:r>
            <a:rPr lang="en-GB" sz="1600" b="1">
              <a:latin typeface="Arial" pitchFamily="34" charset="0"/>
              <a:cs typeface="Arial" pitchFamily="34" charset="0"/>
            </a:rPr>
            <a:t>September 2015</a:t>
          </a:r>
        </a:p>
      </cdr:txBody>
    </cdr:sp>
  </cdr:relSizeAnchor>
  <cdr:relSizeAnchor xmlns:cdr="http://schemas.openxmlformats.org/drawingml/2006/chartDrawing">
    <cdr:from>
      <cdr:x>0.19944</cdr:x>
      <cdr:y>0.16046</cdr:y>
    </cdr:from>
    <cdr:to>
      <cdr:x>0.80625</cdr:x>
      <cdr:y>0.87855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61308" y="978716"/>
          <a:ext cx="5663196" cy="437998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rscotland.gov.uk/statistics-and-data/statistics/statistics-by-theme/housholds/household-estim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G1"/>
    </sheetView>
  </sheetViews>
  <sheetFormatPr defaultColWidth="9.140625" defaultRowHeight="13.5" customHeight="1"/>
  <cols>
    <col min="1" max="1" width="32.5703125" style="2" customWidth="1"/>
    <col min="2" max="4" width="14.42578125" style="8" customWidth="1"/>
    <col min="5" max="5" width="14.42578125" style="9" customWidth="1"/>
    <col min="6" max="6" width="17.5703125" style="2" customWidth="1"/>
    <col min="7" max="16384" width="9.140625" style="2"/>
  </cols>
  <sheetData>
    <row r="1" spans="1:8" ht="18" customHeight="1">
      <c r="A1" s="32" t="s">
        <v>10</v>
      </c>
      <c r="B1" s="32"/>
      <c r="C1" s="32"/>
      <c r="D1" s="32"/>
      <c r="E1" s="32"/>
      <c r="F1" s="32"/>
      <c r="G1" s="1"/>
      <c r="H1" s="1"/>
    </row>
    <row r="3" spans="1:8" ht="30.75" customHeight="1">
      <c r="A3" s="7" t="s">
        <v>7</v>
      </c>
      <c r="B3" s="12" t="s">
        <v>5</v>
      </c>
      <c r="C3" s="13" t="s">
        <v>6</v>
      </c>
      <c r="D3" s="16" t="s">
        <v>11</v>
      </c>
      <c r="E3" s="11" t="s">
        <v>3</v>
      </c>
      <c r="F3" s="4"/>
    </row>
    <row r="4" spans="1:8" ht="13.5" customHeight="1">
      <c r="A4" s="14" t="s">
        <v>1</v>
      </c>
      <c r="B4" s="19">
        <v>2436400</v>
      </c>
      <c r="C4" s="20">
        <v>2451790</v>
      </c>
      <c r="D4" s="21">
        <f>C4-B4</f>
        <v>15390</v>
      </c>
      <c r="E4" s="22">
        <f>C4/C$8</f>
        <v>0.9586359303435823</v>
      </c>
      <c r="F4" s="3"/>
    </row>
    <row r="5" spans="1:8" ht="13.5" customHeight="1">
      <c r="A5" s="14" t="s">
        <v>8</v>
      </c>
      <c r="B5" s="23">
        <v>75692</v>
      </c>
      <c r="C5" s="24">
        <v>78475</v>
      </c>
      <c r="D5" s="25">
        <f t="shared" ref="D5:D6" si="0">C5-B5</f>
        <v>2783</v>
      </c>
      <c r="E5" s="26">
        <f t="shared" ref="E5:E7" si="1">C5/C$8</f>
        <v>3.0683278190102997E-2</v>
      </c>
      <c r="F5" s="3"/>
    </row>
    <row r="6" spans="1:8" ht="13.5" customHeight="1">
      <c r="A6" s="14" t="s">
        <v>0</v>
      </c>
      <c r="B6" s="23">
        <v>28469</v>
      </c>
      <c r="C6" s="24">
        <v>27317</v>
      </c>
      <c r="D6" s="25">
        <f t="shared" si="0"/>
        <v>-1152</v>
      </c>
      <c r="E6" s="26">
        <f t="shared" si="1"/>
        <v>1.0680791466314668E-2</v>
      </c>
      <c r="F6" s="3"/>
    </row>
    <row r="7" spans="1:8" ht="13.5" customHeight="1">
      <c r="A7" s="15" t="s">
        <v>9</v>
      </c>
      <c r="B7" s="27">
        <v>104161</v>
      </c>
      <c r="C7" s="28">
        <v>105792</v>
      </c>
      <c r="D7" s="29">
        <f>C7-B7</f>
        <v>1631</v>
      </c>
      <c r="E7" s="30">
        <f t="shared" si="1"/>
        <v>4.1364069656417667E-2</v>
      </c>
      <c r="F7" s="3"/>
    </row>
    <row r="8" spans="1:8" ht="13.5" customHeight="1">
      <c r="A8" s="15" t="s">
        <v>4</v>
      </c>
      <c r="B8" s="27">
        <f>SUM(B4+B7)</f>
        <v>2540561</v>
      </c>
      <c r="C8" s="28">
        <f>C4+C7</f>
        <v>2557582</v>
      </c>
      <c r="D8" s="29">
        <f>C8-B8</f>
        <v>17021</v>
      </c>
      <c r="E8" s="31">
        <f>C8/C8</f>
        <v>1</v>
      </c>
      <c r="F8" s="3"/>
    </row>
    <row r="9" spans="1:8" ht="11.25" customHeight="1">
      <c r="A9" s="5"/>
      <c r="B9" s="6"/>
      <c r="C9" s="6"/>
    </row>
    <row r="10" spans="1:8" ht="11.25" customHeight="1">
      <c r="A10" s="18" t="s">
        <v>12</v>
      </c>
      <c r="B10" s="6"/>
      <c r="C10" s="6"/>
      <c r="D10" s="17"/>
    </row>
    <row r="11" spans="1:8" ht="11.25" customHeight="1">
      <c r="A11" s="34" t="s">
        <v>13</v>
      </c>
      <c r="B11" s="34"/>
      <c r="C11" s="34"/>
      <c r="D11" s="10"/>
      <c r="E11" s="10"/>
      <c r="F11" s="10"/>
      <c r="G11" s="10"/>
    </row>
    <row r="12" spans="1:8" ht="11.25" customHeight="1">
      <c r="E12" s="8"/>
    </row>
    <row r="13" spans="1:8" ht="11.25" customHeight="1">
      <c r="A13" s="33" t="s">
        <v>2</v>
      </c>
      <c r="B13" s="33"/>
      <c r="E13" s="8"/>
    </row>
  </sheetData>
  <mergeCells count="3">
    <mergeCell ref="A13:B13"/>
    <mergeCell ref="A11:C11"/>
    <mergeCell ref="A1:F1"/>
  </mergeCells>
  <hyperlinks>
    <hyperlink ref="A11:C11" r:id="rId1" display="Source: National Records of Scotland Estimates of Households and Dwellings, 20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2 data</vt:lpstr>
      <vt:lpstr>Figure 2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2015-07-07T07:37:43Z</cp:lastPrinted>
  <dcterms:created xsi:type="dcterms:W3CDTF">2013-06-06T15:17:12Z</dcterms:created>
  <dcterms:modified xsi:type="dcterms:W3CDTF">2016-06-01T13:33:13Z</dcterms:modified>
</cp:coreProperties>
</file>