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135" windowWidth="19275" windowHeight="12495" tabRatio="897"/>
  </bookViews>
  <sheets>
    <sheet name="Figure 3" sheetId="110" r:id="rId1"/>
    <sheet name="Fig 3 data" sheetId="13" r:id="rId2"/>
  </sheets>
  <externalReferences>
    <externalReference r:id="rId3"/>
    <externalReference r:id="rId4"/>
    <externalReference r:id="rId5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asd">[1]Scratchpad!#REF!</definedName>
    <definedName name="PopNote">#REF!</definedName>
    <definedName name="PopsCreation">#REF!</definedName>
    <definedName name="PopsHeader">#REF!</definedName>
    <definedName name="_xlnm.Print_Area" localSheetId="1">'Fig 3 data'!$A$1:$H$46</definedName>
    <definedName name="_xlnm.Print_Area">#REF!</definedName>
    <definedName name="ProjBirths" localSheetId="1">[3]Scratchpad!#REF!</definedName>
    <definedName name="ProjBirths">[1]Scratchpad!#REF!</definedName>
    <definedName name="Projnirths2">[1]Scratchpad!#REF!</definedName>
    <definedName name="rddurd">#REF!</definedName>
    <definedName name="sadasa">#REF!</definedName>
    <definedName name="sda">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N38" i="13" l="1"/>
  <c r="M38" i="13"/>
  <c r="L38" i="13"/>
  <c r="K38" i="13"/>
  <c r="N37" i="13"/>
  <c r="M37" i="13"/>
  <c r="L37" i="13"/>
  <c r="K37" i="13"/>
  <c r="N36" i="13"/>
  <c r="M36" i="13"/>
  <c r="L36" i="13"/>
  <c r="K36" i="13"/>
  <c r="N35" i="13"/>
  <c r="M35" i="13"/>
  <c r="L35" i="13"/>
  <c r="K35" i="13"/>
  <c r="K34" i="13"/>
  <c r="N33" i="13"/>
  <c r="M33" i="13"/>
  <c r="L33" i="13"/>
  <c r="K33" i="13"/>
  <c r="N32" i="13"/>
  <c r="M32" i="13"/>
  <c r="L32" i="13"/>
  <c r="K32" i="13"/>
  <c r="N31" i="13"/>
  <c r="M31" i="13"/>
  <c r="L31" i="13"/>
  <c r="K31" i="13"/>
  <c r="N30" i="13"/>
  <c r="M30" i="13"/>
  <c r="L30" i="13"/>
  <c r="K30" i="13"/>
  <c r="N29" i="13"/>
  <c r="M29" i="13"/>
  <c r="L29" i="13"/>
  <c r="K29" i="13"/>
  <c r="K28" i="13"/>
  <c r="N27" i="13"/>
  <c r="M27" i="13"/>
  <c r="L27" i="13"/>
  <c r="K27" i="13"/>
  <c r="N26" i="13"/>
  <c r="M26" i="13"/>
  <c r="L26" i="13"/>
  <c r="K26" i="13"/>
  <c r="N25" i="13"/>
  <c r="M25" i="13"/>
  <c r="L25" i="13"/>
  <c r="K25" i="13"/>
  <c r="L23" i="13"/>
  <c r="N24" i="13"/>
  <c r="M24" i="13"/>
  <c r="L24" i="13"/>
  <c r="K24" i="13"/>
  <c r="N23" i="13"/>
  <c r="M23" i="13"/>
  <c r="K23" i="13"/>
  <c r="N22" i="13"/>
  <c r="M22" i="13"/>
  <c r="L22" i="13"/>
  <c r="K22" i="13"/>
  <c r="N21" i="13"/>
  <c r="M21" i="13"/>
  <c r="L21" i="13"/>
  <c r="K21" i="13"/>
  <c r="N20" i="13"/>
  <c r="M20" i="13"/>
  <c r="L20" i="13"/>
  <c r="K20" i="13"/>
  <c r="N19" i="13"/>
  <c r="M19" i="13"/>
  <c r="L19" i="13"/>
  <c r="K19" i="13"/>
  <c r="N18" i="13"/>
  <c r="M18" i="13"/>
  <c r="L18" i="13"/>
  <c r="K18" i="13"/>
  <c r="N17" i="13"/>
  <c r="M17" i="13"/>
  <c r="L17" i="13"/>
  <c r="K17" i="13"/>
  <c r="N16" i="13"/>
  <c r="M16" i="13"/>
  <c r="L16" i="13"/>
  <c r="K16" i="13"/>
  <c r="N15" i="13"/>
  <c r="M15" i="13"/>
  <c r="L15" i="13"/>
  <c r="K15" i="13"/>
  <c r="N14" i="13"/>
  <c r="M14" i="13"/>
  <c r="L14" i="13"/>
  <c r="K14" i="13"/>
  <c r="N13" i="13"/>
  <c r="M13" i="13"/>
  <c r="L13" i="13"/>
  <c r="K13" i="13"/>
  <c r="N12" i="13"/>
  <c r="M12" i="13"/>
  <c r="L12" i="13"/>
  <c r="K12" i="13"/>
  <c r="N11" i="13"/>
  <c r="M11" i="13"/>
  <c r="L11" i="13"/>
  <c r="K11" i="13"/>
  <c r="N10" i="13"/>
  <c r="M10" i="13"/>
  <c r="L10" i="13"/>
  <c r="K10" i="13"/>
  <c r="N9" i="13"/>
  <c r="M9" i="13"/>
  <c r="L9" i="13"/>
  <c r="K9" i="13"/>
  <c r="K8" i="13"/>
  <c r="N7" i="13"/>
  <c r="M7" i="13"/>
  <c r="L7" i="13"/>
  <c r="K7" i="13"/>
  <c r="N34" i="13" l="1"/>
  <c r="N28" i="13"/>
  <c r="N8" i="13"/>
  <c r="M34" i="13"/>
  <c r="M28" i="13"/>
  <c r="M8" i="13"/>
  <c r="L34" i="13"/>
  <c r="L28" i="13"/>
  <c r="L8" i="13"/>
</calcChain>
</file>

<file path=xl/sharedStrings.xml><?xml version="1.0" encoding="utf-8"?>
<sst xmlns="http://schemas.openxmlformats.org/spreadsheetml/2006/main" count="82" uniqueCount="47">
  <si>
    <t>Clackmannanshire</t>
  </si>
  <si>
    <t>Male</t>
  </si>
  <si>
    <t>Female</t>
  </si>
  <si>
    <t>Lower 95% CI</t>
  </si>
  <si>
    <t>Upper 95% CI</t>
  </si>
  <si>
    <t>Aberdeen City</t>
  </si>
  <si>
    <t>Aberdeenshire</t>
  </si>
  <si>
    <t>Angus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</si>
  <si>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</si>
  <si>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</si>
  <si>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</si>
  <si>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</si>
  <si>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</si>
  <si>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</si>
  <si>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</si>
  <si>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</si>
  <si>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</si>
  <si>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</si>
  <si>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</si>
  <si>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</si>
  <si>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</si>
  <si>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</si>
  <si>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</si>
  <si>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</si>
  <si>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</si>
  <si>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</si>
  <si>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</si>
  <si>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</si>
  <si>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</si>
  <si>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</si>
  <si>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</si>
  <si>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lower male CI</t>
  </si>
  <si>
    <t>length of male CI</t>
  </si>
  <si>
    <t>space between male upper &amp; female lower</t>
  </si>
  <si>
    <t>length of female CI</t>
  </si>
  <si>
    <r>
      <t>SCOTLAND</t>
    </r>
    <r>
      <rPr>
        <b/>
        <vertAlign val="superscript"/>
        <sz val="10"/>
        <rFont val="Arial"/>
        <family val="2"/>
      </rPr>
      <t>1</t>
    </r>
  </si>
  <si>
    <t>Footnote</t>
  </si>
  <si>
    <t>Expectation of life
at birth</t>
  </si>
  <si>
    <t>1) Please note that the Scotland-level life expectancy estimate shown here is for use only as a comparator for the corresponding sub-Scotland-level figures. The definitive Scotland-level life</t>
  </si>
  <si>
    <r>
      <rPr>
        <sz val="8"/>
        <rFont val="Arial"/>
        <family val="2"/>
      </rPr>
      <t xml:space="preserve">expectancy estimate (based on national life tables) is published by the Office for National Statistics (ONS), which can be found in the </t>
    </r>
    <r>
      <rPr>
        <u/>
        <sz val="8"/>
        <color indexed="12"/>
        <rFont val="Arial"/>
        <family val="2"/>
      </rPr>
      <t>National Life Tables</t>
    </r>
    <r>
      <rPr>
        <sz val="8"/>
        <rFont val="Arial"/>
        <family val="2"/>
      </rPr>
      <t xml:space="preserve"> section of the ONS website.</t>
    </r>
  </si>
  <si>
    <t>© Crown copyright 2016</t>
  </si>
  <si>
    <t>Argyll and Bute</t>
  </si>
  <si>
    <t>City of Edinburgh</t>
  </si>
  <si>
    <t>Dumfries and Galloway</t>
  </si>
  <si>
    <t>Na h-Eileanan Siar</t>
  </si>
  <si>
    <t>Perth and Kinross</t>
  </si>
  <si>
    <t xml:space="preserve">Figure 3: Life expectancy at birth, 95 per cent confidence intervals for council areas, 2013-2015 (males and females)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</si>
</sst>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45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3" tint="0.3999755851924192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3" fontId="13" fillId="0" borderId="0"/>
    <xf numFmtId="0" fontId="12" fillId="0" borderId="0"/>
    <xf numFmtId="0" fontId="11" fillId="0" borderId="0"/>
    <xf numFmtId="0" fontId="12" fillId="0" borderId="0"/>
    <xf numFmtId="3" fontId="12" fillId="0" borderId="0"/>
    <xf numFmtId="0" fontId="9" fillId="0" borderId="0"/>
    <xf numFmtId="0" fontId="10" fillId="0" borderId="0"/>
    <xf numFmtId="3" fontId="10" fillId="0" borderId="0"/>
    <xf numFmtId="0" fontId="10" fillId="0" borderId="0"/>
    <xf numFmtId="0" fontId="9" fillId="0" borderId="0"/>
    <xf numFmtId="0" fontId="10" fillId="0" borderId="0"/>
    <xf numFmtId="3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6" fillId="0" borderId="0"/>
    <xf numFmtId="0" fontId="7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3" fontId="7" fillId="0" borderId="0"/>
    <xf numFmtId="0" fontId="7" fillId="0" borderId="0"/>
    <xf numFmtId="0" fontId="4" fillId="0" borderId="0"/>
    <xf numFmtId="0" fontId="7" fillId="0" borderId="0"/>
    <xf numFmtId="3" fontId="7" fillId="0" borderId="0"/>
    <xf numFmtId="0" fontId="4" fillId="0" borderId="0"/>
    <xf numFmtId="0" fontId="7" fillId="0" borderId="0"/>
    <xf numFmtId="3" fontId="7" fillId="0" borderId="0"/>
    <xf numFmtId="0" fontId="7" fillId="0" borderId="0"/>
    <xf numFmtId="0" fontId="4" fillId="0" borderId="0"/>
    <xf numFmtId="0" fontId="7" fillId="0" borderId="0"/>
    <xf numFmtId="3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7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32" fillId="5" borderId="0" applyNumberFormat="0" applyBorder="0" applyAlignment="0" applyProtection="0"/>
    <xf numFmtId="0" fontId="36" fillId="8" borderId="7" applyNumberFormat="0" applyAlignment="0" applyProtection="0"/>
    <xf numFmtId="0" fontId="38" fillId="9" borderId="10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34" fillId="7" borderId="7" applyNumberFormat="0" applyAlignment="0" applyProtection="0"/>
    <xf numFmtId="0" fontId="37" fillId="0" borderId="9" applyNumberFormat="0" applyFill="0" applyAlignment="0" applyProtection="0"/>
    <xf numFmtId="0" fontId="33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10" borderId="11" applyNumberFormat="0" applyFont="0" applyAlignment="0" applyProtection="0"/>
    <xf numFmtId="0" fontId="4" fillId="10" borderId="11" applyNumberFormat="0" applyFont="0" applyAlignment="0" applyProtection="0"/>
    <xf numFmtId="0" fontId="35" fillId="8" borderId="8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>
      <alignment horizontal="left"/>
    </xf>
    <xf numFmtId="0" fontId="15" fillId="0" borderId="0">
      <alignment horizontal="left"/>
    </xf>
    <xf numFmtId="0" fontId="15" fillId="0" borderId="0">
      <alignment horizontal="center" vertical="center" wrapText="1"/>
    </xf>
    <xf numFmtId="0" fontId="24" fillId="0" borderId="0">
      <alignment horizontal="left" vertical="center" wrapText="1"/>
    </xf>
    <xf numFmtId="0" fontId="24" fillId="0" borderId="0">
      <alignment horizontal="right"/>
    </xf>
    <xf numFmtId="0" fontId="15" fillId="0" borderId="0">
      <alignment horizontal="left" vertical="center" wrapText="1"/>
    </xf>
    <xf numFmtId="0" fontId="15" fillId="0" borderId="0">
      <alignment horizontal="right"/>
    </xf>
    <xf numFmtId="0" fontId="27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11" applyNumberFormat="0" applyFont="0" applyAlignment="0" applyProtection="0"/>
    <xf numFmtId="0" fontId="3" fillId="10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5" fillId="35" borderId="0">
      <protection locked="0"/>
    </xf>
    <xf numFmtId="0" fontId="5" fillId="36" borderId="13">
      <alignment horizontal="center" vertical="center"/>
      <protection locked="0"/>
    </xf>
    <xf numFmtId="0" fontId="18" fillId="36" borderId="0">
      <alignment vertical="center"/>
      <protection locked="0"/>
    </xf>
    <xf numFmtId="0" fontId="5" fillId="0" borderId="0"/>
    <xf numFmtId="0" fontId="5" fillId="0" borderId="0"/>
    <xf numFmtId="0" fontId="2" fillId="10" borderId="11" applyNumberFormat="0" applyFont="0" applyAlignment="0" applyProtection="0"/>
    <xf numFmtId="0" fontId="5" fillId="36" borderId="1">
      <alignment vertical="center"/>
      <protection locked="0"/>
    </xf>
    <xf numFmtId="0" fontId="1" fillId="0" borderId="0"/>
  </cellStyleXfs>
  <cellXfs count="50">
    <xf numFmtId="0" fontId="0" fillId="0" borderId="0" xfId="0"/>
    <xf numFmtId="0" fontId="17" fillId="2" borderId="0" xfId="0" applyFont="1" applyFill="1"/>
    <xf numFmtId="0" fontId="18" fillId="2" borderId="0" xfId="0" applyFont="1" applyFill="1" applyBorder="1"/>
    <xf numFmtId="0" fontId="20" fillId="2" borderId="0" xfId="0" applyFont="1" applyFill="1"/>
    <xf numFmtId="0" fontId="18" fillId="2" borderId="0" xfId="0" applyFont="1" applyFill="1" applyBorder="1" applyAlignment="1">
      <alignment horizontal="right" wrapText="1"/>
    </xf>
    <xf numFmtId="0" fontId="18" fillId="2" borderId="1" xfId="0" applyFont="1" applyFill="1" applyBorder="1" applyAlignment="1">
      <alignment horizontal="right" wrapText="1"/>
    </xf>
    <xf numFmtId="0" fontId="18" fillId="2" borderId="3" xfId="0" applyFont="1" applyFill="1" applyBorder="1"/>
    <xf numFmtId="0" fontId="15" fillId="2" borderId="0" xfId="0" applyFont="1" applyFill="1"/>
    <xf numFmtId="0" fontId="19" fillId="2" borderId="0" xfId="0" applyFont="1" applyFill="1"/>
    <xf numFmtId="0" fontId="22" fillId="2" borderId="0" xfId="0" applyFont="1" applyFill="1" applyAlignment="1">
      <alignment horizontal="left"/>
    </xf>
    <xf numFmtId="0" fontId="25" fillId="2" borderId="0" xfId="0" applyFont="1" applyFill="1"/>
    <xf numFmtId="0" fontId="25" fillId="2" borderId="0" xfId="0" applyFont="1" applyFill="1" applyBorder="1"/>
    <xf numFmtId="0" fontId="24" fillId="2" borderId="0" xfId="0" applyFont="1" applyFill="1"/>
    <xf numFmtId="0" fontId="14" fillId="2" borderId="0" xfId="1" applyFont="1" applyFill="1" applyAlignment="1" applyProtection="1"/>
    <xf numFmtId="0" fontId="25" fillId="3" borderId="0" xfId="0" applyFont="1" applyFill="1"/>
    <xf numFmtId="0" fontId="26" fillId="3" borderId="0" xfId="0" applyFont="1" applyFill="1"/>
    <xf numFmtId="0" fontId="26" fillId="3" borderId="0" xfId="0" applyFont="1" applyFill="1" applyAlignment="1">
      <alignment wrapText="1"/>
    </xf>
    <xf numFmtId="0" fontId="26" fillId="3" borderId="0" xfId="5" applyFont="1" applyFill="1" applyBorder="1"/>
    <xf numFmtId="164" fontId="26" fillId="3" borderId="0" xfId="5" applyNumberFormat="1" applyFont="1" applyFill="1" applyBorder="1" applyAlignment="1">
      <alignment horizontal="right"/>
    </xf>
    <xf numFmtId="164" fontId="26" fillId="3" borderId="0" xfId="4" applyNumberFormat="1" applyFont="1" applyFill="1" applyBorder="1"/>
    <xf numFmtId="164" fontId="26" fillId="3" borderId="0" xfId="0" applyNumberFormat="1" applyFont="1" applyFill="1"/>
    <xf numFmtId="0" fontId="5" fillId="2" borderId="0" xfId="0" applyFont="1" applyFill="1" applyBorder="1"/>
    <xf numFmtId="0" fontId="5" fillId="2" borderId="0" xfId="0" applyFont="1" applyFill="1"/>
    <xf numFmtId="0" fontId="5" fillId="2" borderId="2" xfId="0" applyFont="1" applyFill="1" applyBorder="1"/>
    <xf numFmtId="164" fontId="18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0" fontId="15" fillId="2" borderId="0" xfId="0" applyFont="1" applyFill="1" applyBorder="1"/>
    <xf numFmtId="164" fontId="5" fillId="2" borderId="0" xfId="0" applyNumberFormat="1" applyFont="1" applyFill="1"/>
    <xf numFmtId="0" fontId="5" fillId="3" borderId="0" xfId="0" applyFont="1" applyFill="1" applyBorder="1"/>
    <xf numFmtId="0" fontId="5" fillId="3" borderId="0" xfId="0" applyFont="1" applyFill="1" applyAlignment="1">
      <alignment horizontal="left"/>
    </xf>
    <xf numFmtId="0" fontId="15" fillId="3" borderId="0" xfId="0" applyFont="1" applyFill="1"/>
    <xf numFmtId="0" fontId="19" fillId="2" borderId="0" xfId="0" applyFont="1" applyFill="1" applyBorder="1"/>
    <xf numFmtId="0" fontId="14" fillId="2" borderId="0" xfId="1" applyFont="1" applyFill="1" applyBorder="1" applyAlignment="1" applyProtection="1">
      <alignment horizontal="left"/>
    </xf>
    <xf numFmtId="0" fontId="16" fillId="2" borderId="0" xfId="0" applyFont="1" applyFill="1" applyAlignment="1">
      <alignment horizontal="left" wrapText="1"/>
    </xf>
    <xf numFmtId="0" fontId="15" fillId="3" borderId="0" xfId="0" applyFont="1" applyFill="1" applyBorder="1"/>
    <xf numFmtId="164" fontId="39" fillId="2" borderId="0" xfId="0" applyNumberFormat="1" applyFont="1" applyFill="1" applyBorder="1"/>
    <xf numFmtId="164" fontId="43" fillId="2" borderId="0" xfId="0" applyNumberFormat="1" applyFont="1" applyFill="1" applyBorder="1"/>
    <xf numFmtId="0" fontId="44" fillId="3" borderId="0" xfId="0" applyFont="1" applyFill="1"/>
    <xf numFmtId="0" fontId="1" fillId="2" borderId="0" xfId="0" applyFont="1" applyFill="1" applyBorder="1"/>
    <xf numFmtId="0" fontId="44" fillId="3" borderId="0" xfId="0" applyFont="1" applyFill="1" applyBorder="1"/>
    <xf numFmtId="0" fontId="1" fillId="3" borderId="0" xfId="0" applyFont="1" applyFill="1" applyBorder="1"/>
    <xf numFmtId="164" fontId="0" fillId="3" borderId="0" xfId="0" applyNumberFormat="1" applyFill="1" applyBorder="1"/>
    <xf numFmtId="0" fontId="16" fillId="2" borderId="0" xfId="0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3" fontId="23" fillId="3" borderId="0" xfId="1" applyNumberFormat="1" applyFont="1" applyFill="1" applyAlignment="1" applyProtection="1">
      <alignment horizontal="left" vertical="top" wrapText="1"/>
    </xf>
    <xf numFmtId="0" fontId="14" fillId="2" borderId="0" xfId="1" applyFont="1" applyFill="1" applyBorder="1" applyAlignment="1" applyProtection="1">
      <alignment horizontal="left"/>
    </xf>
    <xf numFmtId="0" fontId="16" fillId="2" borderId="0" xfId="0" applyFont="1" applyFill="1" applyAlignment="1">
      <alignment horizontal="left" wrapText="1"/>
    </xf>
    <xf numFmtId="0" fontId="15" fillId="2" borderId="0" xfId="0" applyFont="1" applyFill="1"/>
    <xf numFmtId="0" fontId="18" fillId="2" borderId="1" xfId="0" applyFont="1" applyFill="1" applyBorder="1" applyAlignment="1">
      <alignment horizontal="center" wrapText="1"/>
    </xf>
  </cellXfs>
  <cellStyles count="234">
    <cellStyle name="20% - Accent1 2" xfId="74"/>
    <cellStyle name="20% - Accent1 2 2" xfId="70"/>
    <cellStyle name="20% - Accent1 2 2 2" xfId="200"/>
    <cellStyle name="20% - Accent1 2 3" xfId="204"/>
    <cellStyle name="20% - Accent2 2" xfId="76"/>
    <cellStyle name="20% - Accent2 2 2" xfId="79"/>
    <cellStyle name="20% - Accent2 2 2 2" xfId="209"/>
    <cellStyle name="20% - Accent2 2 3" xfId="206"/>
    <cellStyle name="20% - Accent3 2" xfId="72"/>
    <cellStyle name="20% - Accent3 2 2" xfId="65"/>
    <cellStyle name="20% - Accent3 2 2 2" xfId="195"/>
    <cellStyle name="20% - Accent3 2 3" xfId="202"/>
    <cellStyle name="20% - Accent4 2" xfId="75"/>
    <cellStyle name="20% - Accent4 2 2" xfId="78"/>
    <cellStyle name="20% - Accent4 2 2 2" xfId="208"/>
    <cellStyle name="20% - Accent4 2 3" xfId="205"/>
    <cellStyle name="20% - Accent5 2" xfId="71"/>
    <cellStyle name="20% - Accent5 2 2" xfId="77"/>
    <cellStyle name="20% - Accent5 2 2 2" xfId="207"/>
    <cellStyle name="20% - Accent5 2 3" xfId="201"/>
    <cellStyle name="20% - Accent6 2" xfId="80"/>
    <cellStyle name="20% - Accent6 2 2" xfId="73"/>
    <cellStyle name="20% - Accent6 2 2 2" xfId="203"/>
    <cellStyle name="20% - Accent6 2 3" xfId="210"/>
    <cellStyle name="40% - Accent1 2" xfId="68"/>
    <cellStyle name="40% - Accent1 2 2" xfId="63"/>
    <cellStyle name="40% - Accent1 2 2 2" xfId="193"/>
    <cellStyle name="40% - Accent1 2 3" xfId="198"/>
    <cellStyle name="40% - Accent2 2" xfId="69"/>
    <cellStyle name="40% - Accent2 2 2" xfId="66"/>
    <cellStyle name="40% - Accent2 2 2 2" xfId="196"/>
    <cellStyle name="40% - Accent2 2 3" xfId="199"/>
    <cellStyle name="40% - Accent3 2" xfId="64"/>
    <cellStyle name="40% - Accent3 2 2" xfId="67"/>
    <cellStyle name="40% - Accent3 2 2 2" xfId="197"/>
    <cellStyle name="40% - Accent3 2 3" xfId="194"/>
    <cellStyle name="40% - Accent4 2" xfId="62"/>
    <cellStyle name="40% - Accent4 2 2" xfId="60"/>
    <cellStyle name="40% - Accent4 2 2 2" xfId="191"/>
    <cellStyle name="40% - Accent4 2 3" xfId="192"/>
    <cellStyle name="40% - Accent5 2" xfId="81"/>
    <cellStyle name="40% - Accent5 2 2" xfId="82"/>
    <cellStyle name="40% - Accent5 2 2 2" xfId="212"/>
    <cellStyle name="40% - Accent5 2 3" xfId="211"/>
    <cellStyle name="40% - Accent6 2" xfId="83"/>
    <cellStyle name="40% - Accent6 2 2" xfId="84"/>
    <cellStyle name="40% - Accent6 2 2 2" xfId="214"/>
    <cellStyle name="40% - Accent6 2 3" xfId="213"/>
    <cellStyle name="60% - Accent1 2" xfId="85"/>
    <cellStyle name="60% - Accent2 2" xfId="86"/>
    <cellStyle name="60% - Accent3 2" xfId="87"/>
    <cellStyle name="60% - Accent4 2" xfId="88"/>
    <cellStyle name="60% - Accent5 2" xfId="89"/>
    <cellStyle name="60% - Accent6 2" xfId="90"/>
    <cellStyle name="Accent1 2" xfId="91"/>
    <cellStyle name="Accent2 2" xfId="92"/>
    <cellStyle name="Accent3 2" xfId="93"/>
    <cellStyle name="Accent4 2" xfId="94"/>
    <cellStyle name="Accent5 2" xfId="95"/>
    <cellStyle name="Accent6 2" xfId="96"/>
    <cellStyle name="Bad 2" xfId="97"/>
    <cellStyle name="Calculation 2" xfId="98"/>
    <cellStyle name="cells" xfId="226"/>
    <cellStyle name="Check Cell 2" xfId="99"/>
    <cellStyle name="column field" xfId="227"/>
    <cellStyle name="Comma 2" xfId="100"/>
    <cellStyle name="Comma 2 2" xfId="101"/>
    <cellStyle name="Comma 2 2 2" xfId="216"/>
    <cellStyle name="Comma 2 3" xfId="215"/>
    <cellStyle name="Comma 2 4" xfId="158"/>
    <cellStyle name="Comma 3" xfId="102"/>
    <cellStyle name="Comma 4" xfId="103"/>
    <cellStyle name="Comma 4 2" xfId="104"/>
    <cellStyle name="Comma 5" xfId="105"/>
    <cellStyle name="Comma 5 2" xfId="106"/>
    <cellStyle name="Comma 6" xfId="107"/>
    <cellStyle name="Comma 6 2" xfId="108"/>
    <cellStyle name="Comma 7" xfId="109"/>
    <cellStyle name="Explanatory Text 2" xfId="110"/>
    <cellStyle name="field names" xfId="228"/>
    <cellStyle name="Good 2" xfId="111"/>
    <cellStyle name="Heading 1 2" xfId="112"/>
    <cellStyle name="Heading 2 2" xfId="113"/>
    <cellStyle name="Heading 3 2" xfId="114"/>
    <cellStyle name="Heading 4 2" xfId="115"/>
    <cellStyle name="Headings" xfId="116"/>
    <cellStyle name="Hyperlink" xfId="1" builtinId="8"/>
    <cellStyle name="Hyperlink 2" xfId="30"/>
    <cellStyle name="Hyperlink 2 2" xfId="117"/>
    <cellStyle name="Hyperlink 3" xfId="118"/>
    <cellStyle name="Hyperlink 3 2" xfId="119"/>
    <cellStyle name="Input 2" xfId="120"/>
    <cellStyle name="Linked Cell 2" xfId="121"/>
    <cellStyle name="Neutral 2" xfId="122"/>
    <cellStyle name="Normal" xfId="0" builtinId="0"/>
    <cellStyle name="Normal 10" xfId="32"/>
    <cellStyle name="Normal 10 2" xfId="61"/>
    <cellStyle name="Normal 11" xfId="31"/>
    <cellStyle name="Normal 11 2" xfId="175"/>
    <cellStyle name="Normal 12" xfId="157"/>
    <cellStyle name="Normal 2" xfId="3"/>
    <cellStyle name="Normal 2 2" xfId="10"/>
    <cellStyle name="Normal 2 2 2" xfId="41"/>
    <cellStyle name="Normal 2 2 2 2" xfId="123"/>
    <cellStyle name="Normal 2 2 2 2 2" xfId="124"/>
    <cellStyle name="Normal 2 2 2 2 3" xfId="225"/>
    <cellStyle name="Normal 2 2 2 2 4" xfId="233"/>
    <cellStyle name="Normal 2 2 2 3" xfId="125"/>
    <cellStyle name="Normal 2 2 2 4" xfId="229"/>
    <cellStyle name="Normal 2 2 3" xfId="126"/>
    <cellStyle name="Normal 2 2 4" xfId="127"/>
    <cellStyle name="Normal 2 2 4 2" xfId="217"/>
    <cellStyle name="Normal 2 3" xfId="34"/>
    <cellStyle name="Normal 2 4" xfId="159"/>
    <cellStyle name="Normal 3" xfId="5"/>
    <cellStyle name="Normal 3 2" xfId="8"/>
    <cellStyle name="Normal 3 2 2" xfId="39"/>
    <cellStyle name="Normal 3 3" xfId="12"/>
    <cellStyle name="Normal 3 3 2" xfId="43"/>
    <cellStyle name="Normal 3 4" xfId="36"/>
    <cellStyle name="Normal 3 4 2" xfId="128"/>
    <cellStyle name="Normal 3 4 2 2" xfId="218"/>
    <cellStyle name="Normal 3 5" xfId="129"/>
    <cellStyle name="Normal 3 5 2" xfId="219"/>
    <cellStyle name="Normal 3 6" xfId="230"/>
    <cellStyle name="Normal 4" xfId="4"/>
    <cellStyle name="Normal 4 2" xfId="11"/>
    <cellStyle name="Normal 4 2 2" xfId="18"/>
    <cellStyle name="Normal 4 2 2 2" xfId="29"/>
    <cellStyle name="Normal 4 2 2 2 2" xfId="59"/>
    <cellStyle name="Normal 4 2 2 2 2 2" xfId="190"/>
    <cellStyle name="Normal 4 2 2 2 3" xfId="174"/>
    <cellStyle name="Normal 4 2 2 3" xfId="49"/>
    <cellStyle name="Normal 4 2 2 3 2" xfId="182"/>
    <cellStyle name="Normal 4 2 2 4" xfId="166"/>
    <cellStyle name="Normal 4 2 3" xfId="25"/>
    <cellStyle name="Normal 4 2 3 2" xfId="55"/>
    <cellStyle name="Normal 4 2 3 2 2" xfId="186"/>
    <cellStyle name="Normal 4 2 3 3" xfId="170"/>
    <cellStyle name="Normal 4 2 4" xfId="42"/>
    <cellStyle name="Normal 4 2 4 2" xfId="178"/>
    <cellStyle name="Normal 4 2 5" xfId="162"/>
    <cellStyle name="Normal 4 3" xfId="16"/>
    <cellStyle name="Normal 4 3 2" xfId="27"/>
    <cellStyle name="Normal 4 3 2 2" xfId="57"/>
    <cellStyle name="Normal 4 3 2 2 2" xfId="188"/>
    <cellStyle name="Normal 4 3 2 3" xfId="172"/>
    <cellStyle name="Normal 4 3 3" xfId="47"/>
    <cellStyle name="Normal 4 3 3 2" xfId="180"/>
    <cellStyle name="Normal 4 3 4" xfId="164"/>
    <cellStyle name="Normal 4 4" xfId="23"/>
    <cellStyle name="Normal 4 4 2" xfId="53"/>
    <cellStyle name="Normal 4 4 2 2" xfId="184"/>
    <cellStyle name="Normal 4 4 3" xfId="168"/>
    <cellStyle name="Normal 4 5" xfId="35"/>
    <cellStyle name="Normal 4 5 2" xfId="176"/>
    <cellStyle name="Normal 4 6" xfId="160"/>
    <cellStyle name="Normal 5" xfId="7"/>
    <cellStyle name="Normal 5 2" xfId="17"/>
    <cellStyle name="Normal 5 2 2" xfId="28"/>
    <cellStyle name="Normal 5 2 2 2" xfId="58"/>
    <cellStyle name="Normal 5 2 2 2 2" xfId="189"/>
    <cellStyle name="Normal 5 2 2 3" xfId="173"/>
    <cellStyle name="Normal 5 2 3" xfId="48"/>
    <cellStyle name="Normal 5 2 3 2" xfId="181"/>
    <cellStyle name="Normal 5 2 4" xfId="165"/>
    <cellStyle name="Normal 5 3" xfId="24"/>
    <cellStyle name="Normal 5 3 2" xfId="54"/>
    <cellStyle name="Normal 5 3 2 2" xfId="185"/>
    <cellStyle name="Normal 5 3 3" xfId="169"/>
    <cellStyle name="Normal 5 4" xfId="38"/>
    <cellStyle name="Normal 5 4 2" xfId="177"/>
    <cellStyle name="Normal 5 5" xfId="161"/>
    <cellStyle name="Normal 6" xfId="15"/>
    <cellStyle name="Normal 6 2" xfId="19"/>
    <cellStyle name="Normal 6 2 2" xfId="50"/>
    <cellStyle name="Normal 6 3" xfId="46"/>
    <cellStyle name="Normal 7" xfId="14"/>
    <cellStyle name="Normal 7 2" xfId="26"/>
    <cellStyle name="Normal 7 2 2" xfId="56"/>
    <cellStyle name="Normal 7 2 2 2" xfId="187"/>
    <cellStyle name="Normal 7 2 3" xfId="171"/>
    <cellStyle name="Normal 7 3" xfId="45"/>
    <cellStyle name="Normal 7 3 2" xfId="179"/>
    <cellStyle name="Normal 7 4" xfId="163"/>
    <cellStyle name="Normal 8" xfId="21"/>
    <cellStyle name="Normal 8 2" xfId="22"/>
    <cellStyle name="Normal 8 2 2" xfId="52"/>
    <cellStyle name="Normal 9" xfId="20"/>
    <cellStyle name="Normal 9 2" xfId="51"/>
    <cellStyle name="Normal 9 2 2" xfId="183"/>
    <cellStyle name="Normal 9 3" xfId="167"/>
    <cellStyle name="Normal10" xfId="2"/>
    <cellStyle name="Normal10 2" xfId="6"/>
    <cellStyle name="Normal10 2 2" xfId="13"/>
    <cellStyle name="Normal10 2 2 2" xfId="44"/>
    <cellStyle name="Normal10 2 3" xfId="37"/>
    <cellStyle name="Normal10 3" xfId="9"/>
    <cellStyle name="Normal10 3 2" xfId="40"/>
    <cellStyle name="Normal10 4" xfId="33"/>
    <cellStyle name="Note 2" xfId="130"/>
    <cellStyle name="Note 2 2" xfId="131"/>
    <cellStyle name="Note 2 2 2" xfId="221"/>
    <cellStyle name="Note 2 3" xfId="220"/>
    <cellStyle name="Note 3" xfId="231"/>
    <cellStyle name="Output 2" xfId="132"/>
    <cellStyle name="Percent 2" xfId="133"/>
    <cellStyle name="Percent 2 2" xfId="134"/>
    <cellStyle name="Percent 3" xfId="135"/>
    <cellStyle name="Percent 3 2" xfId="136"/>
    <cellStyle name="Percent 3 2 2" xfId="137"/>
    <cellStyle name="Percent 3 2 2 2" xfId="223"/>
    <cellStyle name="Percent 3 2 3" xfId="222"/>
    <cellStyle name="Percent 3 3" xfId="138"/>
    <cellStyle name="Percent 4" xfId="139"/>
    <cellStyle name="Percent 5" xfId="140"/>
    <cellStyle name="Percent 5 2" xfId="141"/>
    <cellStyle name="Percent 6" xfId="142"/>
    <cellStyle name="Percent 6 2" xfId="224"/>
    <cellStyle name="rowfield" xfId="232"/>
    <cellStyle name="Style1" xfId="143"/>
    <cellStyle name="Style2" xfId="144"/>
    <cellStyle name="Style3" xfId="145"/>
    <cellStyle name="Style4" xfId="146"/>
    <cellStyle name="Style5" xfId="147"/>
    <cellStyle name="Style6" xfId="148"/>
    <cellStyle name="Style7" xfId="149"/>
    <cellStyle name="Title 2" xfId="150"/>
    <cellStyle name="Total 2" xfId="151"/>
    <cellStyle name="Warning Text 2" xfId="152"/>
    <cellStyle name="whole number" xfId="153"/>
    <cellStyle name="whole number 2" xfId="154"/>
    <cellStyle name="whole number 2 2" xfId="155"/>
    <cellStyle name="whole number 3" xfId="156"/>
  </cellStyles>
  <dxfs count="0"/>
  <tableStyles count="0" defaultTableStyle="TableStyleMedium2" defaultPivotStyle="PivotStyleLight16"/>
  <colors>
    <mruColors>
      <color rgb="FF434481"/>
      <color rgb="FF9999FF"/>
      <color rgb="FF59595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083617023119636"/>
          <c:y val="0.12779952430303246"/>
          <c:w val="0.76951534523531095"/>
          <c:h val="0.7208037363909571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3 data'!$K$5</c:f>
              <c:strCache>
                <c:ptCount val="1"/>
                <c:pt idx="0">
                  <c:v>lower male CI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3 data'!$J$7:$J$38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Dundee City</c:v>
                </c:pt>
                <c:pt idx="3">
                  <c:v>North Lanarkshire</c:v>
                </c:pt>
                <c:pt idx="4">
                  <c:v>Inverclyde</c:v>
                </c:pt>
                <c:pt idx="5">
                  <c:v>East Ayrshire</c:v>
                </c:pt>
                <c:pt idx="6">
                  <c:v>North Ayrshire</c:v>
                </c:pt>
                <c:pt idx="7">
                  <c:v>Renfrewshire</c:v>
                </c:pt>
                <c:pt idx="8">
                  <c:v>Aberdeen City</c:v>
                </c:pt>
                <c:pt idx="9">
                  <c:v>Na h-Eileanan Siar</c:v>
                </c:pt>
                <c:pt idx="10">
                  <c:v>Clackmannanshire</c:v>
                </c:pt>
                <c:pt idx="11">
                  <c:v>South Lanarkshire</c:v>
                </c:pt>
                <c:pt idx="12">
                  <c:v>Midlothian</c:v>
                </c:pt>
                <c:pt idx="13">
                  <c:v>Falkirk</c:v>
                </c:pt>
                <c:pt idx="14">
                  <c:v>Shetland Islands</c:v>
                </c:pt>
                <c:pt idx="15">
                  <c:v>Fife</c:v>
                </c:pt>
                <c:pt idx="16">
                  <c:v>South Ayrshire</c:v>
                </c:pt>
                <c:pt idx="17">
                  <c:v>Highland</c:v>
                </c:pt>
                <c:pt idx="18">
                  <c:v>City of Edinburgh</c:v>
                </c:pt>
                <c:pt idx="19">
                  <c:v>Dumfries and Galloway</c:v>
                </c:pt>
                <c:pt idx="20">
                  <c:v>West Lothian</c:v>
                </c:pt>
                <c:pt idx="21">
                  <c:v>Argyll and Bute</c:v>
                </c:pt>
                <c:pt idx="22">
                  <c:v>East Lothian</c:v>
                </c:pt>
                <c:pt idx="23">
                  <c:v>Stirling</c:v>
                </c:pt>
                <c:pt idx="24">
                  <c:v>Angus</c:v>
                </c:pt>
                <c:pt idx="25">
                  <c:v>Moray</c:v>
                </c:pt>
                <c:pt idx="26">
                  <c:v>Orkney Islands</c:v>
                </c:pt>
                <c:pt idx="27">
                  <c:v>Scottish Borders</c:v>
                </c:pt>
                <c:pt idx="28">
                  <c:v>Aberdeenshire</c:v>
                </c:pt>
                <c:pt idx="29">
                  <c:v>East Renfrewshire</c:v>
                </c:pt>
                <c:pt idx="30">
                  <c:v>Perth and Kinross</c:v>
                </c:pt>
                <c:pt idx="31">
                  <c:v>East Dunbartonshire</c:v>
                </c:pt>
              </c:strCache>
            </c:strRef>
          </c:cat>
          <c:val>
            <c:numRef>
              <c:f>'Fig 3 data'!$K$7:$K$38</c:f>
              <c:numCache>
                <c:formatCode>0.0</c:formatCode>
                <c:ptCount val="32"/>
                <c:pt idx="0">
                  <c:v>73.072050961514179</c:v>
                </c:pt>
                <c:pt idx="1">
                  <c:v>74.012462152775569</c:v>
                </c:pt>
                <c:pt idx="2">
                  <c:v>74.498662571765109</c:v>
                </c:pt>
                <c:pt idx="3">
                  <c:v>74.965173668070662</c:v>
                </c:pt>
                <c:pt idx="4">
                  <c:v>74.674575565377552</c:v>
                </c:pt>
                <c:pt idx="5">
                  <c:v>75.43401935211179</c:v>
                </c:pt>
                <c:pt idx="6">
                  <c:v>75.523896119156859</c:v>
                </c:pt>
                <c:pt idx="7">
                  <c:v>75.787002174244705</c:v>
                </c:pt>
                <c:pt idx="8">
                  <c:v>76.103046405181743</c:v>
                </c:pt>
                <c:pt idx="9">
                  <c:v>75.400630161926586</c:v>
                </c:pt>
                <c:pt idx="10">
                  <c:v>75.968089745152739</c:v>
                </c:pt>
                <c:pt idx="11">
                  <c:v>76.580233945962746</c:v>
                </c:pt>
                <c:pt idx="12">
                  <c:v>76.600116290470197</c:v>
                </c:pt>
                <c:pt idx="13">
                  <c:v>76.884829180044974</c:v>
                </c:pt>
                <c:pt idx="14">
                  <c:v>76.260196528522059</c:v>
                </c:pt>
                <c:pt idx="15">
                  <c:v>77.290918360224751</c:v>
                </c:pt>
                <c:pt idx="16">
                  <c:v>77.076545131854445</c:v>
                </c:pt>
                <c:pt idx="17">
                  <c:v>77.387259105955366</c:v>
                </c:pt>
                <c:pt idx="18">
                  <c:v>77.638741719585923</c:v>
                </c:pt>
                <c:pt idx="19">
                  <c:v>77.562191019516646</c:v>
                </c:pt>
                <c:pt idx="20">
                  <c:v>77.698147634684275</c:v>
                </c:pt>
                <c:pt idx="21">
                  <c:v>77.48522683913238</c:v>
                </c:pt>
                <c:pt idx="22">
                  <c:v>77.774431766659916</c:v>
                </c:pt>
                <c:pt idx="23">
                  <c:v>77.855690656087432</c:v>
                </c:pt>
                <c:pt idx="24">
                  <c:v>77.939737678939252</c:v>
                </c:pt>
                <c:pt idx="25">
                  <c:v>78.064833341338527</c:v>
                </c:pt>
                <c:pt idx="26">
                  <c:v>77.285674702143297</c:v>
                </c:pt>
                <c:pt idx="27">
                  <c:v>78.201035256627208</c:v>
                </c:pt>
                <c:pt idx="28">
                  <c:v>78.741727486019386</c:v>
                </c:pt>
                <c:pt idx="29">
                  <c:v>78.548313158188961</c:v>
                </c:pt>
                <c:pt idx="30">
                  <c:v>79.198507207622185</c:v>
                </c:pt>
                <c:pt idx="31">
                  <c:v>79.82794637705679</c:v>
                </c:pt>
              </c:numCache>
            </c:numRef>
          </c:val>
        </c:ser>
        <c:ser>
          <c:idx val="1"/>
          <c:order val="1"/>
          <c:tx>
            <c:strRef>
              <c:f>'Fig 3 data'!$L$5</c:f>
              <c:strCache>
                <c:ptCount val="1"/>
                <c:pt idx="0">
                  <c:v>length of male CI</c:v>
                </c:pt>
              </c:strCache>
            </c:strRef>
          </c:tx>
          <c:spPr>
            <a:solidFill>
              <a:srgbClr val="434481"/>
            </a:solidFill>
            <a:ln w="25400">
              <a:solidFill>
                <a:srgbClr val="434481"/>
              </a:solidFill>
            </a:ln>
          </c:spPr>
          <c:invertIfNegative val="0"/>
          <c:cat>
            <c:strRef>
              <c:f>'Fig 3 data'!$J$7:$J$38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Dundee City</c:v>
                </c:pt>
                <c:pt idx="3">
                  <c:v>North Lanarkshire</c:v>
                </c:pt>
                <c:pt idx="4">
                  <c:v>Inverclyde</c:v>
                </c:pt>
                <c:pt idx="5">
                  <c:v>East Ayrshire</c:v>
                </c:pt>
                <c:pt idx="6">
                  <c:v>North Ayrshire</c:v>
                </c:pt>
                <c:pt idx="7">
                  <c:v>Renfrewshire</c:v>
                </c:pt>
                <c:pt idx="8">
                  <c:v>Aberdeen City</c:v>
                </c:pt>
                <c:pt idx="9">
                  <c:v>Na h-Eileanan Siar</c:v>
                </c:pt>
                <c:pt idx="10">
                  <c:v>Clackmannanshire</c:v>
                </c:pt>
                <c:pt idx="11">
                  <c:v>South Lanarkshire</c:v>
                </c:pt>
                <c:pt idx="12">
                  <c:v>Midlothian</c:v>
                </c:pt>
                <c:pt idx="13">
                  <c:v>Falkirk</c:v>
                </c:pt>
                <c:pt idx="14">
                  <c:v>Shetland Islands</c:v>
                </c:pt>
                <c:pt idx="15">
                  <c:v>Fife</c:v>
                </c:pt>
                <c:pt idx="16">
                  <c:v>South Ayrshire</c:v>
                </c:pt>
                <c:pt idx="17">
                  <c:v>Highland</c:v>
                </c:pt>
                <c:pt idx="18">
                  <c:v>City of Edinburgh</c:v>
                </c:pt>
                <c:pt idx="19">
                  <c:v>Dumfries and Galloway</c:v>
                </c:pt>
                <c:pt idx="20">
                  <c:v>West Lothian</c:v>
                </c:pt>
                <c:pt idx="21">
                  <c:v>Argyll and Bute</c:v>
                </c:pt>
                <c:pt idx="22">
                  <c:v>East Lothian</c:v>
                </c:pt>
                <c:pt idx="23">
                  <c:v>Stirling</c:v>
                </c:pt>
                <c:pt idx="24">
                  <c:v>Angus</c:v>
                </c:pt>
                <c:pt idx="25">
                  <c:v>Moray</c:v>
                </c:pt>
                <c:pt idx="26">
                  <c:v>Orkney Islands</c:v>
                </c:pt>
                <c:pt idx="27">
                  <c:v>Scottish Borders</c:v>
                </c:pt>
                <c:pt idx="28">
                  <c:v>Aberdeenshire</c:v>
                </c:pt>
                <c:pt idx="29">
                  <c:v>East Renfrewshire</c:v>
                </c:pt>
                <c:pt idx="30">
                  <c:v>Perth and Kinross</c:v>
                </c:pt>
                <c:pt idx="31">
                  <c:v>East Dunbartonshire</c:v>
                </c:pt>
              </c:strCache>
            </c:strRef>
          </c:cat>
          <c:val>
            <c:numRef>
              <c:f>'Fig 3 data'!$L$7:$L$38</c:f>
              <c:numCache>
                <c:formatCode>0.0</c:formatCode>
                <c:ptCount val="32"/>
                <c:pt idx="0">
                  <c:v>0.5768065662893207</c:v>
                </c:pt>
                <c:pt idx="1">
                  <c:v>1.4802938385531661</c:v>
                </c:pt>
                <c:pt idx="2">
                  <c:v>1.2401660262340215</c:v>
                </c:pt>
                <c:pt idx="3">
                  <c:v>0.75757468263941519</c:v>
                </c:pt>
                <c:pt idx="4">
                  <c:v>1.5311523169356178</c:v>
                </c:pt>
                <c:pt idx="5">
                  <c:v>1.3302351096841392</c:v>
                </c:pt>
                <c:pt idx="6">
                  <c:v>1.2016855214583302</c:v>
                </c:pt>
                <c:pt idx="7">
                  <c:v>1.0317362600457898</c:v>
                </c:pt>
                <c:pt idx="8">
                  <c:v>0.93908943914513543</c:v>
                </c:pt>
                <c:pt idx="9">
                  <c:v>2.6917188914626706</c:v>
                </c:pt>
                <c:pt idx="10">
                  <c:v>1.9146291332476153</c:v>
                </c:pt>
                <c:pt idx="11">
                  <c:v>0.77354742201654858</c:v>
                </c:pt>
                <c:pt idx="12">
                  <c:v>1.4911173609367268</c:v>
                </c:pt>
                <c:pt idx="13">
                  <c:v>1.1026009153911218</c:v>
                </c:pt>
                <c:pt idx="14">
                  <c:v>2.729401172631043</c:v>
                </c:pt>
                <c:pt idx="15">
                  <c:v>0.72984679216577319</c:v>
                </c:pt>
                <c:pt idx="16">
                  <c:v>1.3311435824161606</c:v>
                </c:pt>
                <c:pt idx="17">
                  <c:v>0.93068479595496001</c:v>
                </c:pt>
                <c:pt idx="18">
                  <c:v>0.64255049810429909</c:v>
                </c:pt>
                <c:pt idx="19">
                  <c:v>1.1440162195978303</c:v>
                </c:pt>
                <c:pt idx="20">
                  <c:v>1.0167402639230829</c:v>
                </c:pt>
                <c:pt idx="21">
                  <c:v>1.4495265489860572</c:v>
                </c:pt>
                <c:pt idx="22">
                  <c:v>1.3176390336871009</c:v>
                </c:pt>
                <c:pt idx="23">
                  <c:v>1.371628888953154</c:v>
                </c:pt>
                <c:pt idx="24">
                  <c:v>1.2529868661541457</c:v>
                </c:pt>
                <c:pt idx="25">
                  <c:v>1.36762850356223</c:v>
                </c:pt>
                <c:pt idx="26">
                  <c:v>3.0144011771498356</c:v>
                </c:pt>
                <c:pt idx="27">
                  <c:v>1.2255721249193812</c:v>
                </c:pt>
                <c:pt idx="28">
                  <c:v>0.8192645728709067</c:v>
                </c:pt>
                <c:pt idx="29">
                  <c:v>1.4690101896790964</c:v>
                </c:pt>
                <c:pt idx="30">
                  <c:v>1.1150730035435856</c:v>
                </c:pt>
                <c:pt idx="31">
                  <c:v>1.3102277299355762</c:v>
                </c:pt>
              </c:numCache>
            </c:numRef>
          </c:val>
        </c:ser>
        <c:ser>
          <c:idx val="2"/>
          <c:order val="2"/>
          <c:tx>
            <c:strRef>
              <c:f>'Fig 3 data'!$M$5</c:f>
              <c:strCache>
                <c:ptCount val="1"/>
                <c:pt idx="0">
                  <c:v>space between male upper &amp; female lower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3 data'!$J$7:$J$38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Dundee City</c:v>
                </c:pt>
                <c:pt idx="3">
                  <c:v>North Lanarkshire</c:v>
                </c:pt>
                <c:pt idx="4">
                  <c:v>Inverclyde</c:v>
                </c:pt>
                <c:pt idx="5">
                  <c:v>East Ayrshire</c:v>
                </c:pt>
                <c:pt idx="6">
                  <c:v>North Ayrshire</c:v>
                </c:pt>
                <c:pt idx="7">
                  <c:v>Renfrewshire</c:v>
                </c:pt>
                <c:pt idx="8">
                  <c:v>Aberdeen City</c:v>
                </c:pt>
                <c:pt idx="9">
                  <c:v>Na h-Eileanan Siar</c:v>
                </c:pt>
                <c:pt idx="10">
                  <c:v>Clackmannanshire</c:v>
                </c:pt>
                <c:pt idx="11">
                  <c:v>South Lanarkshire</c:v>
                </c:pt>
                <c:pt idx="12">
                  <c:v>Midlothian</c:v>
                </c:pt>
                <c:pt idx="13">
                  <c:v>Falkirk</c:v>
                </c:pt>
                <c:pt idx="14">
                  <c:v>Shetland Islands</c:v>
                </c:pt>
                <c:pt idx="15">
                  <c:v>Fife</c:v>
                </c:pt>
                <c:pt idx="16">
                  <c:v>South Ayrshire</c:v>
                </c:pt>
                <c:pt idx="17">
                  <c:v>Highland</c:v>
                </c:pt>
                <c:pt idx="18">
                  <c:v>City of Edinburgh</c:v>
                </c:pt>
                <c:pt idx="19">
                  <c:v>Dumfries and Galloway</c:v>
                </c:pt>
                <c:pt idx="20">
                  <c:v>West Lothian</c:v>
                </c:pt>
                <c:pt idx="21">
                  <c:v>Argyll and Bute</c:v>
                </c:pt>
                <c:pt idx="22">
                  <c:v>East Lothian</c:v>
                </c:pt>
                <c:pt idx="23">
                  <c:v>Stirling</c:v>
                </c:pt>
                <c:pt idx="24">
                  <c:v>Angus</c:v>
                </c:pt>
                <c:pt idx="25">
                  <c:v>Moray</c:v>
                </c:pt>
                <c:pt idx="26">
                  <c:v>Orkney Islands</c:v>
                </c:pt>
                <c:pt idx="27">
                  <c:v>Scottish Borders</c:v>
                </c:pt>
                <c:pt idx="28">
                  <c:v>Aberdeenshire</c:v>
                </c:pt>
                <c:pt idx="29">
                  <c:v>East Renfrewshire</c:v>
                </c:pt>
                <c:pt idx="30">
                  <c:v>Perth and Kinross</c:v>
                </c:pt>
                <c:pt idx="31">
                  <c:v>East Dunbartonshire</c:v>
                </c:pt>
              </c:strCache>
            </c:strRef>
          </c:cat>
          <c:val>
            <c:numRef>
              <c:f>'Fig 3 data'!$M$7:$M$38</c:f>
              <c:numCache>
                <c:formatCode>0.0</c:formatCode>
                <c:ptCount val="32"/>
                <c:pt idx="0">
                  <c:v>4.9245918623548306</c:v>
                </c:pt>
                <c:pt idx="1">
                  <c:v>2.5421492650701367</c:v>
                </c:pt>
                <c:pt idx="2">
                  <c:v>3.7444496393255946</c:v>
                </c:pt>
                <c:pt idx="3">
                  <c:v>3.5163892240141621</c:v>
                </c:pt>
                <c:pt idx="4">
                  <c:v>3.5173645690986035</c:v>
                </c:pt>
                <c:pt idx="5">
                  <c:v>2.0842168839997726</c:v>
                </c:pt>
                <c:pt idx="6">
                  <c:v>3.5579676858067302</c:v>
                </c:pt>
                <c:pt idx="7">
                  <c:v>3.3118001907547381</c:v>
                </c:pt>
                <c:pt idx="8">
                  <c:v>3.466145387573718</c:v>
                </c:pt>
                <c:pt idx="9">
                  <c:v>3.6751416787818556</c:v>
                </c:pt>
                <c:pt idx="10">
                  <c:v>1.3445673436364984</c:v>
                </c:pt>
                <c:pt idx="11">
                  <c:v>3.125152091692712</c:v>
                </c:pt>
                <c:pt idx="12">
                  <c:v>2.7491002033354448</c:v>
                </c:pt>
                <c:pt idx="13">
                  <c:v>2.4017673905101731</c:v>
                </c:pt>
                <c:pt idx="14">
                  <c:v>1.6516979470766131</c:v>
                </c:pt>
                <c:pt idx="15">
                  <c:v>3.1086983994126314</c:v>
                </c:pt>
                <c:pt idx="16">
                  <c:v>2.0345417369620122</c:v>
                </c:pt>
                <c:pt idx="17">
                  <c:v>3.9149735294249126</c:v>
                </c:pt>
                <c:pt idx="18">
                  <c:v>3.612801336114785</c:v>
                </c:pt>
                <c:pt idx="19">
                  <c:v>2.1078488388109236</c:v>
                </c:pt>
                <c:pt idx="20">
                  <c:v>1.5965603888833613</c:v>
                </c:pt>
                <c:pt idx="21">
                  <c:v>2.6671410830333997</c:v>
                </c:pt>
                <c:pt idx="22">
                  <c:v>2.7959273944220797</c:v>
                </c:pt>
                <c:pt idx="23">
                  <c:v>2.1941016836488387</c:v>
                </c:pt>
                <c:pt idx="24">
                  <c:v>2.1515511057802144</c:v>
                </c:pt>
                <c:pt idx="25">
                  <c:v>1.5827138256698561</c:v>
                </c:pt>
                <c:pt idx="26">
                  <c:v>1.0521328604758793</c:v>
                </c:pt>
                <c:pt idx="27">
                  <c:v>2.5396708843968554</c:v>
                </c:pt>
                <c:pt idx="28">
                  <c:v>2.2976609404584281</c:v>
                </c:pt>
                <c:pt idx="29">
                  <c:v>2.7989504365760212</c:v>
                </c:pt>
                <c:pt idx="30">
                  <c:v>1.8002120470034413</c:v>
                </c:pt>
                <c:pt idx="31">
                  <c:v>1.8256416470503893</c:v>
                </c:pt>
              </c:numCache>
            </c:numRef>
          </c:val>
        </c:ser>
        <c:ser>
          <c:idx val="3"/>
          <c:order val="3"/>
          <c:tx>
            <c:strRef>
              <c:f>'Fig 3 data'!$N$5</c:f>
              <c:strCache>
                <c:ptCount val="1"/>
                <c:pt idx="0">
                  <c:v>length of female CI</c:v>
                </c:pt>
              </c:strCache>
            </c:strRef>
          </c:tx>
          <c:spPr>
            <a:solidFill>
              <a:srgbClr val="9999FF"/>
            </a:solidFill>
            <a:ln w="25400">
              <a:solidFill>
                <a:srgbClr val="9999FF"/>
              </a:solidFill>
            </a:ln>
          </c:spPr>
          <c:invertIfNegative val="0"/>
          <c:cat>
            <c:strRef>
              <c:f>'Fig 3 data'!$J$7:$J$38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Dundee City</c:v>
                </c:pt>
                <c:pt idx="3">
                  <c:v>North Lanarkshire</c:v>
                </c:pt>
                <c:pt idx="4">
                  <c:v>Inverclyde</c:v>
                </c:pt>
                <c:pt idx="5">
                  <c:v>East Ayrshire</c:v>
                </c:pt>
                <c:pt idx="6">
                  <c:v>North Ayrshire</c:v>
                </c:pt>
                <c:pt idx="7">
                  <c:v>Renfrewshire</c:v>
                </c:pt>
                <c:pt idx="8">
                  <c:v>Aberdeen City</c:v>
                </c:pt>
                <c:pt idx="9">
                  <c:v>Na h-Eileanan Siar</c:v>
                </c:pt>
                <c:pt idx="10">
                  <c:v>Clackmannanshire</c:v>
                </c:pt>
                <c:pt idx="11">
                  <c:v>South Lanarkshire</c:v>
                </c:pt>
                <c:pt idx="12">
                  <c:v>Midlothian</c:v>
                </c:pt>
                <c:pt idx="13">
                  <c:v>Falkirk</c:v>
                </c:pt>
                <c:pt idx="14">
                  <c:v>Shetland Islands</c:v>
                </c:pt>
                <c:pt idx="15">
                  <c:v>Fife</c:v>
                </c:pt>
                <c:pt idx="16">
                  <c:v>South Ayrshire</c:v>
                </c:pt>
                <c:pt idx="17">
                  <c:v>Highland</c:v>
                </c:pt>
                <c:pt idx="18">
                  <c:v>City of Edinburgh</c:v>
                </c:pt>
                <c:pt idx="19">
                  <c:v>Dumfries and Galloway</c:v>
                </c:pt>
                <c:pt idx="20">
                  <c:v>West Lothian</c:v>
                </c:pt>
                <c:pt idx="21">
                  <c:v>Argyll and Bute</c:v>
                </c:pt>
                <c:pt idx="22">
                  <c:v>East Lothian</c:v>
                </c:pt>
                <c:pt idx="23">
                  <c:v>Stirling</c:v>
                </c:pt>
                <c:pt idx="24">
                  <c:v>Angus</c:v>
                </c:pt>
                <c:pt idx="25">
                  <c:v>Moray</c:v>
                </c:pt>
                <c:pt idx="26">
                  <c:v>Orkney Islands</c:v>
                </c:pt>
                <c:pt idx="27">
                  <c:v>Scottish Borders</c:v>
                </c:pt>
                <c:pt idx="28">
                  <c:v>Aberdeenshire</c:v>
                </c:pt>
                <c:pt idx="29">
                  <c:v>East Renfrewshire</c:v>
                </c:pt>
                <c:pt idx="30">
                  <c:v>Perth and Kinross</c:v>
                </c:pt>
                <c:pt idx="31">
                  <c:v>East Dunbartonshire</c:v>
                </c:pt>
              </c:strCache>
            </c:strRef>
          </c:cat>
          <c:val>
            <c:numRef>
              <c:f>'Fig 3 data'!$N$7:$N$38</c:f>
              <c:numCache>
                <c:formatCode>0.0</c:formatCode>
                <c:ptCount val="32"/>
                <c:pt idx="0">
                  <c:v>0.5462492967210153</c:v>
                </c:pt>
                <c:pt idx="1">
                  <c:v>1.4037452437427476</c:v>
                </c:pt>
                <c:pt idx="2">
                  <c:v>1.1470195429771763</c:v>
                </c:pt>
                <c:pt idx="3">
                  <c:v>0.68446858740028915</c:v>
                </c:pt>
                <c:pt idx="4">
                  <c:v>1.3893518346176563</c:v>
                </c:pt>
                <c:pt idx="5">
                  <c:v>1.1561418494351585</c:v>
                </c:pt>
                <c:pt idx="6">
                  <c:v>1.0145091322430346</c:v>
                </c:pt>
                <c:pt idx="7">
                  <c:v>0.9294691130525905</c:v>
                </c:pt>
                <c:pt idx="8">
                  <c:v>0.88341571556787812</c:v>
                </c:pt>
                <c:pt idx="9">
                  <c:v>2.2516647324190444</c:v>
                </c:pt>
                <c:pt idx="10">
                  <c:v>1.7929649015705706</c:v>
                </c:pt>
                <c:pt idx="11">
                  <c:v>0.66530371787968079</c:v>
                </c:pt>
                <c:pt idx="12">
                  <c:v>1.2833741459175201</c:v>
                </c:pt>
                <c:pt idx="13">
                  <c:v>1.0121092905150988</c:v>
                </c:pt>
                <c:pt idx="14">
                  <c:v>2.5749627211977213</c:v>
                </c:pt>
                <c:pt idx="15">
                  <c:v>0.66746045041492152</c:v>
                </c:pt>
                <c:pt idx="16">
                  <c:v>1.1756175757556093</c:v>
                </c:pt>
                <c:pt idx="17">
                  <c:v>0.81523874505057847</c:v>
                </c:pt>
                <c:pt idx="18">
                  <c:v>0.59844334309198643</c:v>
                </c:pt>
                <c:pt idx="19">
                  <c:v>1.0488010387410895</c:v>
                </c:pt>
                <c:pt idx="20">
                  <c:v>0.97445838596252088</c:v>
                </c:pt>
                <c:pt idx="21">
                  <c:v>1.2652691819309325</c:v>
                </c:pt>
                <c:pt idx="22">
                  <c:v>1.2026728007881502</c:v>
                </c:pt>
                <c:pt idx="23">
                  <c:v>1.2266223032660264</c:v>
                </c:pt>
                <c:pt idx="24">
                  <c:v>1.1893634140538438</c:v>
                </c:pt>
                <c:pt idx="25">
                  <c:v>1.3682288185357265</c:v>
                </c:pt>
                <c:pt idx="26">
                  <c:v>2.918463054758007</c:v>
                </c:pt>
                <c:pt idx="27">
                  <c:v>1.1294219765352693</c:v>
                </c:pt>
                <c:pt idx="28">
                  <c:v>0.77171681039931173</c:v>
                </c:pt>
                <c:pt idx="29">
                  <c:v>1.2544431191934393</c:v>
                </c:pt>
                <c:pt idx="30">
                  <c:v>1.0568201655591736</c:v>
                </c:pt>
                <c:pt idx="31">
                  <c:v>1.1343064405126881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100"/>
        <c:axId val="44946560"/>
        <c:axId val="44948096"/>
      </c:barChart>
      <c:catAx>
        <c:axId val="44946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48096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44948096"/>
        <c:scaling>
          <c:orientation val="minMax"/>
          <c:max val="86"/>
          <c:min val="72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/>
                  <a:t>Years</a:t>
                </a:r>
              </a:p>
            </c:rich>
          </c:tx>
          <c:layout>
            <c:manualLayout>
              <c:xMode val="edge"/>
              <c:yMode val="edge"/>
              <c:x val="0.54455780486185101"/>
              <c:y val="0.895036277565002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465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8"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0.70504</cdr:x>
      <cdr:y>0.12235</cdr:y>
    </cdr:from>
    <cdr:to>
      <cdr:x>0.70517</cdr:x>
      <cdr:y>0.84743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104402" y="771502"/>
          <a:ext cx="1125" cy="4572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9999FF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0.49006</cdr:x>
      <cdr:y>0.12387</cdr:y>
    </cdr:from>
    <cdr:to>
      <cdr:x>0.49006</cdr:x>
      <cdr:y>0.84895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243069" y="781076"/>
          <a:ext cx="0" cy="4572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434481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0.43872</cdr:x>
      <cdr:y>0.09117</cdr:y>
    </cdr:from>
    <cdr:to>
      <cdr:x>0.55665</cdr:x>
      <cdr:y>0.1284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8556" y="574902"/>
          <a:ext cx="1021065" cy="234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434481"/>
              </a:solidFill>
              <a:latin typeface="Arial"/>
              <a:cs typeface="Arial"/>
            </a:rPr>
            <a:t>SCOTLAND</a:t>
          </a:r>
          <a:endParaRPr lang="en-GB" sz="1200" b="1" baseline="30000">
            <a:solidFill>
              <a:srgbClr val="434481"/>
            </a:solidFill>
          </a:endParaRPr>
        </a:p>
      </cdr:txBody>
    </cdr:sp>
  </cdr:relSizeAnchor>
  <cdr:relSizeAnchor xmlns:cdr="http://schemas.openxmlformats.org/drawingml/2006/chartDrawing">
    <cdr:from>
      <cdr:x>0.34732</cdr:x>
      <cdr:y>0.4018</cdr:y>
    </cdr:from>
    <cdr:to>
      <cdr:x>0.42232</cdr:x>
      <cdr:y>0.44445</cdr:y>
    </cdr:to>
    <cdr:sp macro="" textlink="">
      <cdr:nvSpPr>
        <cdr:cNvPr id="51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7199" y="2533570"/>
          <a:ext cx="649367" cy="268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434481"/>
              </a:solidFill>
              <a:latin typeface="Arial"/>
              <a:cs typeface="Arial"/>
            </a:rPr>
            <a:t>Males</a:t>
          </a:r>
          <a:endParaRPr lang="en-GB" sz="1400">
            <a:solidFill>
              <a:srgbClr val="434481"/>
            </a:solidFill>
          </a:endParaRPr>
        </a:p>
      </cdr:txBody>
    </cdr:sp>
  </cdr:relSizeAnchor>
  <cdr:relSizeAnchor xmlns:cdr="http://schemas.openxmlformats.org/drawingml/2006/chartDrawing">
    <cdr:from>
      <cdr:x>0.86415</cdr:x>
      <cdr:y>0.39843</cdr:y>
    </cdr:from>
    <cdr:to>
      <cdr:x>0.9564</cdr:x>
      <cdr:y>0.43568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81989" y="2512320"/>
          <a:ext cx="798721" cy="2348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9999FF"/>
              </a:solidFill>
              <a:latin typeface="Arial"/>
              <a:cs typeface="Arial"/>
            </a:rPr>
            <a:t>Females</a:t>
          </a:r>
          <a:endParaRPr lang="en-GB" sz="1400">
            <a:solidFill>
              <a:srgbClr val="9999FF"/>
            </a:solidFill>
          </a:endParaRPr>
        </a:p>
      </cdr:txBody>
    </cdr:sp>
  </cdr:relSizeAnchor>
  <cdr:relSizeAnchor xmlns:cdr="http://schemas.openxmlformats.org/drawingml/2006/chartDrawing">
    <cdr:from>
      <cdr:x>0.65055</cdr:x>
      <cdr:y>0.08959</cdr:y>
    </cdr:from>
    <cdr:to>
      <cdr:x>0.76458</cdr:x>
      <cdr:y>0.12235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2615" y="564936"/>
          <a:ext cx="987297" cy="206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9999FF"/>
              </a:solidFill>
              <a:latin typeface="Arial"/>
              <a:cs typeface="Arial"/>
            </a:rPr>
            <a:t>SCOTLAND</a:t>
          </a:r>
          <a:endParaRPr lang="en-GB" sz="1200" b="1" baseline="30000">
            <a:solidFill>
              <a:srgbClr val="9999FF"/>
            </a:solidFill>
          </a:endParaRPr>
        </a:p>
      </cdr:txBody>
    </cdr:sp>
  </cdr:relSizeAnchor>
  <cdr:relSizeAnchor xmlns:cdr="http://schemas.openxmlformats.org/drawingml/2006/chartDrawing">
    <cdr:from>
      <cdr:x>0.0041</cdr:x>
      <cdr:y>0</cdr:y>
    </cdr:from>
    <cdr:to>
      <cdr:x>0.99965</cdr:x>
      <cdr:y>0.09723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" y="0"/>
          <a:ext cx="9258299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 i="0" baseline="0">
              <a:effectLst/>
              <a:latin typeface="Arial" pitchFamily="34" charset="0"/>
              <a:ea typeface="+mn-ea"/>
              <a:cs typeface="Arial" pitchFamily="34" charset="0"/>
            </a:rPr>
            <a:t>Figure 3: Life expectancy at birth, 95 per cent confidence intervals for council </a:t>
          </a:r>
          <a:br>
            <a:rPr lang="en-GB" sz="1400" b="1" i="0" baseline="0"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en-GB" sz="1400" b="1" i="0" baseline="0">
              <a:effectLst/>
              <a:latin typeface="Arial" pitchFamily="34" charset="0"/>
              <a:ea typeface="+mn-ea"/>
              <a:cs typeface="Arial" pitchFamily="34" charset="0"/>
            </a:rPr>
            <a:t>areas, 2013-2015 (males and females) </a:t>
          </a:r>
          <a:endParaRPr lang="en-GB" sz="1400" b="1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GB" sz="16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0.0286</cdr:x>
      <cdr:y>0.93958</cdr:y>
    </cdr:from>
    <cdr:to>
      <cdr:x>0.35974</cdr:x>
      <cdr:y>0.98338</cdr:y>
    </cdr:to>
    <cdr:sp macro="" textlink="">
      <cdr:nvSpPr>
        <cdr:cNvPr id="1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650" y="5924550"/>
          <a:ext cx="2867026" cy="2762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Ordered by lowest male life expectancy to highest.</a:t>
          </a:r>
        </a:p>
        <a:p xmlns:a="http://schemas.openxmlformats.org/drawingml/2006/main">
          <a:pPr algn="l" rtl="0">
            <a:defRPr sz="1000"/>
          </a:pP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ns.gov.uk/ons/rel/lifetables/national-life-tables/index.html" TargetMode="External"/><Relationship Id="rId1" Type="http://schemas.openxmlformats.org/officeDocument/2006/relationships/hyperlink" Target="http://www.ons.gov.uk/ons/rel/lifetables/national-life-table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B51"/>
  <sheetViews>
    <sheetView zoomScaleNormal="100" workbookViewId="0">
      <selection sqref="A1:H1"/>
    </sheetView>
  </sheetViews>
  <sheetFormatPr defaultRowHeight="12.75"/>
  <cols>
    <col min="1" max="1" width="22.5703125" style="21" customWidth="1"/>
    <col min="2" max="4" width="14.7109375" style="21" customWidth="1"/>
    <col min="5" max="5" width="2.7109375" style="21" customWidth="1"/>
    <col min="6" max="8" width="14.7109375" style="21" customWidth="1"/>
    <col min="9" max="9" width="9.140625" style="21"/>
    <col min="10" max="10" width="22.28515625" style="32" customWidth="1"/>
    <col min="11" max="14" width="20.7109375" style="32" customWidth="1"/>
    <col min="15" max="15" width="9.140625" style="21"/>
    <col min="16" max="17" width="9.140625" style="22"/>
    <col min="18" max="16384" width="9.140625" style="21"/>
  </cols>
  <sheetData>
    <row r="1" spans="1:28" s="1" customFormat="1" ht="33.75" customHeight="1">
      <c r="A1" s="47" t="s">
        <v>46</v>
      </c>
      <c r="B1" s="47"/>
      <c r="C1" s="47"/>
      <c r="D1" s="47"/>
      <c r="E1" s="47"/>
      <c r="F1" s="47"/>
      <c r="G1" s="47"/>
      <c r="H1" s="47"/>
      <c r="I1" s="46"/>
      <c r="J1" s="46"/>
      <c r="K1" s="3"/>
      <c r="L1" s="3"/>
      <c r="M1" s="3"/>
      <c r="N1" s="3"/>
    </row>
    <row r="2" spans="1:28" s="1" customFormat="1" ht="18" customHeight="1">
      <c r="A2" s="43"/>
      <c r="B2" s="43"/>
      <c r="C2" s="34"/>
      <c r="D2" s="34"/>
      <c r="E2" s="34"/>
      <c r="F2" s="34"/>
      <c r="G2" s="34"/>
      <c r="H2" s="34"/>
      <c r="I2" s="33"/>
      <c r="J2" s="33"/>
      <c r="K2" s="3"/>
      <c r="L2" s="3"/>
      <c r="M2" s="3"/>
      <c r="N2" s="3"/>
    </row>
    <row r="3" spans="1:28" s="22" customFormat="1" ht="12.75" customHeight="1">
      <c r="B3" s="21"/>
      <c r="C3" s="21"/>
      <c r="D3" s="21"/>
      <c r="E3" s="21"/>
      <c r="F3" s="21"/>
      <c r="I3" s="21"/>
      <c r="J3" s="32"/>
      <c r="K3" s="8"/>
      <c r="L3" s="8"/>
      <c r="M3" s="8"/>
      <c r="N3" s="8"/>
    </row>
    <row r="4" spans="1:28" s="22" customFormat="1">
      <c r="A4" s="6"/>
      <c r="B4" s="49" t="s">
        <v>1</v>
      </c>
      <c r="C4" s="49"/>
      <c r="D4" s="49"/>
      <c r="E4" s="2"/>
      <c r="F4" s="49" t="s">
        <v>2</v>
      </c>
      <c r="G4" s="49"/>
      <c r="H4" s="49"/>
      <c r="I4" s="21"/>
      <c r="J4" s="8"/>
      <c r="K4" s="8"/>
      <c r="L4" s="8"/>
      <c r="M4" s="8"/>
      <c r="N4" s="8"/>
    </row>
    <row r="5" spans="1:28" s="22" customFormat="1" ht="38.25">
      <c r="A5" s="23"/>
      <c r="B5" s="5" t="s">
        <v>37</v>
      </c>
      <c r="C5" s="5" t="s">
        <v>3</v>
      </c>
      <c r="D5" s="5" t="s">
        <v>4</v>
      </c>
      <c r="E5" s="4"/>
      <c r="F5" s="5" t="s">
        <v>37</v>
      </c>
      <c r="G5" s="5" t="s">
        <v>3</v>
      </c>
      <c r="H5" s="5" t="s">
        <v>4</v>
      </c>
      <c r="I5" s="29"/>
      <c r="J5" s="15"/>
      <c r="K5" s="16" t="s">
        <v>31</v>
      </c>
      <c r="L5" s="16" t="s">
        <v>32</v>
      </c>
      <c r="M5" s="16" t="s">
        <v>33</v>
      </c>
      <c r="N5" s="16" t="s">
        <v>34</v>
      </c>
      <c r="O5" s="15"/>
      <c r="P5" s="15"/>
      <c r="Q5" s="40"/>
      <c r="R5" s="40"/>
      <c r="S5" s="29"/>
      <c r="T5" s="29"/>
      <c r="U5" s="29"/>
      <c r="V5" s="29"/>
    </row>
    <row r="6" spans="1:28" s="22" customFormat="1" ht="15" customHeight="1">
      <c r="A6" s="2" t="s">
        <v>35</v>
      </c>
      <c r="B6" s="24">
        <v>77.116362329423694</v>
      </c>
      <c r="C6" s="24">
        <v>77.022066461036289</v>
      </c>
      <c r="D6" s="24">
        <v>77.2106581978111</v>
      </c>
      <c r="E6" s="37"/>
      <c r="F6" s="24">
        <v>81.1326411655822</v>
      </c>
      <c r="G6" s="24">
        <v>81.046238692122515</v>
      </c>
      <c r="H6" s="24">
        <v>81.219043639041885</v>
      </c>
      <c r="I6" s="29"/>
      <c r="J6" s="15"/>
      <c r="K6" s="15"/>
      <c r="L6" s="15"/>
      <c r="M6" s="15"/>
      <c r="N6" s="15"/>
      <c r="O6" s="15"/>
      <c r="P6" s="15"/>
      <c r="Q6" s="40"/>
      <c r="R6" s="40"/>
      <c r="S6" s="29"/>
      <c r="T6" s="29"/>
      <c r="U6" s="29"/>
      <c r="V6" s="29"/>
    </row>
    <row r="7" spans="1:28" s="22" customFormat="1" ht="24" customHeight="1">
      <c r="A7" s="21" t="s">
        <v>5</v>
      </c>
      <c r="B7" s="25">
        <v>76.572591124754311</v>
      </c>
      <c r="C7" s="25">
        <v>76.103046405181743</v>
      </c>
      <c r="D7" s="25">
        <v>77.042135844326879</v>
      </c>
      <c r="E7" s="36"/>
      <c r="F7" s="25">
        <v>80.949989089684536</v>
      </c>
      <c r="G7" s="25">
        <v>80.508281231900597</v>
      </c>
      <c r="H7" s="25">
        <v>81.391696947468475</v>
      </c>
      <c r="I7" s="29"/>
      <c r="J7" s="17" t="s">
        <v>15</v>
      </c>
      <c r="K7" s="18">
        <f>C21</f>
        <v>73.072050961514179</v>
      </c>
      <c r="L7" s="19">
        <f>D21-C21</f>
        <v>0.5768065662893207</v>
      </c>
      <c r="M7" s="19">
        <f>G21-D21</f>
        <v>4.9245918623548306</v>
      </c>
      <c r="N7" s="19">
        <f>H21-G21</f>
        <v>0.5462492967210153</v>
      </c>
      <c r="O7" s="20"/>
      <c r="P7" s="20"/>
      <c r="Q7" s="41"/>
      <c r="R7" s="42"/>
      <c r="S7" s="42"/>
      <c r="T7" s="42"/>
      <c r="U7" s="42"/>
      <c r="V7" s="29"/>
      <c r="X7" s="28"/>
      <c r="Y7" s="28"/>
      <c r="Z7" s="28"/>
      <c r="AA7" s="28"/>
      <c r="AB7" s="28"/>
    </row>
    <row r="8" spans="1:28" s="22" customFormat="1" ht="15" customHeight="1">
      <c r="A8" s="21" t="s">
        <v>6</v>
      </c>
      <c r="B8" s="25">
        <v>79.151359772454839</v>
      </c>
      <c r="C8" s="25">
        <v>78.741727486019386</v>
      </c>
      <c r="D8" s="25">
        <v>79.560992058890292</v>
      </c>
      <c r="E8" s="36"/>
      <c r="F8" s="25">
        <v>82.244511404548376</v>
      </c>
      <c r="G8" s="25">
        <v>81.85865299934872</v>
      </c>
      <c r="H8" s="25">
        <v>82.630369809748032</v>
      </c>
      <c r="I8" s="29"/>
      <c r="J8" s="17" t="s">
        <v>29</v>
      </c>
      <c r="K8" s="18">
        <f>C37</f>
        <v>74.012462152775569</v>
      </c>
      <c r="L8" s="19">
        <f>D37-C37</f>
        <v>1.4802938385531661</v>
      </c>
      <c r="M8" s="19">
        <f>G37-D37</f>
        <v>2.5421492650701367</v>
      </c>
      <c r="N8" s="19">
        <f>H37-G37</f>
        <v>1.4037452437427476</v>
      </c>
      <c r="O8" s="20"/>
      <c r="P8" s="20"/>
      <c r="Q8" s="41"/>
      <c r="R8" s="42"/>
      <c r="S8" s="42"/>
      <c r="T8" s="42"/>
      <c r="U8" s="42"/>
      <c r="V8" s="29"/>
      <c r="X8" s="28"/>
      <c r="Y8" s="28"/>
      <c r="Z8" s="28"/>
      <c r="AA8" s="28"/>
    </row>
    <row r="9" spans="1:28" s="22" customFormat="1" ht="15" customHeight="1">
      <c r="A9" s="21" t="s">
        <v>7</v>
      </c>
      <c r="B9" s="25">
        <v>78.566231112016325</v>
      </c>
      <c r="C9" s="25">
        <v>77.939737678939252</v>
      </c>
      <c r="D9" s="25">
        <v>79.192724545093398</v>
      </c>
      <c r="E9" s="36"/>
      <c r="F9" s="25">
        <v>81.938957357900534</v>
      </c>
      <c r="G9" s="25">
        <v>81.344275650873612</v>
      </c>
      <c r="H9" s="25">
        <v>82.533639064927456</v>
      </c>
      <c r="I9" s="29"/>
      <c r="J9" s="17" t="s">
        <v>8</v>
      </c>
      <c r="K9" s="18">
        <f>C14</f>
        <v>74.498662571765109</v>
      </c>
      <c r="L9" s="19">
        <f>D14-C14</f>
        <v>1.2401660262340215</v>
      </c>
      <c r="M9" s="19">
        <f>G14-D14</f>
        <v>3.7444496393255946</v>
      </c>
      <c r="N9" s="19">
        <f>H14-G14</f>
        <v>1.1470195429771763</v>
      </c>
      <c r="O9" s="20"/>
      <c r="P9" s="20"/>
      <c r="Q9" s="41"/>
      <c r="R9" s="42"/>
      <c r="S9" s="42"/>
      <c r="T9" s="42"/>
      <c r="U9" s="42"/>
      <c r="V9" s="29"/>
      <c r="X9" s="28"/>
      <c r="Y9" s="28"/>
      <c r="Z9" s="28"/>
      <c r="AA9" s="28"/>
    </row>
    <row r="10" spans="1:28" s="22" customFormat="1" ht="15" customHeight="1">
      <c r="A10" s="21" t="s">
        <v>41</v>
      </c>
      <c r="B10" s="25">
        <v>78.209990113625409</v>
      </c>
      <c r="C10" s="25">
        <v>77.48522683913238</v>
      </c>
      <c r="D10" s="25">
        <v>78.934753388118438</v>
      </c>
      <c r="E10" s="36"/>
      <c r="F10" s="25">
        <v>82.234529062117304</v>
      </c>
      <c r="G10" s="25">
        <v>81.601894471151837</v>
      </c>
      <c r="H10" s="25">
        <v>82.86716365308277</v>
      </c>
      <c r="I10" s="29"/>
      <c r="J10" s="17" t="s">
        <v>21</v>
      </c>
      <c r="K10" s="18">
        <f>C28</f>
        <v>74.965173668070662</v>
      </c>
      <c r="L10" s="19">
        <f>D28-C28</f>
        <v>0.75757468263941519</v>
      </c>
      <c r="M10" s="19">
        <f>G28-D28</f>
        <v>3.5163892240141621</v>
      </c>
      <c r="N10" s="19">
        <f>H28-G28</f>
        <v>0.68446858740028915</v>
      </c>
      <c r="O10" s="20"/>
      <c r="P10" s="20"/>
      <c r="Q10" s="41"/>
      <c r="R10" s="42"/>
      <c r="S10" s="42"/>
      <c r="T10" s="42"/>
      <c r="U10" s="42"/>
      <c r="V10" s="29"/>
      <c r="X10" s="28"/>
      <c r="Y10" s="28"/>
      <c r="Z10" s="28"/>
      <c r="AA10" s="28"/>
    </row>
    <row r="11" spans="1:28" s="22" customFormat="1" ht="15" customHeight="1">
      <c r="A11" s="21" t="s">
        <v>42</v>
      </c>
      <c r="B11" s="25">
        <v>77.960016968638072</v>
      </c>
      <c r="C11" s="25">
        <v>77.638741719585923</v>
      </c>
      <c r="D11" s="25">
        <v>78.281292217690222</v>
      </c>
      <c r="E11" s="36"/>
      <c r="F11" s="25">
        <v>82.193315225351</v>
      </c>
      <c r="G11" s="25">
        <v>81.894093553805007</v>
      </c>
      <c r="H11" s="25">
        <v>82.492536896896993</v>
      </c>
      <c r="I11" s="29"/>
      <c r="J11" s="17" t="s">
        <v>17</v>
      </c>
      <c r="K11" s="18">
        <f>C23</f>
        <v>74.674575565377552</v>
      </c>
      <c r="L11" s="19">
        <f>D23-C23</f>
        <v>1.5311523169356178</v>
      </c>
      <c r="M11" s="19">
        <f>G23-D23</f>
        <v>3.5173645690986035</v>
      </c>
      <c r="N11" s="19">
        <f>H23-G23</f>
        <v>1.3893518346176563</v>
      </c>
      <c r="O11" s="20"/>
      <c r="P11" s="20"/>
      <c r="Q11" s="41"/>
      <c r="R11" s="42"/>
      <c r="S11" s="42"/>
      <c r="T11" s="42"/>
      <c r="U11" s="42"/>
      <c r="V11" s="29"/>
      <c r="X11" s="28"/>
      <c r="Y11" s="28"/>
      <c r="Z11" s="28"/>
      <c r="AA11" s="28"/>
    </row>
    <row r="12" spans="1:28" s="22" customFormat="1" ht="24" customHeight="1">
      <c r="A12" s="21" t="s">
        <v>0</v>
      </c>
      <c r="B12" s="25">
        <v>76.925404311776546</v>
      </c>
      <c r="C12" s="25">
        <v>75.968089745152739</v>
      </c>
      <c r="D12" s="25">
        <v>77.882718878400354</v>
      </c>
      <c r="E12" s="36"/>
      <c r="F12" s="25">
        <v>80.123768672822138</v>
      </c>
      <c r="G12" s="25">
        <v>79.227286222036852</v>
      </c>
      <c r="H12" s="25">
        <v>81.020251123607423</v>
      </c>
      <c r="I12" s="29"/>
      <c r="J12" s="17" t="s">
        <v>9</v>
      </c>
      <c r="K12" s="18">
        <f>C15</f>
        <v>75.43401935211179</v>
      </c>
      <c r="L12" s="19">
        <f>D15-C15</f>
        <v>1.3302351096841392</v>
      </c>
      <c r="M12" s="19">
        <f>G15-D15</f>
        <v>2.0842168839997726</v>
      </c>
      <c r="N12" s="19">
        <f>H15-G15</f>
        <v>1.1561418494351585</v>
      </c>
      <c r="O12" s="20"/>
      <c r="P12" s="20"/>
      <c r="Q12" s="41"/>
      <c r="R12" s="42"/>
      <c r="S12" s="42"/>
      <c r="T12" s="42"/>
      <c r="U12" s="42"/>
      <c r="V12" s="29"/>
      <c r="X12" s="28"/>
      <c r="Y12" s="28"/>
      <c r="Z12" s="28"/>
      <c r="AA12" s="28"/>
    </row>
    <row r="13" spans="1:28" s="22" customFormat="1" ht="15" customHeight="1">
      <c r="A13" s="21" t="s">
        <v>43</v>
      </c>
      <c r="B13" s="25">
        <v>78.134199129315562</v>
      </c>
      <c r="C13" s="25">
        <v>77.562191019516646</v>
      </c>
      <c r="D13" s="25">
        <v>78.706207239114477</v>
      </c>
      <c r="E13" s="36"/>
      <c r="F13" s="25">
        <v>81.338456597295945</v>
      </c>
      <c r="G13" s="25">
        <v>80.8140560779254</v>
      </c>
      <c r="H13" s="25">
        <v>81.86285711666649</v>
      </c>
      <c r="I13" s="29"/>
      <c r="J13" s="17" t="s">
        <v>20</v>
      </c>
      <c r="K13" s="18">
        <f>C27</f>
        <v>75.523896119156859</v>
      </c>
      <c r="L13" s="19">
        <f>D27-C27</f>
        <v>1.2016855214583302</v>
      </c>
      <c r="M13" s="19">
        <f>G27-D27</f>
        <v>3.5579676858067302</v>
      </c>
      <c r="N13" s="19">
        <f>H27-G27</f>
        <v>1.0145091322430346</v>
      </c>
      <c r="O13" s="20"/>
      <c r="P13" s="20"/>
      <c r="Q13" s="41"/>
      <c r="R13" s="42"/>
      <c r="S13" s="42"/>
      <c r="T13" s="42"/>
      <c r="U13" s="42"/>
      <c r="V13" s="29"/>
      <c r="X13" s="28"/>
      <c r="Y13" s="28"/>
      <c r="Z13" s="28"/>
      <c r="AA13" s="28"/>
    </row>
    <row r="14" spans="1:28" s="22" customFormat="1" ht="15" customHeight="1">
      <c r="A14" s="21" t="s">
        <v>8</v>
      </c>
      <c r="B14" s="25">
        <v>75.11874558488212</v>
      </c>
      <c r="C14" s="25">
        <v>74.498662571765109</v>
      </c>
      <c r="D14" s="25">
        <v>75.738828597999131</v>
      </c>
      <c r="E14" s="36"/>
      <c r="F14" s="25">
        <v>80.056788008813314</v>
      </c>
      <c r="G14" s="25">
        <v>79.483278237324726</v>
      </c>
      <c r="H14" s="25">
        <v>80.630297780301902</v>
      </c>
      <c r="I14" s="29"/>
      <c r="J14" s="17" t="s">
        <v>23</v>
      </c>
      <c r="K14" s="18">
        <f>C31</f>
        <v>75.787002174244705</v>
      </c>
      <c r="L14" s="19">
        <f>D31-C31</f>
        <v>1.0317362600457898</v>
      </c>
      <c r="M14" s="19">
        <f>G31-D31</f>
        <v>3.3118001907547381</v>
      </c>
      <c r="N14" s="19">
        <f>H31-G31</f>
        <v>0.9294691130525905</v>
      </c>
      <c r="O14" s="20"/>
      <c r="P14" s="20"/>
      <c r="Q14" s="41"/>
      <c r="R14" s="42"/>
      <c r="S14" s="42"/>
      <c r="T14" s="42"/>
      <c r="U14" s="42"/>
      <c r="V14" s="29"/>
      <c r="X14" s="28"/>
      <c r="Y14" s="28"/>
      <c r="Z14" s="28"/>
      <c r="AA14" s="28"/>
    </row>
    <row r="15" spans="1:28" s="22" customFormat="1" ht="15" customHeight="1">
      <c r="A15" s="21" t="s">
        <v>9</v>
      </c>
      <c r="B15" s="25">
        <v>76.099136906953859</v>
      </c>
      <c r="C15" s="25">
        <v>75.43401935211179</v>
      </c>
      <c r="D15" s="25">
        <v>76.764254461795929</v>
      </c>
      <c r="E15" s="36"/>
      <c r="F15" s="25">
        <v>79.426542270513281</v>
      </c>
      <c r="G15" s="25">
        <v>78.848471345795701</v>
      </c>
      <c r="H15" s="25">
        <v>80.00461319523086</v>
      </c>
      <c r="I15" s="29"/>
      <c r="J15" s="17" t="s">
        <v>5</v>
      </c>
      <c r="K15" s="18">
        <f>C7</f>
        <v>76.103046405181743</v>
      </c>
      <c r="L15" s="19">
        <f>D7-C7</f>
        <v>0.93908943914513543</v>
      </c>
      <c r="M15" s="19">
        <f>G7-D7</f>
        <v>3.466145387573718</v>
      </c>
      <c r="N15" s="19">
        <f>H7-G7</f>
        <v>0.88341571556787812</v>
      </c>
      <c r="O15" s="20"/>
      <c r="P15" s="20"/>
      <c r="Q15" s="41"/>
      <c r="R15" s="42"/>
      <c r="S15" s="42"/>
      <c r="T15" s="42"/>
      <c r="U15" s="42"/>
      <c r="V15" s="29"/>
      <c r="X15" s="28"/>
      <c r="Y15" s="28"/>
      <c r="Z15" s="28"/>
      <c r="AA15" s="28"/>
    </row>
    <row r="16" spans="1:28" s="22" customFormat="1" ht="15" customHeight="1">
      <c r="A16" s="21" t="s">
        <v>10</v>
      </c>
      <c r="B16" s="25">
        <v>80.483060242024578</v>
      </c>
      <c r="C16" s="25">
        <v>79.82794637705679</v>
      </c>
      <c r="D16" s="25">
        <v>81.138174106992366</v>
      </c>
      <c r="E16" s="36"/>
      <c r="F16" s="25">
        <v>83.5309689742991</v>
      </c>
      <c r="G16" s="25">
        <v>82.963815754042756</v>
      </c>
      <c r="H16" s="25">
        <v>84.098122194555444</v>
      </c>
      <c r="I16" s="29"/>
      <c r="J16" s="17" t="s">
        <v>44</v>
      </c>
      <c r="K16" s="18">
        <f>C26</f>
        <v>75.400630161926586</v>
      </c>
      <c r="L16" s="19">
        <f>D26-C26</f>
        <v>2.6917188914626706</v>
      </c>
      <c r="M16" s="19">
        <f>G26-D26</f>
        <v>3.6751416787818556</v>
      </c>
      <c r="N16" s="19">
        <f>H26-G26</f>
        <v>2.2516647324190444</v>
      </c>
      <c r="O16" s="20"/>
      <c r="P16" s="20"/>
      <c r="Q16" s="41"/>
      <c r="R16" s="42"/>
      <c r="S16" s="42"/>
      <c r="T16" s="42"/>
      <c r="U16" s="42"/>
      <c r="V16" s="29"/>
      <c r="X16" s="28"/>
      <c r="Y16" s="28"/>
      <c r="Z16" s="28"/>
      <c r="AA16" s="28"/>
    </row>
    <row r="17" spans="1:27" s="22" customFormat="1" ht="24" customHeight="1">
      <c r="A17" s="21" t="s">
        <v>11</v>
      </c>
      <c r="B17" s="25">
        <v>78.433251283503466</v>
      </c>
      <c r="C17" s="25">
        <v>77.774431766659916</v>
      </c>
      <c r="D17" s="25">
        <v>79.092070800347017</v>
      </c>
      <c r="E17" s="36"/>
      <c r="F17" s="25">
        <v>82.489334595163172</v>
      </c>
      <c r="G17" s="25">
        <v>81.887998194769096</v>
      </c>
      <c r="H17" s="25">
        <v>83.090670995557247</v>
      </c>
      <c r="I17" s="29"/>
      <c r="J17" s="17" t="s">
        <v>0</v>
      </c>
      <c r="K17" s="18">
        <f>C12</f>
        <v>75.968089745152739</v>
      </c>
      <c r="L17" s="19">
        <f>D12-C12</f>
        <v>1.9146291332476153</v>
      </c>
      <c r="M17" s="19">
        <f>G12-D12</f>
        <v>1.3445673436364984</v>
      </c>
      <c r="N17" s="19">
        <f>H12-G12</f>
        <v>1.7929649015705706</v>
      </c>
      <c r="O17" s="20"/>
      <c r="P17" s="20"/>
      <c r="Q17" s="41"/>
      <c r="R17" s="42"/>
      <c r="S17" s="42"/>
      <c r="T17" s="42"/>
      <c r="U17" s="42"/>
      <c r="V17" s="29"/>
      <c r="X17" s="28"/>
      <c r="Y17" s="28"/>
      <c r="Z17" s="28"/>
      <c r="AA17" s="28"/>
    </row>
    <row r="18" spans="1:27" s="22" customFormat="1" ht="15" customHeight="1">
      <c r="A18" s="21" t="s">
        <v>12</v>
      </c>
      <c r="B18" s="25">
        <v>79.282818253028509</v>
      </c>
      <c r="C18" s="25">
        <v>78.548313158188961</v>
      </c>
      <c r="D18" s="25">
        <v>80.017323347868057</v>
      </c>
      <c r="E18" s="36"/>
      <c r="F18" s="25">
        <v>83.443495344040798</v>
      </c>
      <c r="G18" s="25">
        <v>82.816273784444078</v>
      </c>
      <c r="H18" s="25">
        <v>84.070716903637518</v>
      </c>
      <c r="I18" s="29"/>
      <c r="J18" s="17" t="s">
        <v>27</v>
      </c>
      <c r="K18" s="18">
        <f>C35</f>
        <v>76.580233945962746</v>
      </c>
      <c r="L18" s="19">
        <f>D35-C35</f>
        <v>0.77354742201654858</v>
      </c>
      <c r="M18" s="19">
        <f>G35-D35</f>
        <v>3.125152091692712</v>
      </c>
      <c r="N18" s="19">
        <f>H35-G35</f>
        <v>0.66530371787968079</v>
      </c>
      <c r="O18" s="20"/>
      <c r="P18" s="20"/>
      <c r="Q18" s="41"/>
      <c r="R18" s="42"/>
      <c r="S18" s="42"/>
      <c r="T18" s="42"/>
      <c r="U18" s="42"/>
      <c r="V18" s="29"/>
      <c r="X18" s="28"/>
      <c r="Y18" s="28"/>
      <c r="Z18" s="28"/>
      <c r="AA18" s="28"/>
    </row>
    <row r="19" spans="1:27" s="22" customFormat="1" ht="15" customHeight="1">
      <c r="A19" s="21" t="s">
        <v>13</v>
      </c>
      <c r="B19" s="25">
        <v>77.436129637740535</v>
      </c>
      <c r="C19" s="25">
        <v>76.884829180044974</v>
      </c>
      <c r="D19" s="25">
        <v>77.987430095436096</v>
      </c>
      <c r="E19" s="36"/>
      <c r="F19" s="25">
        <v>80.895252131203819</v>
      </c>
      <c r="G19" s="25">
        <v>80.389197485946269</v>
      </c>
      <c r="H19" s="25">
        <v>81.401306776461368</v>
      </c>
      <c r="I19" s="29"/>
      <c r="J19" s="17" t="s">
        <v>18</v>
      </c>
      <c r="K19" s="18">
        <f>C24</f>
        <v>76.600116290470197</v>
      </c>
      <c r="L19" s="19">
        <f>D24-C24</f>
        <v>1.4911173609367268</v>
      </c>
      <c r="M19" s="19">
        <f>G24-D24</f>
        <v>2.7491002033354448</v>
      </c>
      <c r="N19" s="19">
        <f>H24-G24</f>
        <v>1.2833741459175201</v>
      </c>
      <c r="O19" s="20"/>
      <c r="P19" s="20"/>
      <c r="Q19" s="41"/>
      <c r="R19" s="42"/>
      <c r="S19" s="42"/>
      <c r="T19" s="42"/>
      <c r="U19" s="42"/>
      <c r="V19" s="29"/>
      <c r="X19" s="28"/>
      <c r="Y19" s="28"/>
      <c r="Z19" s="28"/>
      <c r="AA19" s="28"/>
    </row>
    <row r="20" spans="1:27" s="22" customFormat="1" ht="15" customHeight="1">
      <c r="A20" s="21" t="s">
        <v>14</v>
      </c>
      <c r="B20" s="25">
        <v>77.655841756307638</v>
      </c>
      <c r="C20" s="25">
        <v>77.290918360224751</v>
      </c>
      <c r="D20" s="25">
        <v>78.020765152390524</v>
      </c>
      <c r="E20" s="36"/>
      <c r="F20" s="25">
        <v>81.463193777010616</v>
      </c>
      <c r="G20" s="25">
        <v>81.129463551803155</v>
      </c>
      <c r="H20" s="25">
        <v>81.796924002218077</v>
      </c>
      <c r="I20" s="29"/>
      <c r="J20" s="17" t="s">
        <v>13</v>
      </c>
      <c r="K20" s="18">
        <f>C19</f>
        <v>76.884829180044974</v>
      </c>
      <c r="L20" s="19">
        <f>D19-C19</f>
        <v>1.1026009153911218</v>
      </c>
      <c r="M20" s="19">
        <f>G19-D19</f>
        <v>2.4017673905101731</v>
      </c>
      <c r="N20" s="19">
        <f>H19-G19</f>
        <v>1.0121092905150988</v>
      </c>
      <c r="O20" s="20"/>
      <c r="P20" s="20"/>
      <c r="Q20" s="41"/>
      <c r="R20" s="42"/>
      <c r="S20" s="42"/>
      <c r="T20" s="42"/>
      <c r="U20" s="42"/>
      <c r="V20" s="29"/>
      <c r="X20" s="28"/>
      <c r="Y20" s="28"/>
      <c r="Z20" s="28"/>
      <c r="AA20" s="28"/>
    </row>
    <row r="21" spans="1:27" s="22" customFormat="1" ht="15" customHeight="1">
      <c r="A21" s="21" t="s">
        <v>15</v>
      </c>
      <c r="B21" s="25">
        <v>73.36045424465884</v>
      </c>
      <c r="C21" s="25">
        <v>73.072050961514179</v>
      </c>
      <c r="D21" s="25">
        <v>73.6488575278035</v>
      </c>
      <c r="E21" s="36"/>
      <c r="F21" s="25">
        <v>78.846574038518838</v>
      </c>
      <c r="G21" s="25">
        <v>78.573449390158331</v>
      </c>
      <c r="H21" s="25">
        <v>79.119698686879346</v>
      </c>
      <c r="I21" s="29"/>
      <c r="J21" s="17" t="s">
        <v>25</v>
      </c>
      <c r="K21" s="18">
        <f>C33</f>
        <v>76.260196528522059</v>
      </c>
      <c r="L21" s="19">
        <f>D33-C33</f>
        <v>2.729401172631043</v>
      </c>
      <c r="M21" s="19">
        <f>G33-D33</f>
        <v>1.6516979470766131</v>
      </c>
      <c r="N21" s="19">
        <f>H33-G33</f>
        <v>2.5749627211977213</v>
      </c>
      <c r="O21" s="20"/>
      <c r="P21" s="20"/>
      <c r="Q21" s="41"/>
      <c r="R21" s="42"/>
      <c r="S21" s="42"/>
      <c r="T21" s="42"/>
      <c r="U21" s="42"/>
      <c r="V21" s="29"/>
      <c r="X21" s="28"/>
      <c r="Y21" s="28"/>
      <c r="Z21" s="28"/>
      <c r="AA21" s="28"/>
    </row>
    <row r="22" spans="1:27" s="22" customFormat="1" ht="24" customHeight="1">
      <c r="A22" s="21" t="s">
        <v>16</v>
      </c>
      <c r="B22" s="25">
        <v>77.852601503932846</v>
      </c>
      <c r="C22" s="25">
        <v>77.387259105955366</v>
      </c>
      <c r="D22" s="25">
        <v>78.317943901910326</v>
      </c>
      <c r="E22" s="36"/>
      <c r="F22" s="25">
        <v>82.640536803860527</v>
      </c>
      <c r="G22" s="25">
        <v>82.232917431335238</v>
      </c>
      <c r="H22" s="25">
        <v>83.048156176385817</v>
      </c>
      <c r="I22" s="29"/>
      <c r="J22" s="17" t="s">
        <v>14</v>
      </c>
      <c r="K22" s="18">
        <f>C20</f>
        <v>77.290918360224751</v>
      </c>
      <c r="L22" s="19">
        <f>D20-C20</f>
        <v>0.72984679216577319</v>
      </c>
      <c r="M22" s="19">
        <f>G20-D20</f>
        <v>3.1086983994126314</v>
      </c>
      <c r="N22" s="19">
        <f>H20-G20</f>
        <v>0.66746045041492152</v>
      </c>
      <c r="O22" s="20"/>
      <c r="P22" s="20"/>
      <c r="Q22" s="41"/>
      <c r="R22" s="42"/>
      <c r="S22" s="42"/>
      <c r="T22" s="42"/>
      <c r="U22" s="42"/>
      <c r="V22" s="29"/>
      <c r="X22" s="28"/>
      <c r="Y22" s="28"/>
      <c r="Z22" s="28"/>
      <c r="AA22" s="28"/>
    </row>
    <row r="23" spans="1:27" s="22" customFormat="1" ht="15" customHeight="1">
      <c r="A23" s="21" t="s">
        <v>17</v>
      </c>
      <c r="B23" s="25">
        <v>75.440151723845361</v>
      </c>
      <c r="C23" s="25">
        <v>74.674575565377552</v>
      </c>
      <c r="D23" s="25">
        <v>76.20572788231317</v>
      </c>
      <c r="E23" s="36"/>
      <c r="F23" s="25">
        <v>80.417768368720601</v>
      </c>
      <c r="G23" s="25">
        <v>79.723092451411773</v>
      </c>
      <c r="H23" s="25">
        <v>81.112444286029429</v>
      </c>
      <c r="I23" s="29"/>
      <c r="J23" s="17" t="s">
        <v>26</v>
      </c>
      <c r="K23" s="18">
        <f>C34</f>
        <v>77.076545131854445</v>
      </c>
      <c r="L23" s="19">
        <f>D34-C34</f>
        <v>1.3311435824161606</v>
      </c>
      <c r="M23" s="19">
        <f>G34-D34</f>
        <v>2.0345417369620122</v>
      </c>
      <c r="N23" s="19">
        <f>H34-G34</f>
        <v>1.1756175757556093</v>
      </c>
      <c r="O23" s="20"/>
      <c r="P23" s="20"/>
      <c r="Q23" s="41"/>
      <c r="R23" s="42"/>
      <c r="S23" s="42"/>
      <c r="T23" s="42"/>
      <c r="U23" s="42"/>
      <c r="V23" s="29"/>
      <c r="X23" s="28"/>
      <c r="Y23" s="28"/>
      <c r="Z23" s="28"/>
      <c r="AA23" s="28"/>
    </row>
    <row r="24" spans="1:27" s="22" customFormat="1" ht="15" customHeight="1">
      <c r="A24" s="21" t="s">
        <v>18</v>
      </c>
      <c r="B24" s="25">
        <v>77.34567497093856</v>
      </c>
      <c r="C24" s="25">
        <v>76.600116290470197</v>
      </c>
      <c r="D24" s="25">
        <v>78.091233651406924</v>
      </c>
      <c r="E24" s="36"/>
      <c r="F24" s="25">
        <v>81.482020927701129</v>
      </c>
      <c r="G24" s="25">
        <v>80.840333854742369</v>
      </c>
      <c r="H24" s="25">
        <v>82.123708000659889</v>
      </c>
      <c r="I24" s="29"/>
      <c r="J24" s="17" t="s">
        <v>16</v>
      </c>
      <c r="K24" s="18">
        <f>C22</f>
        <v>77.387259105955366</v>
      </c>
      <c r="L24" s="19">
        <f>D22-C22</f>
        <v>0.93068479595496001</v>
      </c>
      <c r="M24" s="19">
        <f>G22-D22</f>
        <v>3.9149735294249126</v>
      </c>
      <c r="N24" s="19">
        <f>H22-G22</f>
        <v>0.81523874505057847</v>
      </c>
      <c r="O24" s="20"/>
      <c r="P24" s="20"/>
      <c r="Q24" s="41"/>
      <c r="R24" s="42"/>
      <c r="S24" s="42"/>
      <c r="T24" s="42"/>
      <c r="U24" s="42"/>
      <c r="V24" s="29"/>
      <c r="X24" s="28"/>
      <c r="Y24" s="28"/>
      <c r="Z24" s="28"/>
      <c r="AA24" s="28"/>
    </row>
    <row r="25" spans="1:27" s="22" customFormat="1" ht="15" customHeight="1">
      <c r="A25" s="21" t="s">
        <v>19</v>
      </c>
      <c r="B25" s="25">
        <v>78.748647593119642</v>
      </c>
      <c r="C25" s="25">
        <v>78.064833341338527</v>
      </c>
      <c r="D25" s="25">
        <v>79.432461844900757</v>
      </c>
      <c r="E25" s="36"/>
      <c r="F25" s="25">
        <v>81.699290079838477</v>
      </c>
      <c r="G25" s="25">
        <v>81.015175670570613</v>
      </c>
      <c r="H25" s="25">
        <v>82.38340448910634</v>
      </c>
      <c r="I25" s="29"/>
      <c r="J25" s="17" t="s">
        <v>42</v>
      </c>
      <c r="K25" s="18">
        <f>C11</f>
        <v>77.638741719585923</v>
      </c>
      <c r="L25" s="19">
        <f>D11-C11</f>
        <v>0.64255049810429909</v>
      </c>
      <c r="M25" s="19">
        <f>G11-D11</f>
        <v>3.612801336114785</v>
      </c>
      <c r="N25" s="19">
        <f>H11-G11</f>
        <v>0.59844334309198643</v>
      </c>
      <c r="O25" s="20"/>
      <c r="P25" s="20"/>
      <c r="Q25" s="41"/>
      <c r="R25" s="42"/>
      <c r="S25" s="42"/>
      <c r="T25" s="42"/>
      <c r="U25" s="42"/>
      <c r="V25" s="29"/>
      <c r="X25" s="28"/>
      <c r="Y25" s="28"/>
      <c r="Z25" s="28"/>
      <c r="AA25" s="28"/>
    </row>
    <row r="26" spans="1:27" s="22" customFormat="1" ht="15" customHeight="1">
      <c r="A26" s="39" t="s">
        <v>44</v>
      </c>
      <c r="B26" s="25">
        <v>76.746489607657921</v>
      </c>
      <c r="C26" s="25">
        <v>75.400630161926586</v>
      </c>
      <c r="D26" s="25">
        <v>78.092349053389256</v>
      </c>
      <c r="E26" s="36"/>
      <c r="F26" s="25">
        <v>82.893323098380634</v>
      </c>
      <c r="G26" s="25">
        <v>81.767490732171112</v>
      </c>
      <c r="H26" s="25">
        <v>84.019155464590156</v>
      </c>
      <c r="I26" s="29"/>
      <c r="J26" s="17" t="s">
        <v>43</v>
      </c>
      <c r="K26" s="18">
        <f>C13</f>
        <v>77.562191019516646</v>
      </c>
      <c r="L26" s="19">
        <f>D13-C13</f>
        <v>1.1440162195978303</v>
      </c>
      <c r="M26" s="19">
        <f>G13-D13</f>
        <v>2.1078488388109236</v>
      </c>
      <c r="N26" s="19">
        <f>H13-G13</f>
        <v>1.0488010387410895</v>
      </c>
      <c r="O26" s="20"/>
      <c r="P26" s="20"/>
      <c r="Q26" s="41"/>
      <c r="R26" s="42"/>
      <c r="S26" s="42"/>
      <c r="T26" s="42"/>
      <c r="U26" s="42"/>
      <c r="V26" s="29"/>
      <c r="X26" s="28"/>
      <c r="Y26" s="28"/>
      <c r="Z26" s="28"/>
      <c r="AA26" s="28"/>
    </row>
    <row r="27" spans="1:27" s="22" customFormat="1" ht="24" customHeight="1">
      <c r="A27" s="21" t="s">
        <v>20</v>
      </c>
      <c r="B27" s="25">
        <v>76.124738879886024</v>
      </c>
      <c r="C27" s="25">
        <v>75.523896119156859</v>
      </c>
      <c r="D27" s="25">
        <v>76.725581640615189</v>
      </c>
      <c r="E27" s="36"/>
      <c r="F27" s="25">
        <v>80.790803892543437</v>
      </c>
      <c r="G27" s="25">
        <v>80.28354932642192</v>
      </c>
      <c r="H27" s="25">
        <v>81.298058458664954</v>
      </c>
      <c r="I27" s="29"/>
      <c r="J27" s="17" t="s">
        <v>30</v>
      </c>
      <c r="K27" s="18">
        <f>C38</f>
        <v>77.698147634684275</v>
      </c>
      <c r="L27" s="19">
        <f>D38-C38</f>
        <v>1.0167402639230829</v>
      </c>
      <c r="M27" s="19">
        <f>G38-D38</f>
        <v>1.5965603888833613</v>
      </c>
      <c r="N27" s="19">
        <f>H38-G38</f>
        <v>0.97445838596252088</v>
      </c>
      <c r="O27" s="20"/>
      <c r="P27" s="20"/>
      <c r="Q27" s="41"/>
      <c r="R27" s="42"/>
      <c r="S27" s="42"/>
      <c r="T27" s="42"/>
      <c r="U27" s="42"/>
      <c r="V27" s="29"/>
      <c r="X27" s="28"/>
      <c r="Y27" s="28"/>
      <c r="Z27" s="28"/>
      <c r="AA27" s="28"/>
    </row>
    <row r="28" spans="1:27" s="22" customFormat="1" ht="15" customHeight="1">
      <c r="A28" s="21" t="s">
        <v>21</v>
      </c>
      <c r="B28" s="25">
        <v>75.34396100939037</v>
      </c>
      <c r="C28" s="25">
        <v>74.965173668070662</v>
      </c>
      <c r="D28" s="25">
        <v>75.722748350710077</v>
      </c>
      <c r="E28" s="36"/>
      <c r="F28" s="25">
        <v>79.581371868424384</v>
      </c>
      <c r="G28" s="25">
        <v>79.239137574724239</v>
      </c>
      <c r="H28" s="25">
        <v>79.923606162124528</v>
      </c>
      <c r="I28" s="29"/>
      <c r="J28" s="17" t="s">
        <v>41</v>
      </c>
      <c r="K28" s="18">
        <f>C10</f>
        <v>77.48522683913238</v>
      </c>
      <c r="L28" s="19">
        <f>D10-C10</f>
        <v>1.4495265489860572</v>
      </c>
      <c r="M28" s="19">
        <f>G10-D10</f>
        <v>2.6671410830333997</v>
      </c>
      <c r="N28" s="19">
        <f>H10-G10</f>
        <v>1.2652691819309325</v>
      </c>
      <c r="O28" s="20"/>
      <c r="P28" s="20"/>
      <c r="Q28" s="41"/>
      <c r="R28" s="42"/>
      <c r="S28" s="42"/>
      <c r="T28" s="42"/>
      <c r="U28" s="42"/>
      <c r="V28" s="29"/>
      <c r="X28" s="28"/>
      <c r="Y28" s="28"/>
      <c r="Z28" s="28"/>
      <c r="AA28" s="28"/>
    </row>
    <row r="29" spans="1:27" s="22" customFormat="1" ht="15" customHeight="1">
      <c r="A29" s="21" t="s">
        <v>22</v>
      </c>
      <c r="B29" s="25">
        <v>78.792875290718214</v>
      </c>
      <c r="C29" s="25">
        <v>77.285674702143297</v>
      </c>
      <c r="D29" s="25">
        <v>80.300075879293132</v>
      </c>
      <c r="E29" s="36"/>
      <c r="F29" s="25">
        <v>82.811440267148015</v>
      </c>
      <c r="G29" s="25">
        <v>81.352208739769011</v>
      </c>
      <c r="H29" s="25">
        <v>84.270671794527019</v>
      </c>
      <c r="I29" s="29"/>
      <c r="J29" s="17" t="s">
        <v>11</v>
      </c>
      <c r="K29" s="18">
        <f>C17</f>
        <v>77.774431766659916</v>
      </c>
      <c r="L29" s="19">
        <f>D17-C17</f>
        <v>1.3176390336871009</v>
      </c>
      <c r="M29" s="19">
        <f>G17-D17</f>
        <v>2.7959273944220797</v>
      </c>
      <c r="N29" s="19">
        <f>H17-G17</f>
        <v>1.2026728007881502</v>
      </c>
      <c r="O29" s="20"/>
      <c r="P29" s="20"/>
      <c r="Q29" s="41"/>
      <c r="R29" s="42"/>
      <c r="S29" s="42"/>
      <c r="T29" s="42"/>
      <c r="U29" s="42"/>
      <c r="V29" s="29"/>
      <c r="X29" s="28"/>
      <c r="Y29" s="28"/>
      <c r="Z29" s="28"/>
      <c r="AA29" s="28"/>
    </row>
    <row r="30" spans="1:27" s="22" customFormat="1" ht="15" customHeight="1">
      <c r="A30" s="21" t="s">
        <v>45</v>
      </c>
      <c r="B30" s="25">
        <v>79.756043709393978</v>
      </c>
      <c r="C30" s="25">
        <v>79.198507207622185</v>
      </c>
      <c r="D30" s="25">
        <v>80.313580211165771</v>
      </c>
      <c r="E30" s="36"/>
      <c r="F30" s="25">
        <v>82.642202340948799</v>
      </c>
      <c r="G30" s="25">
        <v>82.113792258169212</v>
      </c>
      <c r="H30" s="25">
        <v>83.170612423728386</v>
      </c>
      <c r="I30" s="29"/>
      <c r="J30" s="17" t="s">
        <v>28</v>
      </c>
      <c r="K30" s="18">
        <f>C36</f>
        <v>77.855690656087432</v>
      </c>
      <c r="L30" s="19">
        <f>D36-C36</f>
        <v>1.371628888953154</v>
      </c>
      <c r="M30" s="19">
        <f>G36-D36</f>
        <v>2.1941016836488387</v>
      </c>
      <c r="N30" s="19">
        <f>H36-G36</f>
        <v>1.2266223032660264</v>
      </c>
      <c r="O30" s="20"/>
      <c r="P30" s="20"/>
      <c r="Q30" s="41"/>
      <c r="R30" s="42"/>
      <c r="S30" s="42"/>
      <c r="T30" s="42"/>
      <c r="U30" s="42"/>
      <c r="V30" s="29"/>
      <c r="X30" s="28"/>
      <c r="Y30" s="28"/>
      <c r="Z30" s="28"/>
      <c r="AA30" s="28"/>
    </row>
    <row r="31" spans="1:27" s="22" customFormat="1" ht="15" customHeight="1">
      <c r="A31" s="21" t="s">
        <v>23</v>
      </c>
      <c r="B31" s="25">
        <v>76.3028703042676</v>
      </c>
      <c r="C31" s="25">
        <v>75.787002174244705</v>
      </c>
      <c r="D31" s="25">
        <v>76.818738434290495</v>
      </c>
      <c r="E31" s="36"/>
      <c r="F31" s="25">
        <v>80.595273181571528</v>
      </c>
      <c r="G31" s="25">
        <v>80.130538625045233</v>
      </c>
      <c r="H31" s="25">
        <v>81.060007738097823</v>
      </c>
      <c r="I31" s="29"/>
      <c r="J31" s="17" t="s">
        <v>7</v>
      </c>
      <c r="K31" s="18">
        <f>C9</f>
        <v>77.939737678939252</v>
      </c>
      <c r="L31" s="19">
        <f>D9-C9</f>
        <v>1.2529868661541457</v>
      </c>
      <c r="M31" s="19">
        <f>G9-D9</f>
        <v>2.1515511057802144</v>
      </c>
      <c r="N31" s="19">
        <f>H9-G9</f>
        <v>1.1893634140538438</v>
      </c>
      <c r="O31" s="20"/>
      <c r="P31" s="20"/>
      <c r="Q31" s="41"/>
      <c r="R31" s="42"/>
      <c r="S31" s="42"/>
      <c r="T31" s="42"/>
      <c r="U31" s="42"/>
      <c r="V31" s="29"/>
      <c r="X31" s="28"/>
      <c r="Y31" s="28"/>
      <c r="Z31" s="28"/>
      <c r="AA31" s="28"/>
    </row>
    <row r="32" spans="1:27" s="22" customFormat="1" ht="24" customHeight="1">
      <c r="A32" s="21" t="s">
        <v>24</v>
      </c>
      <c r="B32" s="25">
        <v>78.813821319086898</v>
      </c>
      <c r="C32" s="25">
        <v>78.201035256627208</v>
      </c>
      <c r="D32" s="25">
        <v>79.426607381546589</v>
      </c>
      <c r="E32" s="36"/>
      <c r="F32" s="25">
        <v>82.530989254211079</v>
      </c>
      <c r="G32" s="25">
        <v>81.966278265943444</v>
      </c>
      <c r="H32" s="25">
        <v>83.095700242478713</v>
      </c>
      <c r="I32" s="29"/>
      <c r="J32" s="17" t="s">
        <v>19</v>
      </c>
      <c r="K32" s="18">
        <f>C25</f>
        <v>78.064833341338527</v>
      </c>
      <c r="L32" s="19">
        <f>D25-C25</f>
        <v>1.36762850356223</v>
      </c>
      <c r="M32" s="19">
        <f>G25-D25</f>
        <v>1.5827138256698561</v>
      </c>
      <c r="N32" s="19">
        <f>H25-G25</f>
        <v>1.3682288185357265</v>
      </c>
      <c r="O32" s="20"/>
      <c r="P32" s="20"/>
      <c r="Q32" s="41"/>
      <c r="R32" s="42"/>
      <c r="S32" s="42"/>
      <c r="T32" s="42"/>
      <c r="U32" s="42"/>
      <c r="V32" s="29"/>
      <c r="X32" s="28"/>
      <c r="Y32" s="28"/>
      <c r="Z32" s="28"/>
      <c r="AA32" s="28"/>
    </row>
    <row r="33" spans="1:27" s="22" customFormat="1" ht="15" customHeight="1">
      <c r="A33" s="21" t="s">
        <v>25</v>
      </c>
      <c r="B33" s="25">
        <v>77.62489711483758</v>
      </c>
      <c r="C33" s="25">
        <v>76.260196528522059</v>
      </c>
      <c r="D33" s="25">
        <v>78.989597701153102</v>
      </c>
      <c r="E33" s="36"/>
      <c r="F33" s="25">
        <v>81.928777008828575</v>
      </c>
      <c r="G33" s="25">
        <v>80.641295648229715</v>
      </c>
      <c r="H33" s="25">
        <v>83.216258369427436</v>
      </c>
      <c r="I33" s="29"/>
      <c r="J33" s="17" t="s">
        <v>22</v>
      </c>
      <c r="K33" s="18">
        <f>C29</f>
        <v>77.285674702143297</v>
      </c>
      <c r="L33" s="19">
        <f>D29-C29</f>
        <v>3.0144011771498356</v>
      </c>
      <c r="M33" s="19">
        <f>G29-D29</f>
        <v>1.0521328604758793</v>
      </c>
      <c r="N33" s="19">
        <f>H29-G29</f>
        <v>2.918463054758007</v>
      </c>
      <c r="O33" s="20"/>
      <c r="P33" s="20"/>
      <c r="Q33" s="41"/>
      <c r="R33" s="42"/>
      <c r="S33" s="42"/>
      <c r="T33" s="42"/>
      <c r="U33" s="42"/>
      <c r="V33" s="29"/>
      <c r="X33" s="28"/>
      <c r="Y33" s="28"/>
      <c r="Z33" s="28"/>
      <c r="AA33" s="28"/>
    </row>
    <row r="34" spans="1:27" s="22" customFormat="1" ht="15" customHeight="1">
      <c r="A34" s="21" t="s">
        <v>26</v>
      </c>
      <c r="B34" s="25">
        <v>77.742116923062525</v>
      </c>
      <c r="C34" s="25">
        <v>77.076545131854445</v>
      </c>
      <c r="D34" s="25">
        <v>78.407688714270606</v>
      </c>
      <c r="E34" s="36"/>
      <c r="F34" s="25">
        <v>81.030039239110422</v>
      </c>
      <c r="G34" s="25">
        <v>80.442230451232618</v>
      </c>
      <c r="H34" s="25">
        <v>81.617848026988227</v>
      </c>
      <c r="I34" s="29"/>
      <c r="J34" s="17" t="s">
        <v>24</v>
      </c>
      <c r="K34" s="18">
        <f>C32</f>
        <v>78.201035256627208</v>
      </c>
      <c r="L34" s="19">
        <f>D32-C32</f>
        <v>1.2255721249193812</v>
      </c>
      <c r="M34" s="19">
        <f>G32-D32</f>
        <v>2.5396708843968554</v>
      </c>
      <c r="N34" s="19">
        <f>H32-G32</f>
        <v>1.1294219765352693</v>
      </c>
      <c r="O34" s="20"/>
      <c r="P34" s="20"/>
      <c r="Q34" s="41"/>
      <c r="R34" s="42"/>
      <c r="S34" s="42"/>
      <c r="T34" s="42"/>
      <c r="U34" s="42"/>
      <c r="V34" s="29"/>
      <c r="X34" s="28"/>
      <c r="Y34" s="28"/>
      <c r="Z34" s="28"/>
      <c r="AA34" s="28"/>
    </row>
    <row r="35" spans="1:27" s="22" customFormat="1" ht="15" customHeight="1">
      <c r="A35" s="21" t="s">
        <v>27</v>
      </c>
      <c r="B35" s="25">
        <v>76.96700765697102</v>
      </c>
      <c r="C35" s="25">
        <v>76.580233945962746</v>
      </c>
      <c r="D35" s="25">
        <v>77.353781367979295</v>
      </c>
      <c r="E35" s="36"/>
      <c r="F35" s="25">
        <v>80.811585318611847</v>
      </c>
      <c r="G35" s="25">
        <v>80.478933459672007</v>
      </c>
      <c r="H35" s="25">
        <v>81.144237177551688</v>
      </c>
      <c r="I35" s="29"/>
      <c r="J35" s="17" t="s">
        <v>6</v>
      </c>
      <c r="K35" s="18">
        <f>C8</f>
        <v>78.741727486019386</v>
      </c>
      <c r="L35" s="19">
        <f>D8-C8</f>
        <v>0.8192645728709067</v>
      </c>
      <c r="M35" s="19">
        <f>G8-D8</f>
        <v>2.2976609404584281</v>
      </c>
      <c r="N35" s="19">
        <f>H8-G8</f>
        <v>0.77171681039931173</v>
      </c>
      <c r="O35" s="20"/>
      <c r="P35" s="20"/>
      <c r="Q35" s="41"/>
      <c r="R35" s="42"/>
      <c r="S35" s="42"/>
      <c r="T35" s="42"/>
      <c r="U35" s="42"/>
      <c r="V35" s="29"/>
      <c r="X35" s="28"/>
      <c r="Y35" s="28"/>
      <c r="Z35" s="28"/>
      <c r="AA35" s="28"/>
    </row>
    <row r="36" spans="1:27" s="22" customFormat="1" ht="15" customHeight="1">
      <c r="A36" s="21" t="s">
        <v>28</v>
      </c>
      <c r="B36" s="25">
        <v>78.541505100564009</v>
      </c>
      <c r="C36" s="25">
        <v>77.855690656087432</v>
      </c>
      <c r="D36" s="25">
        <v>79.227319545040586</v>
      </c>
      <c r="E36" s="36"/>
      <c r="F36" s="25">
        <v>82.034732380322438</v>
      </c>
      <c r="G36" s="25">
        <v>81.421421228689425</v>
      </c>
      <c r="H36" s="25">
        <v>82.648043531955452</v>
      </c>
      <c r="I36" s="29"/>
      <c r="J36" s="17" t="s">
        <v>12</v>
      </c>
      <c r="K36" s="18">
        <f>C18</f>
        <v>78.548313158188961</v>
      </c>
      <c r="L36" s="19">
        <f>D18-C18</f>
        <v>1.4690101896790964</v>
      </c>
      <c r="M36" s="19">
        <f>G18-D18</f>
        <v>2.7989504365760212</v>
      </c>
      <c r="N36" s="19">
        <f>H18-G18</f>
        <v>1.2544431191934393</v>
      </c>
      <c r="O36" s="20"/>
      <c r="P36" s="20"/>
      <c r="Q36" s="41"/>
      <c r="R36" s="42"/>
      <c r="S36" s="42"/>
      <c r="T36" s="42"/>
      <c r="U36" s="42"/>
      <c r="V36" s="29"/>
      <c r="X36" s="28"/>
      <c r="Y36" s="28"/>
      <c r="Z36" s="28"/>
      <c r="AA36" s="28"/>
    </row>
    <row r="37" spans="1:27" ht="24" customHeight="1">
      <c r="A37" s="21" t="s">
        <v>29</v>
      </c>
      <c r="B37" s="25">
        <v>74.752609072052152</v>
      </c>
      <c r="C37" s="25">
        <v>74.012462152775569</v>
      </c>
      <c r="D37" s="25">
        <v>75.492755991328735</v>
      </c>
      <c r="E37" s="36"/>
      <c r="F37" s="25">
        <v>78.736777878270246</v>
      </c>
      <c r="G37" s="25">
        <v>78.034905256398872</v>
      </c>
      <c r="H37" s="25">
        <v>79.43865050014162</v>
      </c>
      <c r="I37" s="29"/>
      <c r="J37" s="17" t="s">
        <v>45</v>
      </c>
      <c r="K37" s="18">
        <f>C30</f>
        <v>79.198507207622185</v>
      </c>
      <c r="L37" s="19">
        <f>D30-C30</f>
        <v>1.1150730035435856</v>
      </c>
      <c r="M37" s="19">
        <f>G30-D30</f>
        <v>1.8002120470034413</v>
      </c>
      <c r="N37" s="19">
        <f>H30-G30</f>
        <v>1.0568201655591736</v>
      </c>
      <c r="O37" s="20"/>
      <c r="P37" s="20"/>
      <c r="Q37" s="41"/>
      <c r="R37" s="42"/>
      <c r="S37" s="42"/>
      <c r="T37" s="42"/>
      <c r="U37" s="42"/>
      <c r="V37" s="29"/>
      <c r="W37" s="22"/>
      <c r="X37" s="28"/>
      <c r="Y37" s="28"/>
      <c r="Z37" s="28"/>
      <c r="AA37" s="28"/>
    </row>
    <row r="38" spans="1:27" ht="15" customHeight="1">
      <c r="A38" s="23" t="s">
        <v>30</v>
      </c>
      <c r="B38" s="26">
        <v>78.206517766645817</v>
      </c>
      <c r="C38" s="26">
        <v>77.698147634684275</v>
      </c>
      <c r="D38" s="26">
        <v>78.714887898607358</v>
      </c>
      <c r="E38" s="36"/>
      <c r="F38" s="26">
        <v>80.79867748047198</v>
      </c>
      <c r="G38" s="26">
        <v>80.31144828749072</v>
      </c>
      <c r="H38" s="26">
        <v>81.285906673453241</v>
      </c>
      <c r="I38" s="29"/>
      <c r="J38" s="17" t="s">
        <v>10</v>
      </c>
      <c r="K38" s="18">
        <f>C16</f>
        <v>79.82794637705679</v>
      </c>
      <c r="L38" s="19">
        <f>D16-C16</f>
        <v>1.3102277299355762</v>
      </c>
      <c r="M38" s="19">
        <f>G16-D16</f>
        <v>1.8256416470503893</v>
      </c>
      <c r="N38" s="19">
        <f>H16-G16</f>
        <v>1.1343064405126881</v>
      </c>
      <c r="O38" s="20"/>
      <c r="P38" s="20"/>
      <c r="Q38" s="41"/>
      <c r="R38" s="42"/>
      <c r="S38" s="42"/>
      <c r="T38" s="42"/>
      <c r="U38" s="42"/>
      <c r="V38" s="29"/>
      <c r="W38" s="22"/>
      <c r="X38" s="28"/>
      <c r="Y38" s="28"/>
      <c r="Z38" s="28"/>
      <c r="AA38" s="28"/>
    </row>
    <row r="39" spans="1:27" s="22" customFormat="1" ht="15" customHeight="1">
      <c r="I39" s="30"/>
      <c r="J39" s="38"/>
      <c r="K39" s="38"/>
      <c r="L39" s="38"/>
      <c r="M39" s="38"/>
      <c r="N39" s="38"/>
      <c r="O39" s="38"/>
      <c r="P39" s="38"/>
      <c r="Q39" s="40"/>
      <c r="R39" s="40"/>
      <c r="S39" s="29"/>
      <c r="T39" s="29"/>
      <c r="U39" s="29"/>
      <c r="V39" s="29"/>
    </row>
    <row r="40" spans="1:27" s="7" customFormat="1" ht="12.75" customHeight="1">
      <c r="A40" s="12" t="s">
        <v>36</v>
      </c>
      <c r="I40" s="31"/>
      <c r="J40" s="14"/>
      <c r="K40" s="14"/>
      <c r="L40" s="14"/>
      <c r="M40" s="14"/>
      <c r="N40" s="14"/>
      <c r="O40" s="31"/>
      <c r="P40" s="31"/>
      <c r="Q40" s="35"/>
      <c r="R40" s="35"/>
      <c r="S40" s="35"/>
      <c r="T40" s="35"/>
      <c r="U40" s="35"/>
      <c r="V40" s="35"/>
    </row>
    <row r="41" spans="1:27" s="7" customFormat="1" ht="12.75" customHeight="1">
      <c r="A41" s="44" t="s">
        <v>38</v>
      </c>
      <c r="B41" s="44"/>
      <c r="C41" s="44"/>
      <c r="D41" s="44"/>
      <c r="E41" s="44"/>
      <c r="F41" s="44"/>
      <c r="G41" s="44"/>
      <c r="H41" s="44"/>
      <c r="I41" s="44"/>
      <c r="J41" s="44"/>
      <c r="K41" s="10"/>
      <c r="L41" s="10"/>
      <c r="M41" s="10"/>
      <c r="N41" s="10"/>
    </row>
    <row r="42" spans="1:27" s="27" customFormat="1" ht="12.75" customHeight="1">
      <c r="A42" s="45" t="s">
        <v>39</v>
      </c>
      <c r="B42" s="45"/>
      <c r="C42" s="45"/>
      <c r="D42" s="45"/>
      <c r="E42" s="45"/>
      <c r="F42" s="45"/>
      <c r="G42" s="45"/>
      <c r="H42" s="45"/>
      <c r="I42" s="45"/>
      <c r="J42" s="45"/>
      <c r="K42" s="11"/>
      <c r="L42" s="11"/>
      <c r="M42" s="11"/>
      <c r="N42" s="11"/>
      <c r="P42" s="7"/>
      <c r="Q42" s="7"/>
    </row>
    <row r="43" spans="1:27" s="27" customFormat="1" ht="12.75" customHeight="1">
      <c r="J43" s="11"/>
      <c r="K43" s="11"/>
      <c r="L43" s="11"/>
      <c r="M43" s="11"/>
      <c r="N43" s="11"/>
      <c r="P43" s="7"/>
      <c r="Q43" s="7"/>
    </row>
    <row r="44" spans="1:27" s="27" customFormat="1" ht="12.75" customHeight="1">
      <c r="A44" s="48" t="s">
        <v>40</v>
      </c>
      <c r="B44" s="48"/>
      <c r="C44" s="9"/>
      <c r="D44" s="9"/>
      <c r="E44" s="9"/>
      <c r="F44" s="9"/>
      <c r="G44" s="9"/>
      <c r="H44" s="9"/>
      <c r="J44" s="11"/>
      <c r="K44" s="11"/>
      <c r="L44" s="11"/>
      <c r="M44" s="11"/>
      <c r="N44" s="11"/>
      <c r="P44" s="7"/>
      <c r="Q44" s="7"/>
    </row>
    <row r="45" spans="1:27" ht="12" customHeight="1">
      <c r="A45" s="22"/>
      <c r="B45" s="22"/>
      <c r="C45" s="22"/>
      <c r="D45" s="22"/>
      <c r="E45" s="22"/>
      <c r="F45" s="22"/>
      <c r="G45" s="22"/>
      <c r="H45" s="22"/>
    </row>
    <row r="46" spans="1:27" ht="12" customHeight="1">
      <c r="C46" s="13"/>
      <c r="D46" s="22"/>
      <c r="E46" s="22"/>
      <c r="F46" s="22"/>
      <c r="G46" s="22"/>
      <c r="H46" s="22"/>
    </row>
    <row r="47" spans="1:27" ht="12" customHeight="1"/>
    <row r="48" spans="1:27" ht="12" customHeight="1"/>
    <row r="49" ht="12" customHeight="1"/>
    <row r="50" ht="12" customHeight="1"/>
    <row r="51" ht="12" customHeight="1"/>
  </sheetData>
  <mergeCells count="7">
    <mergeCell ref="I1:J1"/>
    <mergeCell ref="A41:J41"/>
    <mergeCell ref="A1:H1"/>
    <mergeCell ref="A44:B44"/>
    <mergeCell ref="A42:J42"/>
    <mergeCell ref="B4:D4"/>
    <mergeCell ref="F4:H4"/>
  </mergeCells>
  <phoneticPr fontId="15" type="noConversion"/>
  <hyperlinks>
    <hyperlink ref="A46:C46" r:id="rId1" display="National Statistics Online - National Life tables"/>
    <hyperlink ref="A42:H42" r:id="rId2" display="estimate (based on national life tables) is published by the Office for National Statistics (ONS)."/>
  </hyperlinks>
  <pageMargins left="0.75" right="0.75" top="1" bottom="1" header="0.5" footer="0.5"/>
  <pageSetup paperSize="9" scale="87" orientation="portrait" r:id="rId3"/>
  <headerFooter alignWithMargins="0"/>
  <ignoredErrors>
    <ignoredError sqref="K23:N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 3 data</vt:lpstr>
      <vt:lpstr>Figure 3</vt:lpstr>
      <vt:lpstr>'Fig 3 data'!Print_Area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U419356</cp:lastModifiedBy>
  <cp:lastPrinted>2015-10-06T10:20:17Z</cp:lastPrinted>
  <dcterms:created xsi:type="dcterms:W3CDTF">2011-06-10T12:53:16Z</dcterms:created>
  <dcterms:modified xsi:type="dcterms:W3CDTF">2016-11-23T11:33:50Z</dcterms:modified>
</cp:coreProperties>
</file>