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35" windowWidth="19275" windowHeight="12495" tabRatio="897"/>
  </bookViews>
  <sheets>
    <sheet name="Figure 4" sheetId="109" r:id="rId1"/>
    <sheet name="Fig 4 data" sheetId="16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 localSheetId="1">'Fig 4 data'!$A$1:$H$24</definedName>
    <definedName name="_xlnm.Print_Area">#REF!</definedName>
    <definedName name="ProjBirths" localSheetId="1">[3]Scratchpad!#REF!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K20" i="16" l="1"/>
  <c r="N19" i="16"/>
  <c r="M19" i="16"/>
  <c r="L19" i="16"/>
  <c r="K19" i="16"/>
  <c r="N18" i="16"/>
  <c r="M18" i="16"/>
  <c r="L18" i="16"/>
  <c r="K18" i="16"/>
  <c r="N17" i="16"/>
  <c r="M17" i="16"/>
  <c r="L17" i="16"/>
  <c r="K17" i="16"/>
  <c r="N16" i="16"/>
  <c r="M16" i="16"/>
  <c r="L16" i="16"/>
  <c r="K16" i="16"/>
  <c r="N15" i="16"/>
  <c r="M15" i="16"/>
  <c r="L15" i="16"/>
  <c r="K15" i="16"/>
  <c r="N14" i="16"/>
  <c r="M14" i="16"/>
  <c r="L14" i="16"/>
  <c r="K14" i="16"/>
  <c r="K13" i="16"/>
  <c r="N12" i="16"/>
  <c r="M12" i="16"/>
  <c r="L12" i="16"/>
  <c r="K12" i="16"/>
  <c r="K11" i="16"/>
  <c r="N10" i="16"/>
  <c r="M10" i="16"/>
  <c r="L10" i="16"/>
  <c r="K10" i="16"/>
  <c r="N9" i="16"/>
  <c r="M9" i="16"/>
  <c r="L9" i="16"/>
  <c r="K9" i="16"/>
  <c r="K8" i="16"/>
  <c r="K7" i="16"/>
  <c r="N20" i="16" l="1"/>
  <c r="N13" i="16"/>
  <c r="N11" i="16"/>
  <c r="N8" i="16"/>
  <c r="N7" i="16"/>
  <c r="M20" i="16"/>
  <c r="M13" i="16"/>
  <c r="M11" i="16"/>
  <c r="M8" i="16"/>
  <c r="M7" i="16"/>
  <c r="L20" i="16"/>
  <c r="L7" i="16"/>
  <c r="L13" i="16"/>
  <c r="L11" i="16"/>
  <c r="L8" i="16"/>
</calcChain>
</file>

<file path=xl/sharedStrings.xml><?xml version="1.0" encoding="utf-8"?>
<sst xmlns="http://schemas.openxmlformats.org/spreadsheetml/2006/main" count="47" uniqueCount="30">
  <si>
    <t>Male</t>
  </si>
  <si>
    <t>Female</t>
  </si>
  <si>
    <t>Lower 95% CI</t>
  </si>
  <si>
    <t>Upper 95% CI</t>
  </si>
  <si>
    <t>Fife</t>
  </si>
  <si>
    <t>Highland</t>
  </si>
  <si>
    <t>lower male CI</t>
  </si>
  <si>
    <t>length of male CI</t>
  </si>
  <si>
    <t>space between male upper &amp; female lower</t>
  </si>
  <si>
    <t>length of female CI</t>
  </si>
  <si>
    <t>Borders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</si>
  <si>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</si>
  <si>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</si>
  <si>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</si>
  <si>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</si>
  <si>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</si>
  <si>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</si>
  <si>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</si>
  <si>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</si>
  <si>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1) 2014 NHS Board areas.</t>
  </si>
  <si>
    <r>
      <t>SCOTLAND</t>
    </r>
    <r>
      <rPr>
        <b/>
        <vertAlign val="superscript"/>
        <sz val="10"/>
        <rFont val="Arial"/>
        <family val="2"/>
      </rPr>
      <t>2</t>
    </r>
  </si>
  <si>
    <t>Expectation of life
at birth</t>
  </si>
  <si>
    <r>
      <rPr>
        <sz val="8"/>
        <rFont val="Arial"/>
        <family val="2"/>
      </rPr>
      <t xml:space="preserve">expectancy estimate (based on national life tables) is published by the Office for National Statistics (ONS), which can be found in the </t>
    </r>
    <r>
      <rPr>
        <u/>
        <sz val="8"/>
        <color indexed="12"/>
        <rFont val="Arial"/>
        <family val="2"/>
      </rPr>
      <t>National Life Tables</t>
    </r>
    <r>
      <rPr>
        <sz val="8"/>
        <rFont val="Arial"/>
        <family val="2"/>
      </rPr>
      <t xml:space="preserve"> section of the ONS website.</t>
    </r>
  </si>
  <si>
    <t>2) Please note that the Scotland-level life expectancy estimate shown here is for use only as a comparator for the corresponding sub-Scotland-level figures. The definitive Scotland-level life</t>
  </si>
  <si>
    <t>Footnotes</t>
  </si>
  <si>
    <t>© Crown copyright 2016</t>
  </si>
  <si>
    <r>
      <t>Figure 4: Life expectancy at birth, 95 per cent confidence intervals for NHS Board areas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2013-2015 (males and females)</t>
    </r>
  </si>
  <si>
    <t>Dumfries and Galloway</t>
  </si>
  <si>
    <t>Ayrshire and Arran</t>
  </si>
  <si>
    <t>Greater Glasgow and Clyde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</si>
</sst>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46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vertAlign val="superscript"/>
      <sz val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sz val="8"/>
      <color indexed="9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4"/>
      <name val="Arial"/>
      <family val="2"/>
    </font>
    <font>
      <sz val="8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3" fontId="13" fillId="0" borderId="0"/>
    <xf numFmtId="0" fontId="12" fillId="0" borderId="0"/>
    <xf numFmtId="0" fontId="11" fillId="0" borderId="0"/>
    <xf numFmtId="0" fontId="12" fillId="0" borderId="0"/>
    <xf numFmtId="3" fontId="12" fillId="0" borderId="0"/>
    <xf numFmtId="0" fontId="9" fillId="0" borderId="0"/>
    <xf numFmtId="0" fontId="10" fillId="0" borderId="0"/>
    <xf numFmtId="3" fontId="10" fillId="0" borderId="0"/>
    <xf numFmtId="0" fontId="10" fillId="0" borderId="0"/>
    <xf numFmtId="0" fontId="9" fillId="0" borderId="0"/>
    <xf numFmtId="0" fontId="10" fillId="0" borderId="0"/>
    <xf numFmtId="3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6" fillId="0" borderId="0"/>
    <xf numFmtId="0" fontId="7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3" fontId="7" fillId="0" borderId="0"/>
    <xf numFmtId="0" fontId="7" fillId="0" borderId="0"/>
    <xf numFmtId="0" fontId="4" fillId="0" borderId="0"/>
    <xf numFmtId="0" fontId="7" fillId="0" borderId="0"/>
    <xf numFmtId="3" fontId="7" fillId="0" borderId="0"/>
    <xf numFmtId="0" fontId="4" fillId="0" borderId="0"/>
    <xf numFmtId="0" fontId="7" fillId="0" borderId="0"/>
    <xf numFmtId="3" fontId="7" fillId="0" borderId="0"/>
    <xf numFmtId="0" fontId="7" fillId="0" borderId="0"/>
    <xf numFmtId="0" fontId="4" fillId="0" borderId="0"/>
    <xf numFmtId="0" fontId="7" fillId="0" borderId="0"/>
    <xf numFmtId="3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7" fillId="0" borderId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32" fillId="5" borderId="0" applyNumberFormat="0" applyBorder="0" applyAlignment="0" applyProtection="0"/>
    <xf numFmtId="0" fontId="36" fillId="8" borderId="7" applyNumberFormat="0" applyAlignment="0" applyProtection="0"/>
    <xf numFmtId="0" fontId="38" fillId="9" borderId="1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4" fillId="7" borderId="7" applyNumberFormat="0" applyAlignment="0" applyProtection="0"/>
    <xf numFmtId="0" fontId="37" fillId="0" borderId="9" applyNumberFormat="0" applyFill="0" applyAlignment="0" applyProtection="0"/>
    <xf numFmtId="0" fontId="33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0" fontId="35" fillId="8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>
      <alignment horizontal="left"/>
    </xf>
    <xf numFmtId="0" fontId="15" fillId="0" borderId="0">
      <alignment horizontal="left"/>
    </xf>
    <xf numFmtId="0" fontId="15" fillId="0" borderId="0">
      <alignment horizontal="center" vertical="center" wrapText="1"/>
    </xf>
    <xf numFmtId="0" fontId="23" fillId="0" borderId="0">
      <alignment horizontal="left" vertical="center" wrapText="1"/>
    </xf>
    <xf numFmtId="0" fontId="23" fillId="0" borderId="0">
      <alignment horizontal="right"/>
    </xf>
    <xf numFmtId="0" fontId="15" fillId="0" borderId="0">
      <alignment horizontal="left" vertical="center" wrapText="1"/>
    </xf>
    <xf numFmtId="0" fontId="15" fillId="0" borderId="0">
      <alignment horizontal="right"/>
    </xf>
    <xf numFmtId="0" fontId="27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11" applyNumberFormat="0" applyFont="0" applyAlignment="0" applyProtection="0"/>
    <xf numFmtId="0" fontId="3" fillId="10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35" borderId="0">
      <protection locked="0"/>
    </xf>
    <xf numFmtId="0" fontId="5" fillId="36" borderId="13">
      <alignment horizontal="center" vertical="center"/>
      <protection locked="0"/>
    </xf>
    <xf numFmtId="0" fontId="18" fillId="36" borderId="0">
      <alignment vertical="center"/>
      <protection locked="0"/>
    </xf>
    <xf numFmtId="0" fontId="5" fillId="0" borderId="0"/>
    <xf numFmtId="0" fontId="5" fillId="0" borderId="0"/>
    <xf numFmtId="0" fontId="2" fillId="10" borderId="11" applyNumberFormat="0" applyFont="0" applyAlignment="0" applyProtection="0"/>
    <xf numFmtId="0" fontId="5" fillId="36" borderId="1">
      <alignment vertical="center"/>
      <protection locked="0"/>
    </xf>
    <xf numFmtId="0" fontId="1" fillId="0" borderId="0"/>
  </cellStyleXfs>
  <cellXfs count="51">
    <xf numFmtId="0" fontId="0" fillId="0" borderId="0" xfId="0"/>
    <xf numFmtId="0" fontId="17" fillId="2" borderId="0" xfId="0" applyFont="1" applyFill="1"/>
    <xf numFmtId="0" fontId="18" fillId="2" borderId="0" xfId="0" applyFont="1" applyFill="1" applyBorder="1"/>
    <xf numFmtId="0" fontId="20" fillId="2" borderId="0" xfId="0" applyFont="1" applyFill="1"/>
    <xf numFmtId="0" fontId="18" fillId="2" borderId="0" xfId="0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0" fontId="18" fillId="2" borderId="3" xfId="0" applyFont="1" applyFill="1" applyBorder="1"/>
    <xf numFmtId="0" fontId="15" fillId="2" borderId="0" xfId="0" applyFont="1" applyFill="1"/>
    <xf numFmtId="0" fontId="19" fillId="2" borderId="0" xfId="0" applyFont="1" applyFill="1"/>
    <xf numFmtId="0" fontId="25" fillId="2" borderId="0" xfId="0" applyFont="1" applyFill="1"/>
    <xf numFmtId="0" fontId="23" fillId="2" borderId="0" xfId="0" applyFont="1" applyFill="1"/>
    <xf numFmtId="0" fontId="25" fillId="3" borderId="0" xfId="0" applyFont="1" applyFill="1"/>
    <xf numFmtId="0" fontId="18" fillId="3" borderId="0" xfId="0" applyFont="1" applyFill="1"/>
    <xf numFmtId="0" fontId="26" fillId="3" borderId="0" xfId="0" applyFont="1" applyFill="1"/>
    <xf numFmtId="0" fontId="26" fillId="3" borderId="0" xfId="0" applyFont="1" applyFill="1" applyAlignment="1">
      <alignment wrapText="1"/>
    </xf>
    <xf numFmtId="0" fontId="38" fillId="3" borderId="0" xfId="0" applyFont="1" applyFill="1"/>
    <xf numFmtId="164" fontId="26" fillId="3" borderId="0" xfId="10" applyNumberFormat="1" applyFont="1" applyFill="1" applyBorder="1" applyAlignment="1">
      <alignment horizontal="right"/>
    </xf>
    <xf numFmtId="164" fontId="26" fillId="3" borderId="0" xfId="11" applyNumberFormat="1" applyFont="1" applyFill="1"/>
    <xf numFmtId="164" fontId="26" fillId="3" borderId="0" xfId="0" applyNumberFormat="1" applyFont="1" applyFill="1"/>
    <xf numFmtId="0" fontId="14" fillId="2" borderId="0" xfId="1" applyFont="1" applyFill="1" applyBorder="1" applyAlignment="1" applyProtection="1">
      <alignment horizontal="right"/>
    </xf>
    <xf numFmtId="0" fontId="5" fillId="2" borderId="0" xfId="0" applyFont="1" applyFill="1" applyBorder="1"/>
    <xf numFmtId="0" fontId="5" fillId="2" borderId="0" xfId="0" applyFont="1" applyFill="1"/>
    <xf numFmtId="0" fontId="5" fillId="2" borderId="2" xfId="0" applyFont="1" applyFill="1" applyBorder="1"/>
    <xf numFmtId="164" fontId="18" fillId="2" borderId="3" xfId="0" applyNumberFormat="1" applyFont="1" applyFill="1" applyBorder="1" applyAlignment="1">
      <alignment horizontal="right"/>
    </xf>
    <xf numFmtId="0" fontId="18" fillId="2" borderId="0" xfId="0" applyFont="1" applyFill="1"/>
    <xf numFmtId="164" fontId="5" fillId="2" borderId="0" xfId="0" applyNumberFormat="1" applyFont="1" applyFill="1" applyBorder="1" applyAlignment="1">
      <alignment horizontal="right"/>
    </xf>
    <xf numFmtId="0" fontId="5" fillId="3" borderId="0" xfId="0" applyFont="1" applyFill="1"/>
    <xf numFmtId="164" fontId="5" fillId="2" borderId="2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15" fillId="3" borderId="0" xfId="0" applyFont="1" applyFill="1"/>
    <xf numFmtId="164" fontId="39" fillId="2" borderId="0" xfId="0" applyNumberFormat="1" applyFont="1" applyFill="1" applyBorder="1"/>
    <xf numFmtId="164" fontId="43" fillId="2" borderId="0" xfId="0" applyNumberFormat="1" applyFont="1" applyFill="1" applyBorder="1"/>
    <xf numFmtId="0" fontId="44" fillId="3" borderId="0" xfId="0" applyFont="1" applyFill="1"/>
    <xf numFmtId="0" fontId="45" fillId="3" borderId="0" xfId="0" applyFont="1" applyFill="1"/>
    <xf numFmtId="0" fontId="1" fillId="3" borderId="0" xfId="0" applyFont="1" applyFill="1" applyBorder="1"/>
    <xf numFmtId="164" fontId="0" fillId="3" borderId="0" xfId="0" applyNumberFormat="1" applyFill="1"/>
    <xf numFmtId="164" fontId="5" fillId="3" borderId="0" xfId="0" applyNumberFormat="1" applyFont="1" applyFill="1"/>
    <xf numFmtId="0" fontId="26" fillId="3" borderId="0" xfId="0" applyFont="1" applyFill="1" applyBorder="1"/>
    <xf numFmtId="0" fontId="45" fillId="3" borderId="0" xfId="0" applyFont="1" applyFill="1" applyBorder="1"/>
    <xf numFmtId="0" fontId="44" fillId="3" borderId="0" xfId="0" applyFont="1" applyFill="1" applyBorder="1"/>
    <xf numFmtId="0" fontId="16" fillId="3" borderId="0" xfId="0" applyFont="1" applyFill="1" applyAlignment="1">
      <alignment horizontal="left" wrapText="1"/>
    </xf>
    <xf numFmtId="0" fontId="20" fillId="3" borderId="0" xfId="0" applyFont="1" applyFill="1"/>
    <xf numFmtId="0" fontId="17" fillId="3" borderId="0" xfId="0" applyFont="1" applyFill="1"/>
    <xf numFmtId="0" fontId="19" fillId="3" borderId="0" xfId="0" applyFont="1" applyFill="1"/>
    <xf numFmtId="0" fontId="18" fillId="3" borderId="0" xfId="0" applyFont="1" applyFill="1" applyBorder="1"/>
    <xf numFmtId="0" fontId="26" fillId="3" borderId="0" xfId="10" applyFont="1" applyFill="1" applyBorder="1"/>
    <xf numFmtId="3" fontId="22" fillId="3" borderId="0" xfId="1" applyNumberFormat="1" applyFont="1" applyFill="1" applyAlignment="1" applyProtection="1">
      <alignment horizontal="left" vertical="top" wrapText="1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/>
    <xf numFmtId="0" fontId="18" fillId="2" borderId="3" xfId="0" applyFont="1" applyFill="1" applyBorder="1" applyAlignment="1">
      <alignment horizontal="center"/>
    </xf>
    <xf numFmtId="0" fontId="15" fillId="2" borderId="0" xfId="0" applyFont="1" applyFill="1" applyAlignment="1">
      <alignment vertical="top" wrapText="1"/>
    </xf>
  </cellXfs>
  <cellStyles count="234">
    <cellStyle name="20% - Accent1 2" xfId="74"/>
    <cellStyle name="20% - Accent1 2 2" xfId="70"/>
    <cellStyle name="20% - Accent1 2 2 2" xfId="200"/>
    <cellStyle name="20% - Accent1 2 3" xfId="204"/>
    <cellStyle name="20% - Accent2 2" xfId="76"/>
    <cellStyle name="20% - Accent2 2 2" xfId="79"/>
    <cellStyle name="20% - Accent2 2 2 2" xfId="209"/>
    <cellStyle name="20% - Accent2 2 3" xfId="206"/>
    <cellStyle name="20% - Accent3 2" xfId="72"/>
    <cellStyle name="20% - Accent3 2 2" xfId="65"/>
    <cellStyle name="20% - Accent3 2 2 2" xfId="195"/>
    <cellStyle name="20% - Accent3 2 3" xfId="202"/>
    <cellStyle name="20% - Accent4 2" xfId="75"/>
    <cellStyle name="20% - Accent4 2 2" xfId="78"/>
    <cellStyle name="20% - Accent4 2 2 2" xfId="208"/>
    <cellStyle name="20% - Accent4 2 3" xfId="205"/>
    <cellStyle name="20% - Accent5 2" xfId="71"/>
    <cellStyle name="20% - Accent5 2 2" xfId="77"/>
    <cellStyle name="20% - Accent5 2 2 2" xfId="207"/>
    <cellStyle name="20% - Accent5 2 3" xfId="201"/>
    <cellStyle name="20% - Accent6 2" xfId="80"/>
    <cellStyle name="20% - Accent6 2 2" xfId="73"/>
    <cellStyle name="20% - Accent6 2 2 2" xfId="203"/>
    <cellStyle name="20% - Accent6 2 3" xfId="210"/>
    <cellStyle name="40% - Accent1 2" xfId="68"/>
    <cellStyle name="40% - Accent1 2 2" xfId="63"/>
    <cellStyle name="40% - Accent1 2 2 2" xfId="193"/>
    <cellStyle name="40% - Accent1 2 3" xfId="198"/>
    <cellStyle name="40% - Accent2 2" xfId="69"/>
    <cellStyle name="40% - Accent2 2 2" xfId="66"/>
    <cellStyle name="40% - Accent2 2 2 2" xfId="196"/>
    <cellStyle name="40% - Accent2 2 3" xfId="199"/>
    <cellStyle name="40% - Accent3 2" xfId="64"/>
    <cellStyle name="40% - Accent3 2 2" xfId="67"/>
    <cellStyle name="40% - Accent3 2 2 2" xfId="197"/>
    <cellStyle name="40% - Accent3 2 3" xfId="194"/>
    <cellStyle name="40% - Accent4 2" xfId="62"/>
    <cellStyle name="40% - Accent4 2 2" xfId="60"/>
    <cellStyle name="40% - Accent4 2 2 2" xfId="191"/>
    <cellStyle name="40% - Accent4 2 3" xfId="192"/>
    <cellStyle name="40% - Accent5 2" xfId="81"/>
    <cellStyle name="40% - Accent5 2 2" xfId="82"/>
    <cellStyle name="40% - Accent5 2 2 2" xfId="212"/>
    <cellStyle name="40% - Accent5 2 3" xfId="211"/>
    <cellStyle name="40% - Accent6 2" xfId="83"/>
    <cellStyle name="40% - Accent6 2 2" xfId="84"/>
    <cellStyle name="40% - Accent6 2 2 2" xfId="214"/>
    <cellStyle name="40% - Accent6 2 3" xfId="213"/>
    <cellStyle name="60% - Accent1 2" xfId="85"/>
    <cellStyle name="60% - Accent2 2" xfId="86"/>
    <cellStyle name="60% - Accent3 2" xfId="87"/>
    <cellStyle name="60% - Accent4 2" xfId="88"/>
    <cellStyle name="60% - Accent5 2" xfId="89"/>
    <cellStyle name="60% - Accent6 2" xfId="90"/>
    <cellStyle name="Accent1 2" xfId="91"/>
    <cellStyle name="Accent2 2" xfId="92"/>
    <cellStyle name="Accent3 2" xfId="93"/>
    <cellStyle name="Accent4 2" xfId="94"/>
    <cellStyle name="Accent5 2" xfId="95"/>
    <cellStyle name="Accent6 2" xfId="96"/>
    <cellStyle name="Bad 2" xfId="97"/>
    <cellStyle name="Calculation 2" xfId="98"/>
    <cellStyle name="cells" xfId="226"/>
    <cellStyle name="Check Cell 2" xfId="99"/>
    <cellStyle name="column field" xfId="227"/>
    <cellStyle name="Comma 2" xfId="100"/>
    <cellStyle name="Comma 2 2" xfId="101"/>
    <cellStyle name="Comma 2 2 2" xfId="216"/>
    <cellStyle name="Comma 2 3" xfId="215"/>
    <cellStyle name="Comma 2 4" xfId="158"/>
    <cellStyle name="Comma 3" xfId="102"/>
    <cellStyle name="Comma 4" xfId="103"/>
    <cellStyle name="Comma 4 2" xfId="104"/>
    <cellStyle name="Comma 5" xfId="105"/>
    <cellStyle name="Comma 5 2" xfId="106"/>
    <cellStyle name="Comma 6" xfId="107"/>
    <cellStyle name="Comma 6 2" xfId="108"/>
    <cellStyle name="Comma 7" xfId="109"/>
    <cellStyle name="Explanatory Text 2" xfId="110"/>
    <cellStyle name="field names" xfId="228"/>
    <cellStyle name="Good 2" xfId="111"/>
    <cellStyle name="Heading 1 2" xfId="112"/>
    <cellStyle name="Heading 2 2" xfId="113"/>
    <cellStyle name="Heading 3 2" xfId="114"/>
    <cellStyle name="Heading 4 2" xfId="115"/>
    <cellStyle name="Headings" xfId="116"/>
    <cellStyle name="Hyperlink" xfId="1" builtinId="8"/>
    <cellStyle name="Hyperlink 2" xfId="30"/>
    <cellStyle name="Hyperlink 2 2" xfId="117"/>
    <cellStyle name="Hyperlink 3" xfId="118"/>
    <cellStyle name="Hyperlink 3 2" xfId="119"/>
    <cellStyle name="Input 2" xfId="120"/>
    <cellStyle name="Linked Cell 2" xfId="121"/>
    <cellStyle name="Neutral 2" xfId="122"/>
    <cellStyle name="Normal" xfId="0" builtinId="0"/>
    <cellStyle name="Normal 10" xfId="32"/>
    <cellStyle name="Normal 10 2" xfId="61"/>
    <cellStyle name="Normal 11" xfId="31"/>
    <cellStyle name="Normal 11 2" xfId="175"/>
    <cellStyle name="Normal 12" xfId="157"/>
    <cellStyle name="Normal 2" xfId="3"/>
    <cellStyle name="Normal 2 2" xfId="10"/>
    <cellStyle name="Normal 2 2 2" xfId="41"/>
    <cellStyle name="Normal 2 2 2 2" xfId="123"/>
    <cellStyle name="Normal 2 2 2 2 2" xfId="124"/>
    <cellStyle name="Normal 2 2 2 2 3" xfId="225"/>
    <cellStyle name="Normal 2 2 2 2 4" xfId="233"/>
    <cellStyle name="Normal 2 2 2 3" xfId="125"/>
    <cellStyle name="Normal 2 2 2 4" xfId="229"/>
    <cellStyle name="Normal 2 2 3" xfId="126"/>
    <cellStyle name="Normal 2 2 4" xfId="127"/>
    <cellStyle name="Normal 2 2 4 2" xfId="217"/>
    <cellStyle name="Normal 2 3" xfId="34"/>
    <cellStyle name="Normal 2 4" xfId="159"/>
    <cellStyle name="Normal 3" xfId="5"/>
    <cellStyle name="Normal 3 2" xfId="8"/>
    <cellStyle name="Normal 3 2 2" xfId="39"/>
    <cellStyle name="Normal 3 3" xfId="12"/>
    <cellStyle name="Normal 3 3 2" xfId="43"/>
    <cellStyle name="Normal 3 4" xfId="36"/>
    <cellStyle name="Normal 3 4 2" xfId="128"/>
    <cellStyle name="Normal 3 4 2 2" xfId="218"/>
    <cellStyle name="Normal 3 5" xfId="129"/>
    <cellStyle name="Normal 3 5 2" xfId="219"/>
    <cellStyle name="Normal 3 6" xfId="230"/>
    <cellStyle name="Normal 4" xfId="4"/>
    <cellStyle name="Normal 4 2" xfId="11"/>
    <cellStyle name="Normal 4 2 2" xfId="18"/>
    <cellStyle name="Normal 4 2 2 2" xfId="29"/>
    <cellStyle name="Normal 4 2 2 2 2" xfId="59"/>
    <cellStyle name="Normal 4 2 2 2 2 2" xfId="190"/>
    <cellStyle name="Normal 4 2 2 2 3" xfId="174"/>
    <cellStyle name="Normal 4 2 2 3" xfId="49"/>
    <cellStyle name="Normal 4 2 2 3 2" xfId="182"/>
    <cellStyle name="Normal 4 2 2 4" xfId="166"/>
    <cellStyle name="Normal 4 2 3" xfId="25"/>
    <cellStyle name="Normal 4 2 3 2" xfId="55"/>
    <cellStyle name="Normal 4 2 3 2 2" xfId="186"/>
    <cellStyle name="Normal 4 2 3 3" xfId="170"/>
    <cellStyle name="Normal 4 2 4" xfId="42"/>
    <cellStyle name="Normal 4 2 4 2" xfId="178"/>
    <cellStyle name="Normal 4 2 5" xfId="162"/>
    <cellStyle name="Normal 4 3" xfId="16"/>
    <cellStyle name="Normal 4 3 2" xfId="27"/>
    <cellStyle name="Normal 4 3 2 2" xfId="57"/>
    <cellStyle name="Normal 4 3 2 2 2" xfId="188"/>
    <cellStyle name="Normal 4 3 2 3" xfId="172"/>
    <cellStyle name="Normal 4 3 3" xfId="47"/>
    <cellStyle name="Normal 4 3 3 2" xfId="180"/>
    <cellStyle name="Normal 4 3 4" xfId="164"/>
    <cellStyle name="Normal 4 4" xfId="23"/>
    <cellStyle name="Normal 4 4 2" xfId="53"/>
    <cellStyle name="Normal 4 4 2 2" xfId="184"/>
    <cellStyle name="Normal 4 4 3" xfId="168"/>
    <cellStyle name="Normal 4 5" xfId="35"/>
    <cellStyle name="Normal 4 5 2" xfId="176"/>
    <cellStyle name="Normal 4 6" xfId="160"/>
    <cellStyle name="Normal 5" xfId="7"/>
    <cellStyle name="Normal 5 2" xfId="17"/>
    <cellStyle name="Normal 5 2 2" xfId="28"/>
    <cellStyle name="Normal 5 2 2 2" xfId="58"/>
    <cellStyle name="Normal 5 2 2 2 2" xfId="189"/>
    <cellStyle name="Normal 5 2 2 3" xfId="173"/>
    <cellStyle name="Normal 5 2 3" xfId="48"/>
    <cellStyle name="Normal 5 2 3 2" xfId="181"/>
    <cellStyle name="Normal 5 2 4" xfId="165"/>
    <cellStyle name="Normal 5 3" xfId="24"/>
    <cellStyle name="Normal 5 3 2" xfId="54"/>
    <cellStyle name="Normal 5 3 2 2" xfId="185"/>
    <cellStyle name="Normal 5 3 3" xfId="169"/>
    <cellStyle name="Normal 5 4" xfId="38"/>
    <cellStyle name="Normal 5 4 2" xfId="177"/>
    <cellStyle name="Normal 5 5" xfId="161"/>
    <cellStyle name="Normal 6" xfId="15"/>
    <cellStyle name="Normal 6 2" xfId="19"/>
    <cellStyle name="Normal 6 2 2" xfId="50"/>
    <cellStyle name="Normal 6 3" xfId="46"/>
    <cellStyle name="Normal 7" xfId="14"/>
    <cellStyle name="Normal 7 2" xfId="26"/>
    <cellStyle name="Normal 7 2 2" xfId="56"/>
    <cellStyle name="Normal 7 2 2 2" xfId="187"/>
    <cellStyle name="Normal 7 2 3" xfId="171"/>
    <cellStyle name="Normal 7 3" xfId="45"/>
    <cellStyle name="Normal 7 3 2" xfId="179"/>
    <cellStyle name="Normal 7 4" xfId="163"/>
    <cellStyle name="Normal 8" xfId="21"/>
    <cellStyle name="Normal 8 2" xfId="22"/>
    <cellStyle name="Normal 8 2 2" xfId="52"/>
    <cellStyle name="Normal 9" xfId="20"/>
    <cellStyle name="Normal 9 2" xfId="51"/>
    <cellStyle name="Normal 9 2 2" xfId="183"/>
    <cellStyle name="Normal 9 3" xfId="167"/>
    <cellStyle name="Normal10" xfId="2"/>
    <cellStyle name="Normal10 2" xfId="6"/>
    <cellStyle name="Normal10 2 2" xfId="13"/>
    <cellStyle name="Normal10 2 2 2" xfId="44"/>
    <cellStyle name="Normal10 2 3" xfId="37"/>
    <cellStyle name="Normal10 3" xfId="9"/>
    <cellStyle name="Normal10 3 2" xfId="40"/>
    <cellStyle name="Normal10 4" xfId="33"/>
    <cellStyle name="Note 2" xfId="130"/>
    <cellStyle name="Note 2 2" xfId="131"/>
    <cellStyle name="Note 2 2 2" xfId="221"/>
    <cellStyle name="Note 2 3" xfId="220"/>
    <cellStyle name="Note 3" xfId="231"/>
    <cellStyle name="Output 2" xfId="132"/>
    <cellStyle name="Percent 2" xfId="133"/>
    <cellStyle name="Percent 2 2" xfId="134"/>
    <cellStyle name="Percent 3" xfId="135"/>
    <cellStyle name="Percent 3 2" xfId="136"/>
    <cellStyle name="Percent 3 2 2" xfId="137"/>
    <cellStyle name="Percent 3 2 2 2" xfId="223"/>
    <cellStyle name="Percent 3 2 3" xfId="222"/>
    <cellStyle name="Percent 3 3" xfId="138"/>
    <cellStyle name="Percent 4" xfId="139"/>
    <cellStyle name="Percent 5" xfId="140"/>
    <cellStyle name="Percent 5 2" xfId="141"/>
    <cellStyle name="Percent 6" xfId="142"/>
    <cellStyle name="Percent 6 2" xfId="224"/>
    <cellStyle name="rowfield" xfId="232"/>
    <cellStyle name="Style1" xfId="143"/>
    <cellStyle name="Style2" xfId="144"/>
    <cellStyle name="Style3" xfId="145"/>
    <cellStyle name="Style4" xfId="146"/>
    <cellStyle name="Style5" xfId="147"/>
    <cellStyle name="Style6" xfId="148"/>
    <cellStyle name="Style7" xfId="149"/>
    <cellStyle name="Title 2" xfId="150"/>
    <cellStyle name="Total 2" xfId="151"/>
    <cellStyle name="Warning Text 2" xfId="152"/>
    <cellStyle name="whole number" xfId="153"/>
    <cellStyle name="whole number 2" xfId="154"/>
    <cellStyle name="whole number 2 2" xfId="155"/>
    <cellStyle name="whole number 3" xfId="156"/>
  </cellStyles>
  <dxfs count="0"/>
  <tableStyles count="0" defaultTableStyle="TableStyleMedium2" defaultPivotStyle="PivotStyleLight16"/>
  <colors>
    <mruColors>
      <color rgb="FF434481"/>
      <color rgb="FF9999FF"/>
      <color rgb="FF59595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69906928645296"/>
          <c:y val="0.12779952430303246"/>
          <c:w val="0.80765253360910028"/>
          <c:h val="0.72281780964973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 data'!$K$5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4 data'!$J$7:$J$20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Western Isles</c:v>
                </c:pt>
                <c:pt idx="4">
                  <c:v>Shetland</c:v>
                </c:pt>
                <c:pt idx="5">
                  <c:v>Fife</c:v>
                </c:pt>
                <c:pt idx="6">
                  <c:v>Forth Valley</c:v>
                </c:pt>
                <c:pt idx="7">
                  <c:v>Tayside</c:v>
                </c:pt>
                <c:pt idx="8">
                  <c:v>Highland</c:v>
                </c:pt>
                <c:pt idx="9">
                  <c:v>Lothian</c:v>
                </c:pt>
                <c:pt idx="10">
                  <c:v>Grampian</c:v>
                </c:pt>
                <c:pt idx="11">
                  <c:v>Dumfries and Galloway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data'!$K$7:$K$20</c:f>
              <c:numCache>
                <c:formatCode>0.0</c:formatCode>
                <c:ptCount val="14"/>
                <c:pt idx="0">
                  <c:v>75.086086205196267</c:v>
                </c:pt>
                <c:pt idx="1">
                  <c:v>75.86791935654378</c:v>
                </c:pt>
                <c:pt idx="2">
                  <c:v>76.237768265050448</c:v>
                </c:pt>
                <c:pt idx="3">
                  <c:v>75.400630161926586</c:v>
                </c:pt>
                <c:pt idx="4">
                  <c:v>76.260196528522059</c:v>
                </c:pt>
                <c:pt idx="5">
                  <c:v>77.290918360224751</c:v>
                </c:pt>
                <c:pt idx="6">
                  <c:v>77.27665735899906</c:v>
                </c:pt>
                <c:pt idx="7">
                  <c:v>77.476260564922498</c:v>
                </c:pt>
                <c:pt idx="8">
                  <c:v>77.55084890322091</c:v>
                </c:pt>
                <c:pt idx="9">
                  <c:v>77.80243744107247</c:v>
                </c:pt>
                <c:pt idx="10">
                  <c:v>77.851991761128147</c:v>
                </c:pt>
                <c:pt idx="11">
                  <c:v>77.562191019516646</c:v>
                </c:pt>
                <c:pt idx="12">
                  <c:v>77.285674702143297</c:v>
                </c:pt>
                <c:pt idx="13">
                  <c:v>78.201035256627208</c:v>
                </c:pt>
              </c:numCache>
            </c:numRef>
          </c:val>
        </c:ser>
        <c:ser>
          <c:idx val="1"/>
          <c:order val="1"/>
          <c:tx>
            <c:strRef>
              <c:f>'Fig 4 data'!$L$5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434481"/>
            </a:solidFill>
            <a:ln w="25400">
              <a:solidFill>
                <a:srgbClr val="434481"/>
              </a:solidFill>
            </a:ln>
          </c:spPr>
          <c:invertIfNegative val="0"/>
          <c:cat>
            <c:strRef>
              <c:f>'Fig 4 data'!$J$7:$J$20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Western Isles</c:v>
                </c:pt>
                <c:pt idx="4">
                  <c:v>Shetland</c:v>
                </c:pt>
                <c:pt idx="5">
                  <c:v>Fife</c:v>
                </c:pt>
                <c:pt idx="6">
                  <c:v>Forth Valley</c:v>
                </c:pt>
                <c:pt idx="7">
                  <c:v>Tayside</c:v>
                </c:pt>
                <c:pt idx="8">
                  <c:v>Highland</c:v>
                </c:pt>
                <c:pt idx="9">
                  <c:v>Lothian</c:v>
                </c:pt>
                <c:pt idx="10">
                  <c:v>Grampian</c:v>
                </c:pt>
                <c:pt idx="11">
                  <c:v>Dumfries and Galloway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data'!$L$7:$L$20</c:f>
              <c:numCache>
                <c:formatCode>0.0</c:formatCode>
                <c:ptCount val="14"/>
                <c:pt idx="0">
                  <c:v>0.41382872229499412</c:v>
                </c:pt>
                <c:pt idx="1">
                  <c:v>0.54144339905744232</c:v>
                </c:pt>
                <c:pt idx="2">
                  <c:v>0.74313084928874673</c:v>
                </c:pt>
                <c:pt idx="3">
                  <c:v>2.6917188914626706</c:v>
                </c:pt>
                <c:pt idx="4">
                  <c:v>2.729401172631043</c:v>
                </c:pt>
                <c:pt idx="5">
                  <c:v>0.72984679216577319</c:v>
                </c:pt>
                <c:pt idx="6">
                  <c:v>0.78484424017605647</c:v>
                </c:pt>
                <c:pt idx="7">
                  <c:v>0.6961974879175159</c:v>
                </c:pt>
                <c:pt idx="8">
                  <c:v>0.78037817132764076</c:v>
                </c:pt>
                <c:pt idx="9">
                  <c:v>0.46974822707878161</c:v>
                </c:pt>
                <c:pt idx="10">
                  <c:v>0.561060346549624</c:v>
                </c:pt>
                <c:pt idx="11">
                  <c:v>1.1440162195978303</c:v>
                </c:pt>
                <c:pt idx="12">
                  <c:v>3.0144011771498356</c:v>
                </c:pt>
                <c:pt idx="13">
                  <c:v>1.2255721249193812</c:v>
                </c:pt>
              </c:numCache>
            </c:numRef>
          </c:val>
        </c:ser>
        <c:ser>
          <c:idx val="2"/>
          <c:order val="2"/>
          <c:tx>
            <c:strRef>
              <c:f>'Fig 4 data'!$M$5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4 data'!$J$7:$J$20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Western Isles</c:v>
                </c:pt>
                <c:pt idx="4">
                  <c:v>Shetland</c:v>
                </c:pt>
                <c:pt idx="5">
                  <c:v>Fife</c:v>
                </c:pt>
                <c:pt idx="6">
                  <c:v>Forth Valley</c:v>
                </c:pt>
                <c:pt idx="7">
                  <c:v>Tayside</c:v>
                </c:pt>
                <c:pt idx="8">
                  <c:v>Highland</c:v>
                </c:pt>
                <c:pt idx="9">
                  <c:v>Lothian</c:v>
                </c:pt>
                <c:pt idx="10">
                  <c:v>Grampian</c:v>
                </c:pt>
                <c:pt idx="11">
                  <c:v>Dumfries and Galloway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data'!$M$7:$M$20</c:f>
              <c:numCache>
                <c:formatCode>0.0</c:formatCode>
                <c:ptCount val="14"/>
                <c:pt idx="0">
                  <c:v>4.4190988722840672</c:v>
                </c:pt>
                <c:pt idx="1">
                  <c:v>3.540395631787149</c:v>
                </c:pt>
                <c:pt idx="2">
                  <c:v>3.1328682905291174</c:v>
                </c:pt>
                <c:pt idx="3">
                  <c:v>3.6751416787818556</c:v>
                </c:pt>
                <c:pt idx="4">
                  <c:v>1.6516979470766131</c:v>
                </c:pt>
                <c:pt idx="5">
                  <c:v>3.1086983994126314</c:v>
                </c:pt>
                <c:pt idx="6">
                  <c:v>2.6672404634000628</c:v>
                </c:pt>
                <c:pt idx="7">
                  <c:v>3.0656214906916404</c:v>
                </c:pt>
                <c:pt idx="8">
                  <c:v>3.8334761171757918</c:v>
                </c:pt>
                <c:pt idx="9">
                  <c:v>3.4067227374928422</c:v>
                </c:pt>
                <c:pt idx="10">
                  <c:v>3.0432654651315403</c:v>
                </c:pt>
                <c:pt idx="11">
                  <c:v>2.1078488388109236</c:v>
                </c:pt>
                <c:pt idx="12">
                  <c:v>1.0521328604758793</c:v>
                </c:pt>
                <c:pt idx="13">
                  <c:v>2.5396708843968554</c:v>
                </c:pt>
              </c:numCache>
            </c:numRef>
          </c:val>
        </c:ser>
        <c:ser>
          <c:idx val="3"/>
          <c:order val="3"/>
          <c:tx>
            <c:strRef>
              <c:f>'Fig 4 data'!$N$5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9999FF"/>
              </a:solidFill>
            </a:ln>
          </c:spPr>
          <c:invertIfNegative val="0"/>
          <c:cat>
            <c:strRef>
              <c:f>'Fig 4 data'!$J$7:$J$20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Western Isles</c:v>
                </c:pt>
                <c:pt idx="4">
                  <c:v>Shetland</c:v>
                </c:pt>
                <c:pt idx="5">
                  <c:v>Fife</c:v>
                </c:pt>
                <c:pt idx="6">
                  <c:v>Forth Valley</c:v>
                </c:pt>
                <c:pt idx="7">
                  <c:v>Tayside</c:v>
                </c:pt>
                <c:pt idx="8">
                  <c:v>Highland</c:v>
                </c:pt>
                <c:pt idx="9">
                  <c:v>Lothian</c:v>
                </c:pt>
                <c:pt idx="10">
                  <c:v>Grampian</c:v>
                </c:pt>
                <c:pt idx="11">
                  <c:v>Dumfries and Galloway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data'!$N$7:$N$20</c:f>
              <c:numCache>
                <c:formatCode>0.0</c:formatCode>
                <c:ptCount val="14"/>
                <c:pt idx="0">
                  <c:v>0.38160833182911347</c:v>
                </c:pt>
                <c:pt idx="1">
                  <c:v>0.47935527155314617</c:v>
                </c:pt>
                <c:pt idx="2">
                  <c:v>0.64293798552236581</c:v>
                </c:pt>
                <c:pt idx="3">
                  <c:v>2.2516647324190444</c:v>
                </c:pt>
                <c:pt idx="4">
                  <c:v>2.5749627211977213</c:v>
                </c:pt>
                <c:pt idx="5">
                  <c:v>0.66746045041492152</c:v>
                </c:pt>
                <c:pt idx="6">
                  <c:v>0.72154520779724862</c:v>
                </c:pt>
                <c:pt idx="7">
                  <c:v>0.65151719250908968</c:v>
                </c:pt>
                <c:pt idx="8">
                  <c:v>0.68581812498663908</c:v>
                </c:pt>
                <c:pt idx="9">
                  <c:v>0.43800618205449382</c:v>
                </c:pt>
                <c:pt idx="10">
                  <c:v>0.52898375743865245</c:v>
                </c:pt>
                <c:pt idx="11">
                  <c:v>1.0488010387410895</c:v>
                </c:pt>
                <c:pt idx="12">
                  <c:v>2.918463054758007</c:v>
                </c:pt>
                <c:pt idx="13">
                  <c:v>1.1294219765352693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43108224"/>
        <c:axId val="43109760"/>
      </c:barChart>
      <c:catAx>
        <c:axId val="43108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09760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43109760"/>
        <c:scaling>
          <c:orientation val="minMax"/>
          <c:max val="86"/>
          <c:min val="72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/>
                  <a:t>Years</a:t>
                </a:r>
              </a:p>
            </c:rich>
          </c:tx>
          <c:layout>
            <c:manualLayout>
              <c:xMode val="edge"/>
              <c:yMode val="edge"/>
              <c:x val="0.54455780486185101"/>
              <c:y val="0.88496578411082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08224"/>
        <c:crosses val="autoZero"/>
        <c:crossBetween val="between"/>
        <c:majorUnit val="2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1"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3055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0.70064</cdr:x>
      <cdr:y>0.14048</cdr:y>
    </cdr:from>
    <cdr:to>
      <cdr:x>0.70077</cdr:x>
      <cdr:y>0.84957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66302" y="885802"/>
          <a:ext cx="1125" cy="4471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9999FF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0.46256</cdr:x>
      <cdr:y>0.1435</cdr:y>
    </cdr:from>
    <cdr:to>
      <cdr:x>0.46256</cdr:x>
      <cdr:y>0.85246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04944" y="904875"/>
          <a:ext cx="0" cy="44703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434481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0.40132</cdr:x>
      <cdr:y>0.10326</cdr:y>
    </cdr:from>
    <cdr:to>
      <cdr:x>0.51925</cdr:x>
      <cdr:y>0.14049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4713" y="651099"/>
          <a:ext cx="1021065" cy="234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434481"/>
              </a:solidFill>
              <a:latin typeface="Arial"/>
              <a:cs typeface="Arial"/>
            </a:rPr>
            <a:t>SCOTLAND</a:t>
          </a:r>
          <a:endParaRPr lang="en-GB" sz="1200" b="1" baseline="30000">
            <a:solidFill>
              <a:srgbClr val="434481"/>
            </a:solidFill>
          </a:endParaRPr>
        </a:p>
      </cdr:txBody>
    </cdr:sp>
  </cdr:relSizeAnchor>
  <cdr:relSizeAnchor xmlns:cdr="http://schemas.openxmlformats.org/drawingml/2006/chartDrawing">
    <cdr:from>
      <cdr:x>0.31872</cdr:x>
      <cdr:y>0.4018</cdr:y>
    </cdr:from>
    <cdr:to>
      <cdr:x>0.39372</cdr:x>
      <cdr:y>0.44445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9549" y="2533570"/>
          <a:ext cx="649367" cy="268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434481"/>
              </a:solidFill>
              <a:latin typeface="Arial"/>
              <a:cs typeface="Arial"/>
            </a:rPr>
            <a:t>Males</a:t>
          </a:r>
          <a:endParaRPr lang="en-GB" sz="1400">
            <a:solidFill>
              <a:srgbClr val="434481"/>
            </a:solidFill>
          </a:endParaRPr>
        </a:p>
      </cdr:txBody>
    </cdr:sp>
  </cdr:relSizeAnchor>
  <cdr:relSizeAnchor xmlns:cdr="http://schemas.openxmlformats.org/drawingml/2006/chartDrawing">
    <cdr:from>
      <cdr:x>0.88285</cdr:x>
      <cdr:y>0.39843</cdr:y>
    </cdr:from>
    <cdr:to>
      <cdr:x>0.9751</cdr:x>
      <cdr:y>0.43568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1681" y="2254277"/>
          <a:ext cx="849684" cy="210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9999FF"/>
              </a:solidFill>
              <a:latin typeface="Arial"/>
              <a:cs typeface="Arial"/>
            </a:rPr>
            <a:t>Females</a:t>
          </a:r>
          <a:endParaRPr lang="en-GB" sz="1400">
            <a:solidFill>
              <a:srgbClr val="9999FF"/>
            </a:solidFill>
          </a:endParaRPr>
        </a:p>
      </cdr:txBody>
    </cdr:sp>
  </cdr:relSizeAnchor>
  <cdr:relSizeAnchor xmlns:cdr="http://schemas.openxmlformats.org/drawingml/2006/chartDrawing">
    <cdr:from>
      <cdr:x>0.63955</cdr:x>
      <cdr:y>0.10017</cdr:y>
    </cdr:from>
    <cdr:to>
      <cdr:x>0.75358</cdr:x>
      <cdr:y>0.13293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370" y="631607"/>
          <a:ext cx="987297" cy="206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9999FF"/>
              </a:solidFill>
              <a:latin typeface="Arial"/>
              <a:cs typeface="Arial"/>
            </a:rPr>
            <a:t>SCOTLAND</a:t>
          </a:r>
          <a:endParaRPr lang="en-GB" sz="1200" b="1" baseline="30000">
            <a:solidFill>
              <a:srgbClr val="9999FF"/>
            </a:solidFill>
          </a:endParaRPr>
        </a:p>
      </cdr:txBody>
    </cdr:sp>
  </cdr:relSizeAnchor>
  <cdr:relSizeAnchor xmlns:cdr="http://schemas.openxmlformats.org/drawingml/2006/chartDrawing">
    <cdr:from>
      <cdr:x>0</cdr:x>
      <cdr:y>0.00806</cdr:y>
    </cdr:from>
    <cdr:to>
      <cdr:x>1</cdr:x>
      <cdr:y>0.09283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0800" y="50800"/>
          <a:ext cx="8658225" cy="53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Figure 4:</a:t>
          </a:r>
          <a:r>
            <a:rPr lang="en-GB" sz="14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Life expectancy at birth, 95 per cent confidence intervals</a:t>
          </a:r>
          <a:r>
            <a:rPr lang="en-GB" sz="1400" b="1" baseline="300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for</a:t>
          </a:r>
          <a:r>
            <a:rPr lang="en-GB" sz="1400" b="1" baseline="0">
              <a:effectLst/>
              <a:latin typeface="Arial" pitchFamily="34" charset="0"/>
              <a:ea typeface="+mn-ea"/>
              <a:cs typeface="Arial" pitchFamily="34" charset="0"/>
            </a:rPr>
            <a:t> NHS Board areas</a:t>
          </a:r>
          <a:r>
            <a:rPr lang="en-GB" sz="1400" b="1" baseline="30000"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, </a:t>
          </a:r>
        </a:p>
        <a:p xmlns:a="http://schemas.openxmlformats.org/drawingml/2006/main">
          <a:pPr algn="ctr"/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2013-2015 (males and females)</a:t>
          </a:r>
          <a:endParaRPr lang="en-GB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0.00807</cdr:x>
      <cdr:y>0.90081</cdr:y>
    </cdr:from>
    <cdr:to>
      <cdr:x>0.33865</cdr:x>
      <cdr:y>0.98905</cdr:y>
    </cdr:to>
    <cdr:sp macro="" textlink="">
      <cdr:nvSpPr>
        <cdr:cNvPr id="1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50" y="5680075"/>
          <a:ext cx="2862217" cy="556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Footnote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1)  2014 NHS Board areas.</a:t>
          </a: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by lowest male life expectancy to highest.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A30"/>
  <sheetViews>
    <sheetView zoomScaleNormal="100" workbookViewId="0">
      <selection sqref="A1:H2"/>
    </sheetView>
  </sheetViews>
  <sheetFormatPr defaultRowHeight="12.75"/>
  <cols>
    <col min="1" max="1" width="27.28515625" style="21" customWidth="1"/>
    <col min="2" max="2" width="14.5703125" style="21" customWidth="1"/>
    <col min="3" max="4" width="10.42578125" style="21" customWidth="1"/>
    <col min="5" max="5" width="2.7109375" style="21" customWidth="1"/>
    <col min="6" max="6" width="14.140625" style="21" customWidth="1"/>
    <col min="7" max="7" width="10.42578125" style="21" customWidth="1"/>
    <col min="8" max="8" width="10.7109375" style="21" customWidth="1"/>
    <col min="9" max="9" width="15.28515625" style="21" customWidth="1"/>
    <col min="10" max="10" width="26.7109375" style="8" customWidth="1"/>
    <col min="11" max="14" width="20.7109375" style="8" customWidth="1"/>
    <col min="15" max="16384" width="9.140625" style="21"/>
  </cols>
  <sheetData>
    <row r="1" spans="1:27" s="1" customFormat="1" ht="18.75" customHeight="1">
      <c r="A1" s="47" t="s">
        <v>26</v>
      </c>
      <c r="B1" s="47"/>
      <c r="C1" s="47"/>
      <c r="D1" s="47"/>
      <c r="E1" s="47"/>
      <c r="F1" s="47"/>
      <c r="G1" s="47"/>
      <c r="H1" s="47"/>
      <c r="I1" s="19"/>
      <c r="J1" s="19"/>
      <c r="K1" s="3"/>
      <c r="L1" s="3"/>
      <c r="M1" s="3"/>
      <c r="N1" s="3"/>
    </row>
    <row r="2" spans="1:27" s="1" customFormat="1" ht="15.75" customHeight="1">
      <c r="A2" s="47"/>
      <c r="B2" s="47"/>
      <c r="C2" s="47"/>
      <c r="D2" s="47"/>
      <c r="E2" s="47"/>
      <c r="F2" s="47"/>
      <c r="G2" s="47"/>
      <c r="H2" s="47"/>
      <c r="I2" s="40"/>
      <c r="J2" s="41"/>
      <c r="K2" s="41"/>
      <c r="L2" s="41"/>
      <c r="M2" s="41"/>
      <c r="N2" s="41"/>
      <c r="O2" s="42"/>
    </row>
    <row r="3" spans="1:27">
      <c r="I3" s="26"/>
      <c r="J3" s="43"/>
      <c r="K3" s="43"/>
      <c r="L3" s="43"/>
      <c r="M3" s="43"/>
      <c r="N3" s="43"/>
      <c r="O3" s="26"/>
    </row>
    <row r="4" spans="1:27" ht="17.25" customHeight="1">
      <c r="A4" s="6"/>
      <c r="B4" s="49" t="s">
        <v>0</v>
      </c>
      <c r="C4" s="49"/>
      <c r="D4" s="49"/>
      <c r="E4" s="2"/>
      <c r="F4" s="49" t="s">
        <v>1</v>
      </c>
      <c r="G4" s="49"/>
      <c r="H4" s="49"/>
      <c r="I4" s="28"/>
      <c r="J4" s="13"/>
      <c r="K4" s="13"/>
      <c r="L4" s="13"/>
      <c r="M4" s="13"/>
      <c r="N4" s="13"/>
      <c r="O4" s="13"/>
      <c r="P4" s="13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38.25">
      <c r="A5" s="22"/>
      <c r="B5" s="5" t="s">
        <v>21</v>
      </c>
      <c r="C5" s="5" t="s">
        <v>2</v>
      </c>
      <c r="D5" s="5" t="s">
        <v>3</v>
      </c>
      <c r="E5" s="4"/>
      <c r="F5" s="5" t="s">
        <v>21</v>
      </c>
      <c r="G5" s="5" t="s">
        <v>2</v>
      </c>
      <c r="H5" s="5" t="s">
        <v>3</v>
      </c>
      <c r="I5" s="28"/>
      <c r="J5" s="13"/>
      <c r="K5" s="14" t="s">
        <v>6</v>
      </c>
      <c r="L5" s="14" t="s">
        <v>7</v>
      </c>
      <c r="M5" s="14" t="s">
        <v>8</v>
      </c>
      <c r="N5" s="14" t="s">
        <v>9</v>
      </c>
      <c r="O5" s="14"/>
      <c r="P5" s="13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s="24" customFormat="1" ht="15" customHeight="1">
      <c r="A6" s="2" t="s">
        <v>20</v>
      </c>
      <c r="B6" s="23">
        <v>77.116362329423694</v>
      </c>
      <c r="C6" s="23">
        <v>77.022066461036289</v>
      </c>
      <c r="D6" s="23">
        <v>77.2106581978111</v>
      </c>
      <c r="E6" s="31"/>
      <c r="F6" s="23">
        <v>81.1326411655822</v>
      </c>
      <c r="G6" s="23">
        <v>81.046238692122515</v>
      </c>
      <c r="H6" s="23">
        <v>81.219043639041885</v>
      </c>
      <c r="I6" s="44"/>
      <c r="J6" s="15"/>
      <c r="K6" s="15"/>
      <c r="L6" s="15"/>
      <c r="M6" s="15"/>
      <c r="N6" s="15"/>
      <c r="O6" s="15"/>
      <c r="P6" s="15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4" customHeight="1">
      <c r="A7" s="20" t="s">
        <v>28</v>
      </c>
      <c r="B7" s="25">
        <v>76.609333689694822</v>
      </c>
      <c r="C7" s="25">
        <v>76.237768265050448</v>
      </c>
      <c r="D7" s="25">
        <v>76.980899114339195</v>
      </c>
      <c r="E7" s="30"/>
      <c r="F7" s="25">
        <v>80.435236397629495</v>
      </c>
      <c r="G7" s="25">
        <v>80.113767404868312</v>
      </c>
      <c r="H7" s="25">
        <v>80.756705390390678</v>
      </c>
      <c r="I7" s="28"/>
      <c r="J7" s="45" t="s">
        <v>29</v>
      </c>
      <c r="K7" s="16">
        <f>C13</f>
        <v>75.086086205196267</v>
      </c>
      <c r="L7" s="17">
        <f>D13-C13</f>
        <v>0.41382872229499412</v>
      </c>
      <c r="M7" s="17">
        <f>G13-D13</f>
        <v>4.4190988722840672</v>
      </c>
      <c r="N7" s="17">
        <f>H13-G13</f>
        <v>0.38160833182911347</v>
      </c>
      <c r="O7" s="18"/>
      <c r="P7" s="34"/>
      <c r="Q7" s="35"/>
      <c r="R7" s="35"/>
      <c r="S7" s="35"/>
      <c r="T7" s="35"/>
      <c r="U7" s="26"/>
      <c r="V7" s="26"/>
      <c r="W7" s="36"/>
      <c r="X7" s="36"/>
      <c r="Y7" s="36"/>
      <c r="Z7" s="36"/>
      <c r="AA7" s="26"/>
    </row>
    <row r="8" spans="1:27" ht="15" customHeight="1">
      <c r="A8" s="20" t="s">
        <v>10</v>
      </c>
      <c r="B8" s="25">
        <v>78.813821319086898</v>
      </c>
      <c r="C8" s="25">
        <v>78.201035256627208</v>
      </c>
      <c r="D8" s="25">
        <v>79.426607381546589</v>
      </c>
      <c r="E8" s="30"/>
      <c r="F8" s="25">
        <v>82.530989254211079</v>
      </c>
      <c r="G8" s="25">
        <v>81.966278265943444</v>
      </c>
      <c r="H8" s="25">
        <v>83.095700242478713</v>
      </c>
      <c r="I8" s="28"/>
      <c r="J8" s="45" t="s">
        <v>13</v>
      </c>
      <c r="K8" s="16">
        <f>C15</f>
        <v>75.86791935654378</v>
      </c>
      <c r="L8" s="17">
        <f>D15-C15</f>
        <v>0.54144339905744232</v>
      </c>
      <c r="M8" s="17">
        <f>G15-D15</f>
        <v>3.540395631787149</v>
      </c>
      <c r="N8" s="17">
        <f>H15-G15</f>
        <v>0.47935527155314617</v>
      </c>
      <c r="O8" s="18"/>
      <c r="P8" s="34"/>
      <c r="Q8" s="35"/>
      <c r="R8" s="35"/>
      <c r="S8" s="35"/>
      <c r="T8" s="35"/>
      <c r="U8" s="26"/>
      <c r="V8" s="26"/>
      <c r="W8" s="36"/>
      <c r="X8" s="36"/>
      <c r="Y8" s="36"/>
      <c r="Z8" s="36"/>
      <c r="AA8" s="26"/>
    </row>
    <row r="9" spans="1:27" ht="15" customHeight="1">
      <c r="A9" s="20" t="s">
        <v>27</v>
      </c>
      <c r="B9" s="25">
        <v>78.134199129315562</v>
      </c>
      <c r="C9" s="25">
        <v>77.562191019516646</v>
      </c>
      <c r="D9" s="25">
        <v>78.706207239114477</v>
      </c>
      <c r="E9" s="30"/>
      <c r="F9" s="25">
        <v>81.338456597295945</v>
      </c>
      <c r="G9" s="25">
        <v>80.8140560779254</v>
      </c>
      <c r="H9" s="25">
        <v>81.86285711666649</v>
      </c>
      <c r="I9" s="28"/>
      <c r="J9" s="45" t="s">
        <v>28</v>
      </c>
      <c r="K9" s="16">
        <f>C7</f>
        <v>76.237768265050448</v>
      </c>
      <c r="L9" s="17">
        <f>D7-C7</f>
        <v>0.74313084928874673</v>
      </c>
      <c r="M9" s="17">
        <f>G7-D7</f>
        <v>3.1328682905291174</v>
      </c>
      <c r="N9" s="17">
        <f>H7-G7</f>
        <v>0.64293798552236581</v>
      </c>
      <c r="O9" s="18"/>
      <c r="P9" s="34"/>
      <c r="Q9" s="35"/>
      <c r="R9" s="35"/>
      <c r="S9" s="35"/>
      <c r="T9" s="35"/>
      <c r="U9" s="26"/>
      <c r="V9" s="26"/>
      <c r="W9" s="36"/>
      <c r="X9" s="36"/>
      <c r="Y9" s="36"/>
      <c r="Z9" s="36"/>
      <c r="AA9" s="26"/>
    </row>
    <row r="10" spans="1:27" ht="15" customHeight="1">
      <c r="A10" s="20" t="s">
        <v>4</v>
      </c>
      <c r="B10" s="25">
        <v>77.655841756307638</v>
      </c>
      <c r="C10" s="25">
        <v>77.290918360224751</v>
      </c>
      <c r="D10" s="25">
        <v>78.020765152390524</v>
      </c>
      <c r="E10" s="30"/>
      <c r="F10" s="25">
        <v>81.463193777010616</v>
      </c>
      <c r="G10" s="25">
        <v>81.129463551803155</v>
      </c>
      <c r="H10" s="25">
        <v>81.796924002218077</v>
      </c>
      <c r="I10" s="28"/>
      <c r="J10" s="45" t="s">
        <v>18</v>
      </c>
      <c r="K10" s="16">
        <f>C20</f>
        <v>75.400630161926586</v>
      </c>
      <c r="L10" s="17">
        <f>D20-C20</f>
        <v>2.6917188914626706</v>
      </c>
      <c r="M10" s="17">
        <f>G20-D20</f>
        <v>3.6751416787818556</v>
      </c>
      <c r="N10" s="17">
        <f>H20-G20</f>
        <v>2.2516647324190444</v>
      </c>
      <c r="O10" s="18"/>
      <c r="P10" s="34"/>
      <c r="Q10" s="35"/>
      <c r="R10" s="35"/>
      <c r="S10" s="35"/>
      <c r="T10" s="35"/>
      <c r="U10" s="26"/>
      <c r="V10" s="26"/>
      <c r="W10" s="36"/>
      <c r="X10" s="36"/>
      <c r="Y10" s="36"/>
      <c r="Z10" s="36"/>
      <c r="AA10" s="26"/>
    </row>
    <row r="11" spans="1:27" ht="15" customHeight="1">
      <c r="A11" s="20" t="s">
        <v>11</v>
      </c>
      <c r="B11" s="25">
        <v>77.669079479087088</v>
      </c>
      <c r="C11" s="25">
        <v>77.27665735899906</v>
      </c>
      <c r="D11" s="25">
        <v>78.061501599175116</v>
      </c>
      <c r="E11" s="30"/>
      <c r="F11" s="25">
        <v>81.089514666473804</v>
      </c>
      <c r="G11" s="25">
        <v>80.728742062575179</v>
      </c>
      <c r="H11" s="25">
        <v>81.450287270372428</v>
      </c>
      <c r="I11" s="28"/>
      <c r="J11" s="45" t="s">
        <v>16</v>
      </c>
      <c r="K11" s="16">
        <f>C18</f>
        <v>76.260196528522059</v>
      </c>
      <c r="L11" s="17">
        <f>D18-C18</f>
        <v>2.729401172631043</v>
      </c>
      <c r="M11" s="17">
        <f>G18-D18</f>
        <v>1.6516979470766131</v>
      </c>
      <c r="N11" s="17">
        <f>H18-G18</f>
        <v>2.5749627211977213</v>
      </c>
      <c r="O11" s="18"/>
      <c r="P11" s="34"/>
      <c r="Q11" s="35"/>
      <c r="R11" s="35"/>
      <c r="S11" s="35"/>
      <c r="T11" s="35"/>
      <c r="U11" s="26"/>
      <c r="V11" s="26"/>
      <c r="W11" s="36"/>
      <c r="X11" s="36"/>
      <c r="Y11" s="36"/>
      <c r="Z11" s="36"/>
      <c r="AA11" s="26"/>
    </row>
    <row r="12" spans="1:27" ht="24" customHeight="1">
      <c r="A12" s="20" t="s">
        <v>12</v>
      </c>
      <c r="B12" s="25">
        <v>78.132521934402959</v>
      </c>
      <c r="C12" s="25">
        <v>77.851991761128147</v>
      </c>
      <c r="D12" s="25">
        <v>78.413052107677771</v>
      </c>
      <c r="E12" s="30"/>
      <c r="F12" s="25">
        <v>81.720809451528638</v>
      </c>
      <c r="G12" s="25">
        <v>81.456317572809311</v>
      </c>
      <c r="H12" s="25">
        <v>81.985301330247964</v>
      </c>
      <c r="I12" s="28"/>
      <c r="J12" s="45" t="s">
        <v>4</v>
      </c>
      <c r="K12" s="16">
        <f>C10</f>
        <v>77.290918360224751</v>
      </c>
      <c r="L12" s="17">
        <f>D10-C10</f>
        <v>0.72984679216577319</v>
      </c>
      <c r="M12" s="17">
        <f>G10-D10</f>
        <v>3.1086983994126314</v>
      </c>
      <c r="N12" s="17">
        <f>H10-G10</f>
        <v>0.66746045041492152</v>
      </c>
      <c r="O12" s="18"/>
      <c r="P12" s="34"/>
      <c r="Q12" s="35"/>
      <c r="R12" s="35"/>
      <c r="S12" s="35"/>
      <c r="T12" s="35"/>
      <c r="U12" s="26"/>
      <c r="V12" s="26"/>
      <c r="W12" s="36"/>
      <c r="X12" s="36"/>
      <c r="Y12" s="36"/>
      <c r="Z12" s="36"/>
      <c r="AA12" s="26"/>
    </row>
    <row r="13" spans="1:27" ht="15" customHeight="1">
      <c r="A13" s="20" t="s">
        <v>29</v>
      </c>
      <c r="B13" s="25">
        <v>75.293000566343764</v>
      </c>
      <c r="C13" s="25">
        <v>75.086086205196267</v>
      </c>
      <c r="D13" s="25">
        <v>75.499914927491261</v>
      </c>
      <c r="E13" s="30"/>
      <c r="F13" s="25">
        <v>80.109817965689885</v>
      </c>
      <c r="G13" s="25">
        <v>79.919013799775328</v>
      </c>
      <c r="H13" s="25">
        <v>80.300622131604442</v>
      </c>
      <c r="I13" s="28"/>
      <c r="J13" s="45" t="s">
        <v>11</v>
      </c>
      <c r="K13" s="16">
        <f>C11</f>
        <v>77.27665735899906</v>
      </c>
      <c r="L13" s="17">
        <f>D11-C11</f>
        <v>0.78484424017605647</v>
      </c>
      <c r="M13" s="17">
        <f>G11-D11</f>
        <v>2.6672404634000628</v>
      </c>
      <c r="N13" s="17">
        <f>H11-G11</f>
        <v>0.72154520779724862</v>
      </c>
      <c r="O13" s="18"/>
      <c r="P13" s="34"/>
      <c r="Q13" s="35"/>
      <c r="R13" s="35"/>
      <c r="S13" s="35"/>
      <c r="T13" s="35"/>
      <c r="U13" s="26"/>
      <c r="V13" s="26"/>
      <c r="W13" s="36"/>
      <c r="X13" s="36"/>
      <c r="Y13" s="36"/>
      <c r="Z13" s="36"/>
      <c r="AA13" s="26"/>
    </row>
    <row r="14" spans="1:27" ht="15" customHeight="1">
      <c r="A14" s="20" t="s">
        <v>5</v>
      </c>
      <c r="B14" s="25">
        <v>77.94103798888473</v>
      </c>
      <c r="C14" s="25">
        <v>77.55084890322091</v>
      </c>
      <c r="D14" s="25">
        <v>78.331227074548551</v>
      </c>
      <c r="E14" s="30"/>
      <c r="F14" s="25">
        <v>82.507612254217662</v>
      </c>
      <c r="G14" s="25">
        <v>82.164703191724342</v>
      </c>
      <c r="H14" s="25">
        <v>82.850521316710982</v>
      </c>
      <c r="I14" s="28"/>
      <c r="J14" s="45" t="s">
        <v>17</v>
      </c>
      <c r="K14" s="16">
        <f>C19</f>
        <v>77.476260564922498</v>
      </c>
      <c r="L14" s="17">
        <f>D19-C19</f>
        <v>0.6961974879175159</v>
      </c>
      <c r="M14" s="17">
        <f>G19-D19</f>
        <v>3.0656214906916404</v>
      </c>
      <c r="N14" s="17">
        <f>H19-G19</f>
        <v>0.65151719250908968</v>
      </c>
      <c r="O14" s="18"/>
      <c r="P14" s="34"/>
      <c r="Q14" s="35"/>
      <c r="R14" s="35"/>
      <c r="S14" s="35"/>
      <c r="T14" s="35"/>
      <c r="U14" s="26"/>
      <c r="V14" s="26"/>
      <c r="W14" s="36"/>
      <c r="X14" s="36"/>
      <c r="Y14" s="36"/>
      <c r="Z14" s="36"/>
      <c r="AA14" s="26"/>
    </row>
    <row r="15" spans="1:27" ht="15" customHeight="1">
      <c r="A15" s="20" t="s">
        <v>13</v>
      </c>
      <c r="B15" s="25">
        <v>76.138641056072501</v>
      </c>
      <c r="C15" s="25">
        <v>75.86791935654378</v>
      </c>
      <c r="D15" s="25">
        <v>76.409362755601222</v>
      </c>
      <c r="E15" s="30"/>
      <c r="F15" s="25">
        <v>80.189436023164944</v>
      </c>
      <c r="G15" s="25">
        <v>79.949758387388371</v>
      </c>
      <c r="H15" s="25">
        <v>80.429113658941517</v>
      </c>
      <c r="I15" s="28"/>
      <c r="J15" s="45" t="s">
        <v>5</v>
      </c>
      <c r="K15" s="16">
        <f>C14</f>
        <v>77.55084890322091</v>
      </c>
      <c r="L15" s="17">
        <f>D14-C14</f>
        <v>0.78037817132764076</v>
      </c>
      <c r="M15" s="17">
        <f>G14-D14</f>
        <v>3.8334761171757918</v>
      </c>
      <c r="N15" s="17">
        <f>H14-G14</f>
        <v>0.68581812498663908</v>
      </c>
      <c r="O15" s="18"/>
      <c r="P15" s="34"/>
      <c r="Q15" s="35"/>
      <c r="R15" s="35"/>
      <c r="S15" s="35"/>
      <c r="T15" s="35"/>
      <c r="U15" s="26"/>
      <c r="V15" s="26"/>
      <c r="W15" s="36"/>
      <c r="X15" s="36"/>
      <c r="Y15" s="36"/>
      <c r="Z15" s="36"/>
      <c r="AA15" s="26"/>
    </row>
    <row r="16" spans="1:27" ht="15" customHeight="1">
      <c r="A16" s="20" t="s">
        <v>14</v>
      </c>
      <c r="B16" s="25">
        <v>78.037311554611861</v>
      </c>
      <c r="C16" s="25">
        <v>77.80243744107247</v>
      </c>
      <c r="D16" s="25">
        <v>78.272185668151252</v>
      </c>
      <c r="E16" s="30"/>
      <c r="F16" s="25">
        <v>81.897911496671341</v>
      </c>
      <c r="G16" s="25">
        <v>81.678908405644094</v>
      </c>
      <c r="H16" s="25">
        <v>82.116914587698588</v>
      </c>
      <c r="I16" s="28"/>
      <c r="J16" s="45" t="s">
        <v>14</v>
      </c>
      <c r="K16" s="16">
        <f>C16</f>
        <v>77.80243744107247</v>
      </c>
      <c r="L16" s="17">
        <f>D16-C16</f>
        <v>0.46974822707878161</v>
      </c>
      <c r="M16" s="17">
        <f>G16-D16</f>
        <v>3.4067227374928422</v>
      </c>
      <c r="N16" s="17">
        <f>H16-G16</f>
        <v>0.43800618205449382</v>
      </c>
      <c r="O16" s="18"/>
      <c r="P16" s="34"/>
      <c r="Q16" s="35"/>
      <c r="R16" s="35"/>
      <c r="S16" s="35"/>
      <c r="T16" s="35"/>
      <c r="U16" s="26"/>
      <c r="V16" s="26"/>
      <c r="W16" s="36"/>
      <c r="X16" s="36"/>
      <c r="Y16" s="36"/>
      <c r="Z16" s="36"/>
      <c r="AA16" s="26"/>
    </row>
    <row r="17" spans="1:27" ht="24" customHeight="1">
      <c r="A17" s="20" t="s">
        <v>15</v>
      </c>
      <c r="B17" s="25">
        <v>78.792875290718214</v>
      </c>
      <c r="C17" s="25">
        <v>77.285674702143297</v>
      </c>
      <c r="D17" s="25">
        <v>80.300075879293132</v>
      </c>
      <c r="E17" s="30"/>
      <c r="F17" s="25">
        <v>82.811440267148015</v>
      </c>
      <c r="G17" s="25">
        <v>81.352208739769011</v>
      </c>
      <c r="H17" s="25">
        <v>84.270671794527019</v>
      </c>
      <c r="I17" s="28"/>
      <c r="J17" s="45" t="s">
        <v>12</v>
      </c>
      <c r="K17" s="16">
        <f>C12</f>
        <v>77.851991761128147</v>
      </c>
      <c r="L17" s="17">
        <f>D12-C12</f>
        <v>0.561060346549624</v>
      </c>
      <c r="M17" s="17">
        <f>G12-D12</f>
        <v>3.0432654651315403</v>
      </c>
      <c r="N17" s="17">
        <f>H12-G12</f>
        <v>0.52898375743865245</v>
      </c>
      <c r="O17" s="18"/>
      <c r="P17" s="34"/>
      <c r="Q17" s="35"/>
      <c r="R17" s="35"/>
      <c r="S17" s="35"/>
      <c r="T17" s="35"/>
      <c r="U17" s="26"/>
      <c r="V17" s="26"/>
      <c r="W17" s="36"/>
      <c r="X17" s="36"/>
      <c r="Y17" s="36"/>
      <c r="Z17" s="36"/>
      <c r="AA17" s="26"/>
    </row>
    <row r="18" spans="1:27" ht="15" customHeight="1">
      <c r="A18" s="20" t="s">
        <v>16</v>
      </c>
      <c r="B18" s="25">
        <v>77.62489711483758</v>
      </c>
      <c r="C18" s="25">
        <v>76.260196528522059</v>
      </c>
      <c r="D18" s="25">
        <v>78.989597701153102</v>
      </c>
      <c r="E18" s="30"/>
      <c r="F18" s="25">
        <v>81.928777008828575</v>
      </c>
      <c r="G18" s="25">
        <v>80.641295648229715</v>
      </c>
      <c r="H18" s="25">
        <v>83.216258369427436</v>
      </c>
      <c r="I18" s="28"/>
      <c r="J18" s="45" t="s">
        <v>27</v>
      </c>
      <c r="K18" s="16">
        <f>C9</f>
        <v>77.562191019516646</v>
      </c>
      <c r="L18" s="17">
        <f>D9-C9</f>
        <v>1.1440162195978303</v>
      </c>
      <c r="M18" s="17">
        <f>G9-D9</f>
        <v>2.1078488388109236</v>
      </c>
      <c r="N18" s="17">
        <f>H9-G9</f>
        <v>1.0488010387410895</v>
      </c>
      <c r="O18" s="18"/>
      <c r="P18" s="34"/>
      <c r="Q18" s="35"/>
      <c r="R18" s="35"/>
      <c r="S18" s="35"/>
      <c r="T18" s="35"/>
      <c r="U18" s="26"/>
      <c r="V18" s="26"/>
      <c r="W18" s="36"/>
      <c r="X18" s="36"/>
      <c r="Y18" s="36"/>
      <c r="Z18" s="36"/>
      <c r="AA18" s="26"/>
    </row>
    <row r="19" spans="1:27" ht="15" customHeight="1">
      <c r="A19" s="20" t="s">
        <v>17</v>
      </c>
      <c r="B19" s="25">
        <v>77.824359308881256</v>
      </c>
      <c r="C19" s="25">
        <v>77.476260564922498</v>
      </c>
      <c r="D19" s="25">
        <v>78.172458052840014</v>
      </c>
      <c r="E19" s="30"/>
      <c r="F19" s="25">
        <v>81.563838139786199</v>
      </c>
      <c r="G19" s="25">
        <v>81.238079543531654</v>
      </c>
      <c r="H19" s="25">
        <v>81.889596736040744</v>
      </c>
      <c r="I19" s="28"/>
      <c r="J19" s="45" t="s">
        <v>15</v>
      </c>
      <c r="K19" s="16">
        <f>C17</f>
        <v>77.285674702143297</v>
      </c>
      <c r="L19" s="17">
        <f>D17-C17</f>
        <v>3.0144011771498356</v>
      </c>
      <c r="M19" s="17">
        <f>G17-D17</f>
        <v>1.0521328604758793</v>
      </c>
      <c r="N19" s="17">
        <f>H17-G17</f>
        <v>2.918463054758007</v>
      </c>
      <c r="O19" s="18"/>
      <c r="P19" s="34"/>
      <c r="Q19" s="35"/>
      <c r="R19" s="35"/>
      <c r="S19" s="35"/>
      <c r="T19" s="35"/>
      <c r="U19" s="26"/>
      <c r="V19" s="26"/>
      <c r="W19" s="36"/>
      <c r="X19" s="36"/>
      <c r="Y19" s="36"/>
      <c r="Z19" s="36"/>
      <c r="AA19" s="26"/>
    </row>
    <row r="20" spans="1:27" ht="15" customHeight="1">
      <c r="A20" s="22" t="s">
        <v>18</v>
      </c>
      <c r="B20" s="27">
        <v>76.746489607657921</v>
      </c>
      <c r="C20" s="27">
        <v>75.400630161926586</v>
      </c>
      <c r="D20" s="27">
        <v>78.092349053389256</v>
      </c>
      <c r="E20" s="30"/>
      <c r="F20" s="27">
        <v>82.893323098380634</v>
      </c>
      <c r="G20" s="27">
        <v>81.767490732171112</v>
      </c>
      <c r="H20" s="27">
        <v>84.019155464590156</v>
      </c>
      <c r="I20" s="28"/>
      <c r="J20" s="45" t="s">
        <v>10</v>
      </c>
      <c r="K20" s="16">
        <f>C8</f>
        <v>78.201035256627208</v>
      </c>
      <c r="L20" s="17">
        <f>D8-C8</f>
        <v>1.2255721249193812</v>
      </c>
      <c r="M20" s="17">
        <f>G8-D8</f>
        <v>2.5396708843968554</v>
      </c>
      <c r="N20" s="17">
        <f>H8-G8</f>
        <v>1.1294219765352693</v>
      </c>
      <c r="O20" s="18"/>
      <c r="P20" s="34"/>
      <c r="Q20" s="35"/>
      <c r="R20" s="35"/>
      <c r="S20" s="35"/>
      <c r="T20" s="35"/>
      <c r="U20" s="26"/>
      <c r="V20" s="26"/>
      <c r="W20" s="36"/>
      <c r="X20" s="36"/>
      <c r="Y20" s="36"/>
      <c r="Z20" s="36"/>
      <c r="AA20" s="26"/>
    </row>
    <row r="21" spans="1:27" ht="12" customHeight="1">
      <c r="C21" s="20"/>
      <c r="I21" s="26"/>
      <c r="J21" s="13"/>
      <c r="K21" s="13"/>
      <c r="L21" s="13"/>
      <c r="M21" s="13"/>
      <c r="N21" s="13"/>
      <c r="O21" s="13"/>
      <c r="P21" s="37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s="7" customFormat="1" ht="12" customHeight="1">
      <c r="A22" s="10" t="s">
        <v>24</v>
      </c>
      <c r="I22" s="29"/>
      <c r="J22" s="33"/>
      <c r="K22" s="33"/>
      <c r="L22" s="33"/>
      <c r="M22" s="33"/>
      <c r="N22" s="33"/>
      <c r="O22" s="33"/>
      <c r="P22" s="3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7" customFormat="1" ht="12" customHeight="1">
      <c r="A23" s="7" t="s">
        <v>19</v>
      </c>
      <c r="I23" s="29"/>
      <c r="J23" s="32"/>
      <c r="K23" s="32"/>
      <c r="L23" s="32"/>
      <c r="M23" s="32"/>
      <c r="N23" s="32"/>
      <c r="O23" s="32"/>
      <c r="P23" s="39"/>
      <c r="Q23" s="29"/>
    </row>
    <row r="24" spans="1:27" s="7" customFormat="1" ht="12" customHeight="1">
      <c r="A24" s="50" t="s">
        <v>23</v>
      </c>
      <c r="B24" s="50"/>
      <c r="C24" s="50"/>
      <c r="D24" s="50"/>
      <c r="E24" s="50"/>
      <c r="F24" s="50"/>
      <c r="G24" s="50"/>
      <c r="H24" s="50"/>
      <c r="I24" s="50"/>
      <c r="J24" s="50"/>
      <c r="K24" s="11"/>
      <c r="L24" s="11"/>
      <c r="M24" s="11"/>
      <c r="N24" s="11"/>
      <c r="O24" s="29"/>
      <c r="P24" s="29"/>
      <c r="Q24" s="29"/>
    </row>
    <row r="25" spans="1:27" s="7" customFormat="1" ht="12" customHeight="1">
      <c r="A25" s="46" t="s">
        <v>22</v>
      </c>
      <c r="B25" s="46"/>
      <c r="C25" s="46"/>
      <c r="D25" s="46"/>
      <c r="E25" s="46"/>
      <c r="F25" s="46"/>
      <c r="G25" s="46"/>
      <c r="H25" s="46"/>
      <c r="I25" s="46"/>
      <c r="J25" s="46"/>
      <c r="K25" s="11"/>
      <c r="L25" s="11"/>
      <c r="M25" s="11"/>
      <c r="N25" s="11"/>
      <c r="O25" s="29"/>
      <c r="P25" s="29"/>
      <c r="Q25" s="29"/>
    </row>
    <row r="26" spans="1:27" s="7" customFormat="1" ht="12" customHeight="1">
      <c r="J26" s="9"/>
      <c r="K26" s="11"/>
      <c r="L26" s="11"/>
      <c r="M26" s="11"/>
      <c r="N26" s="11"/>
      <c r="O26" s="29"/>
      <c r="P26" s="29"/>
      <c r="Q26" s="29"/>
    </row>
    <row r="27" spans="1:27" s="7" customFormat="1" ht="12" customHeight="1">
      <c r="A27" s="48" t="s">
        <v>25</v>
      </c>
      <c r="B27" s="48"/>
      <c r="J27" s="9"/>
      <c r="K27" s="11"/>
      <c r="L27" s="11"/>
      <c r="M27" s="11"/>
      <c r="N27" s="11"/>
      <c r="O27" s="29"/>
      <c r="P27" s="29"/>
      <c r="Q27" s="29"/>
    </row>
    <row r="28" spans="1:27" ht="12" customHeight="1"/>
    <row r="29" spans="1:27" ht="12" customHeight="1"/>
    <row r="30" spans="1:27" ht="12" customHeight="1"/>
  </sheetData>
  <mergeCells count="6">
    <mergeCell ref="A27:B27"/>
    <mergeCell ref="B4:D4"/>
    <mergeCell ref="F4:H4"/>
    <mergeCell ref="A1:H2"/>
    <mergeCell ref="A25:J25"/>
    <mergeCell ref="A24:J24"/>
  </mergeCells>
  <phoneticPr fontId="15" type="noConversion"/>
  <hyperlinks>
    <hyperlink ref="A25:H25" r:id="rId1" display="estimate (based on national life tables) is published by the Office for National Statistics (ONS)."/>
  </hyperlinks>
  <pageMargins left="0.75" right="0.75" top="1" bottom="1" header="0.5" footer="0.5"/>
  <pageSetup paperSize="9" orientation="landscape" r:id="rId2"/>
  <headerFooter alignWithMargins="0"/>
  <ignoredErrors>
    <ignoredError sqref="K16:N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 4 data</vt:lpstr>
      <vt:lpstr>Figure 4</vt:lpstr>
      <vt:lpstr>'Fig 4 data'!Print_Area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U419356</cp:lastModifiedBy>
  <cp:lastPrinted>2015-10-06T10:20:17Z</cp:lastPrinted>
  <dcterms:created xsi:type="dcterms:W3CDTF">2011-06-10T12:53:16Z</dcterms:created>
  <dcterms:modified xsi:type="dcterms:W3CDTF">2016-11-23T11:37:11Z</dcterms:modified>
</cp:coreProperties>
</file>