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urrent work\Publications\1. To process\Life Expectancy publication\"/>
    </mc:Choice>
  </mc:AlternateContent>
  <bookViews>
    <workbookView xWindow="0" yWindow="0" windowWidth="20490" windowHeight="7665"/>
  </bookViews>
  <sheets>
    <sheet name="Contents" sheetId="4" r:id="rId1"/>
    <sheet name="Table 1" sheetId="1" r:id="rId2"/>
    <sheet name="Table 2" sheetId="3" r:id="rId3"/>
    <sheet name="Table 3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7" i="2" l="1"/>
  <c r="AN8" i="2"/>
  <c r="AN9" i="2"/>
  <c r="AN10" i="2"/>
  <c r="AN11" i="2"/>
  <c r="AN12" i="2"/>
  <c r="AN13" i="2"/>
  <c r="AN14" i="2"/>
  <c r="AN15" i="2"/>
  <c r="AN16" i="2"/>
  <c r="AN17" i="2"/>
  <c r="AN18" i="2"/>
  <c r="AN19" i="2"/>
  <c r="AN20" i="2"/>
  <c r="AN21" i="2"/>
  <c r="AN22" i="2"/>
  <c r="AN23" i="2"/>
  <c r="AN24" i="2"/>
  <c r="AN25" i="2"/>
  <c r="AN26" i="2"/>
  <c r="AN27" i="2"/>
  <c r="AN28" i="2"/>
  <c r="AN29" i="2"/>
  <c r="AN30" i="2"/>
  <c r="AN31" i="2"/>
  <c r="AN32" i="2"/>
  <c r="AN33" i="2"/>
  <c r="AN34" i="2"/>
  <c r="AN41" i="2"/>
  <c r="AN42" i="2"/>
  <c r="AN43" i="2"/>
  <c r="AN44" i="2"/>
  <c r="AN45" i="2"/>
  <c r="AN46" i="2"/>
  <c r="AN47" i="2"/>
  <c r="AN48" i="2"/>
  <c r="AN49" i="2"/>
  <c r="AN50" i="2"/>
  <c r="AN51" i="2"/>
  <c r="AN52" i="2"/>
  <c r="AN53" i="2"/>
  <c r="AN54" i="2"/>
  <c r="AN55" i="2"/>
  <c r="AN56" i="2"/>
  <c r="AN57" i="2"/>
  <c r="AN58" i="2"/>
  <c r="AN59" i="2"/>
  <c r="AN60" i="2"/>
  <c r="AN61" i="2"/>
  <c r="AN62" i="2"/>
  <c r="AN63" i="2"/>
  <c r="AN64" i="2"/>
  <c r="AN65" i="2"/>
  <c r="AN66" i="2"/>
  <c r="AN67" i="2"/>
  <c r="AN68" i="2"/>
</calcChain>
</file>

<file path=xl/sharedStrings.xml><?xml version="1.0" encoding="utf-8"?>
<sst xmlns="http://schemas.openxmlformats.org/spreadsheetml/2006/main" count="234" uniqueCount="110">
  <si>
    <t>© Crown Copyright 2020</t>
  </si>
  <si>
    <t>1) Figures to 2017-2019 are based on three years of data and are life expectancy estimates.</t>
  </si>
  <si>
    <t>Footnotes</t>
  </si>
  <si>
    <t>2017-2019</t>
  </si>
  <si>
    <t>2016-2018</t>
  </si>
  <si>
    <t>2015-2017</t>
  </si>
  <si>
    <t>2014-2016</t>
  </si>
  <si>
    <t>2013-2015</t>
  </si>
  <si>
    <t>2012-2014</t>
  </si>
  <si>
    <t>2011-2013</t>
  </si>
  <si>
    <t>2010-2012</t>
  </si>
  <si>
    <t>2009-2011</t>
  </si>
  <si>
    <t>2008-2010</t>
  </si>
  <si>
    <t>2007-2009</t>
  </si>
  <si>
    <t>2006-2008</t>
  </si>
  <si>
    <t>2005-2007</t>
  </si>
  <si>
    <t>2004-2006</t>
  </si>
  <si>
    <t>2003-2005</t>
  </si>
  <si>
    <t>2002-2004</t>
  </si>
  <si>
    <t>2001-2003</t>
  </si>
  <si>
    <t>2000-2002</t>
  </si>
  <si>
    <t>1999-2001</t>
  </si>
  <si>
    <t>1998-2000</t>
  </si>
  <si>
    <t>1997-1999</t>
  </si>
  <si>
    <t>1996-1998</t>
  </si>
  <si>
    <t>1995-1997</t>
  </si>
  <si>
    <t>1994-1996</t>
  </si>
  <si>
    <t>1993-1995</t>
  </si>
  <si>
    <t>1992-1994</t>
  </si>
  <si>
    <t>1991-1993</t>
  </si>
  <si>
    <t>1990-1992</t>
  </si>
  <si>
    <t>1989-1991</t>
  </si>
  <si>
    <t>1988-1990</t>
  </si>
  <si>
    <t>1987-1989</t>
  </si>
  <si>
    <t>1986-1988</t>
  </si>
  <si>
    <t>1985-1987</t>
  </si>
  <si>
    <t>1984-1986</t>
  </si>
  <si>
    <t>1983-1985</t>
  </si>
  <si>
    <t>1982-1984</t>
  </si>
  <si>
    <t>1981-1983</t>
  </si>
  <si>
    <t>1980-1982</t>
  </si>
  <si>
    <t xml:space="preserve"> Females</t>
  </si>
  <si>
    <t xml:space="preserve"> Males</t>
  </si>
  <si>
    <r>
      <t>Year</t>
    </r>
    <r>
      <rPr>
        <b/>
        <vertAlign val="superscript"/>
        <sz val="10"/>
        <rFont val="Arial"/>
        <family val="2"/>
      </rPr>
      <t>1,2,3</t>
    </r>
  </si>
  <si>
    <t>Males</t>
  </si>
  <si>
    <t>1) The Scotland estimate for 2013-2015 is calculated using corrected mid-year population estimates for 2013 and 2014. Previous years have not been updated.</t>
  </si>
  <si>
    <t xml:space="preserve">Source: National life tables for Scotland (NRS), Office for National Statistics (National Life Tables for UK and constituent countries), Eurostat (tps00025) </t>
  </si>
  <si>
    <t>Sweden</t>
  </si>
  <si>
    <t>Finland</t>
  </si>
  <si>
    <t>Slovakia</t>
  </si>
  <si>
    <t>Slovenia</t>
  </si>
  <si>
    <t>Romania</t>
  </si>
  <si>
    <t>Portugal</t>
  </si>
  <si>
    <t>Poland</t>
  </si>
  <si>
    <t>Austria</t>
  </si>
  <si>
    <t>Netherlands</t>
  </si>
  <si>
    <t>Malta</t>
  </si>
  <si>
    <t>Hungary</t>
  </si>
  <si>
    <t>Luxembourg</t>
  </si>
  <si>
    <t>Lithuania</t>
  </si>
  <si>
    <t>Latvia</t>
  </si>
  <si>
    <t>Cyprus</t>
  </si>
  <si>
    <t>Italy</t>
  </si>
  <si>
    <t>Croatia</t>
  </si>
  <si>
    <t>France</t>
  </si>
  <si>
    <t>Spain</t>
  </si>
  <si>
    <t>Greece</t>
  </si>
  <si>
    <t>Ireland</t>
  </si>
  <si>
    <t>Estonia</t>
  </si>
  <si>
    <t>Germany</t>
  </si>
  <si>
    <t>Denmark</t>
  </si>
  <si>
    <t>Czechia</t>
  </si>
  <si>
    <t>Bulgaria</t>
  </si>
  <si>
    <t>Belgium</t>
  </si>
  <si>
    <t>UK</t>
  </si>
  <si>
    <t>-</t>
  </si>
  <si>
    <t>Scotland</t>
  </si>
  <si>
    <t>Rank in 2017-2019</t>
  </si>
  <si>
    <t>Females</t>
  </si>
  <si>
    <t>1. Scottish Index of Multiple Deprivation 2020</t>
  </si>
  <si>
    <t>Footnotes:</t>
  </si>
  <si>
    <t>decile 10</t>
  </si>
  <si>
    <t>decile 9</t>
  </si>
  <si>
    <t>decile 8</t>
  </si>
  <si>
    <t>decile 7</t>
  </si>
  <si>
    <t>decile 6</t>
  </si>
  <si>
    <t>decile 5</t>
  </si>
  <si>
    <t>decile 4</t>
  </si>
  <si>
    <t>decile 3</t>
  </si>
  <si>
    <t>decile 2</t>
  </si>
  <si>
    <t>decile 1</t>
  </si>
  <si>
    <t>SIMD 2020 decile</t>
  </si>
  <si>
    <t>Sex</t>
  </si>
  <si>
    <t>2) The estimate for 2013-2015 is calculated using corrected mid-year population estimates for 2013 and 2014. Previous years have not been updated.</t>
  </si>
  <si>
    <t>Life Expectancy in Scotland, 2017-2019 - Infographic Source Data</t>
  </si>
  <si>
    <t>Contents</t>
  </si>
  <si>
    <t>Table 1: Life expectancy by sex, Scotland, 1980-1981 to 2017-2019</t>
  </si>
  <si>
    <t>Table 2: Life expectancy by sex and SIMD decile, Scotland, 2017-2019</t>
  </si>
  <si>
    <t>Table 3: Life expectancy by sex in Scotland, the UK and the member nations of the European Union (EU27)</t>
  </si>
  <si>
    <t>Life expectancy by sex, Scotland, 1980-1981 to 2017-2019</t>
  </si>
  <si>
    <t xml:space="preserve">Table 1: </t>
  </si>
  <si>
    <t>Life expectancy by sex and SIMD decile, Scotland, 2017-2019</t>
  </si>
  <si>
    <t xml:space="preserve">Table 2: </t>
  </si>
  <si>
    <t>Life expectancy by sex in Scotland, the UK and the member nations of the European Union (EU27)</t>
  </si>
  <si>
    <t>Table 3:</t>
  </si>
  <si>
    <t>back to contents</t>
  </si>
  <si>
    <t>Upper confidence interval</t>
  </si>
  <si>
    <t>Lower confidence interval</t>
  </si>
  <si>
    <t>Life expectancy at birth</t>
  </si>
  <si>
    <t>Footnote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</si>
</sst>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_)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10"/>
      <color rgb="FF000000"/>
      <name val="Arial"/>
      <family val="2"/>
    </font>
    <font>
      <sz val="10"/>
      <name val="Courier"/>
      <family val="3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u/>
      <sz val="10"/>
      <color rgb="FF0000FF"/>
      <name val="Arial"/>
      <family val="2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6" fillId="0" borderId="0"/>
    <xf numFmtId="0" fontId="6" fillId="0" borderId="0"/>
    <xf numFmtId="0" fontId="6" fillId="0" borderId="0"/>
    <xf numFmtId="165" fontId="14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111">
    <xf numFmtId="0" fontId="0" fillId="0" borderId="0" xfId="0"/>
    <xf numFmtId="0" fontId="6" fillId="2" borderId="0" xfId="1" applyFont="1" applyFill="1"/>
    <xf numFmtId="0" fontId="3" fillId="2" borderId="0" xfId="1" applyFont="1" applyFill="1"/>
    <xf numFmtId="0" fontId="5" fillId="2" borderId="0" xfId="1" applyFont="1" applyFill="1"/>
    <xf numFmtId="164" fontId="6" fillId="2" borderId="0" xfId="1" applyNumberFormat="1" applyFont="1" applyFill="1"/>
    <xf numFmtId="0" fontId="8" fillId="2" borderId="0" xfId="1" applyFont="1" applyFill="1"/>
    <xf numFmtId="0" fontId="7" fillId="2" borderId="0" xfId="1" applyFont="1" applyFill="1"/>
    <xf numFmtId="0" fontId="9" fillId="2" borderId="0" xfId="1" applyFont="1" applyFill="1"/>
    <xf numFmtId="164" fontId="5" fillId="2" borderId="0" xfId="1" applyNumberFormat="1" applyFont="1" applyFill="1"/>
    <xf numFmtId="0" fontId="5" fillId="2" borderId="0" xfId="1" applyFont="1" applyFill="1" applyAlignment="1">
      <alignment shrinkToFit="1"/>
    </xf>
    <xf numFmtId="164" fontId="3" fillId="2" borderId="0" xfId="1" applyNumberFormat="1" applyFont="1" applyFill="1" applyAlignment="1">
      <alignment shrinkToFit="1"/>
    </xf>
    <xf numFmtId="164" fontId="5" fillId="2" borderId="0" xfId="1" applyNumberFormat="1" applyFont="1" applyFill="1" applyAlignment="1">
      <alignment shrinkToFit="1"/>
    </xf>
    <xf numFmtId="0" fontId="6" fillId="2" borderId="1" xfId="1" applyFont="1" applyFill="1" applyBorder="1" applyAlignment="1">
      <alignment horizontal="center" shrinkToFit="1"/>
    </xf>
    <xf numFmtId="0" fontId="6" fillId="2" borderId="0" xfId="1" applyFont="1" applyFill="1" applyAlignment="1">
      <alignment horizontal="center" shrinkToFit="1"/>
    </xf>
    <xf numFmtId="0" fontId="6" fillId="2" borderId="0" xfId="1" applyFont="1" applyFill="1" applyBorder="1" applyAlignment="1">
      <alignment horizontal="center" shrinkToFit="1"/>
    </xf>
    <xf numFmtId="164" fontId="3" fillId="2" borderId="0" xfId="1" applyNumberFormat="1" applyFont="1" applyFill="1"/>
    <xf numFmtId="164" fontId="6" fillId="2" borderId="0" xfId="2" applyNumberFormat="1" applyFont="1" applyFill="1" applyBorder="1"/>
    <xf numFmtId="2" fontId="1" fillId="2" borderId="1" xfId="0" applyNumberFormat="1" applyFont="1" applyFill="1" applyBorder="1" applyAlignment="1">
      <alignment horizontal="right" vertical="center"/>
    </xf>
    <xf numFmtId="2" fontId="1" fillId="2" borderId="0" xfId="0" applyNumberFormat="1" applyFont="1" applyFill="1" applyBorder="1" applyAlignment="1">
      <alignment horizontal="right" vertical="center"/>
    </xf>
    <xf numFmtId="2" fontId="5" fillId="2" borderId="0" xfId="1" applyNumberFormat="1" applyFont="1" applyFill="1"/>
    <xf numFmtId="0" fontId="6" fillId="2" borderId="0" xfId="1" applyNumberFormat="1" applyFont="1" applyFill="1" applyAlignment="1">
      <alignment horizontal="center" shrinkToFit="1"/>
    </xf>
    <xf numFmtId="2" fontId="6" fillId="2" borderId="0" xfId="3" applyNumberFormat="1" applyFont="1" applyFill="1" applyBorder="1" applyProtection="1"/>
    <xf numFmtId="2" fontId="6" fillId="2" borderId="0" xfId="3" applyNumberFormat="1" applyFont="1" applyFill="1" applyBorder="1"/>
    <xf numFmtId="164" fontId="5" fillId="2" borderId="0" xfId="1" applyNumberFormat="1" applyFont="1" applyFill="1" applyBorder="1"/>
    <xf numFmtId="0" fontId="2" fillId="2" borderId="0" xfId="1" applyFont="1" applyFill="1" applyBorder="1" applyAlignment="1">
      <alignment horizontal="right" vertical="center" shrinkToFit="1"/>
    </xf>
    <xf numFmtId="0" fontId="2" fillId="2" borderId="0" xfId="1" applyFont="1" applyFill="1" applyAlignment="1">
      <alignment horizontal="left"/>
    </xf>
    <xf numFmtId="0" fontId="5" fillId="2" borderId="0" xfId="1" applyFont="1" applyFill="1" applyAlignment="1">
      <alignment horizontal="left" vertical="top"/>
    </xf>
    <xf numFmtId="0" fontId="11" fillId="2" borderId="2" xfId="1" applyFont="1" applyFill="1" applyBorder="1" applyAlignment="1">
      <alignment horizontal="right" vertical="center" shrinkToFit="1"/>
    </xf>
    <xf numFmtId="0" fontId="6" fillId="2" borderId="0" xfId="1" applyFont="1" applyFill="1" applyAlignment="1">
      <alignment shrinkToFit="1"/>
    </xf>
    <xf numFmtId="0" fontId="13" fillId="0" borderId="0" xfId="0" applyFont="1" applyAlignment="1">
      <alignment horizontal="center" vertical="center" readingOrder="1"/>
    </xf>
    <xf numFmtId="165" fontId="15" fillId="2" borderId="0" xfId="4" applyFont="1" applyFill="1" applyAlignment="1" applyProtection="1">
      <alignment horizontal="left" vertical="top"/>
      <protection locked="0"/>
    </xf>
    <xf numFmtId="0" fontId="1" fillId="2" borderId="0" xfId="0" applyFont="1" applyFill="1"/>
    <xf numFmtId="9" fontId="1" fillId="2" borderId="0" xfId="7" applyFont="1" applyFill="1"/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/>
    <xf numFmtId="0" fontId="6" fillId="2" borderId="0" xfId="0" applyFont="1" applyFill="1"/>
    <xf numFmtId="2" fontId="6" fillId="2" borderId="0" xfId="0" applyNumberFormat="1" applyFont="1" applyFill="1"/>
    <xf numFmtId="2" fontId="6" fillId="2" borderId="0" xfId="1" applyNumberFormat="1" applyFont="1" applyFill="1"/>
    <xf numFmtId="2" fontId="6" fillId="2" borderId="0" xfId="1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right"/>
    </xf>
    <xf numFmtId="2" fontId="6" fillId="2" borderId="0" xfId="1" applyNumberFormat="1" applyFont="1" applyFill="1" applyBorder="1"/>
    <xf numFmtId="2" fontId="6" fillId="2" borderId="0" xfId="0" applyNumberFormat="1" applyFont="1" applyFill="1" applyBorder="1"/>
    <xf numFmtId="0" fontId="9" fillId="2" borderId="0" xfId="0" applyFont="1" applyFill="1"/>
    <xf numFmtId="0" fontId="6" fillId="2" borderId="0" xfId="1" applyFont="1" applyFill="1" applyAlignment="1"/>
    <xf numFmtId="0" fontId="1" fillId="2" borderId="0" xfId="0" applyFont="1" applyFill="1" applyBorder="1"/>
    <xf numFmtId="0" fontId="1" fillId="2" borderId="3" xfId="0" applyFont="1" applyFill="1" applyBorder="1" applyAlignment="1">
      <alignment horizontal="center"/>
    </xf>
    <xf numFmtId="164" fontId="1" fillId="2" borderId="1" xfId="0" applyNumberFormat="1" applyFont="1" applyFill="1" applyBorder="1"/>
    <xf numFmtId="0" fontId="1" fillId="2" borderId="5" xfId="0" applyFont="1" applyFill="1" applyBorder="1" applyAlignment="1">
      <alignment horizontal="center"/>
    </xf>
    <xf numFmtId="164" fontId="1" fillId="2" borderId="0" xfId="0" applyNumberFormat="1" applyFont="1" applyFill="1" applyBorder="1"/>
    <xf numFmtId="0" fontId="4" fillId="2" borderId="5" xfId="0" applyFont="1" applyFill="1" applyBorder="1" applyAlignment="1">
      <alignment horizontal="center"/>
    </xf>
    <xf numFmtId="0" fontId="6" fillId="2" borderId="0" xfId="0" applyFont="1" applyFill="1" applyBorder="1"/>
    <xf numFmtId="0" fontId="11" fillId="2" borderId="0" xfId="0" applyFont="1" applyFill="1" applyAlignment="1">
      <alignment horizontal="center" vertical="center" readingOrder="1"/>
    </xf>
    <xf numFmtId="0" fontId="1" fillId="2" borderId="0" xfId="0" applyFont="1" applyFill="1" applyAlignment="1">
      <alignment horizontal="right"/>
    </xf>
    <xf numFmtId="164" fontId="6" fillId="2" borderId="0" xfId="0" applyNumberFormat="1" applyFont="1" applyFill="1" applyBorder="1" applyAlignment="1">
      <alignment horizontal="center"/>
    </xf>
    <xf numFmtId="164" fontId="6" fillId="2" borderId="0" xfId="1" applyNumberFormat="1" applyFont="1" applyFill="1" applyAlignment="1">
      <alignment horizontal="left"/>
    </xf>
    <xf numFmtId="0" fontId="1" fillId="2" borderId="4" xfId="0" applyNumberFormat="1" applyFont="1" applyFill="1" applyBorder="1" applyAlignment="1">
      <alignment horizontal="center"/>
    </xf>
    <xf numFmtId="2" fontId="1" fillId="2" borderId="0" xfId="0" applyNumberFormat="1" applyFont="1" applyFill="1"/>
    <xf numFmtId="2" fontId="6" fillId="2" borderId="11" xfId="0" applyNumberFormat="1" applyFont="1" applyFill="1" applyBorder="1" applyAlignment="1">
      <alignment horizontal="center"/>
    </xf>
    <xf numFmtId="2" fontId="6" fillId="2" borderId="0" xfId="0" applyNumberFormat="1" applyFont="1" applyFill="1" applyBorder="1" applyAlignment="1">
      <alignment horizontal="center"/>
    </xf>
    <xf numFmtId="2" fontId="6" fillId="2" borderId="6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>
      <alignment horizontal="center"/>
    </xf>
    <xf numFmtId="0" fontId="5" fillId="2" borderId="0" xfId="0" applyFont="1" applyFill="1"/>
    <xf numFmtId="0" fontId="20" fillId="2" borderId="0" xfId="0" applyFont="1" applyFill="1"/>
    <xf numFmtId="0" fontId="7" fillId="2" borderId="0" xfId="1" applyFont="1" applyFill="1" applyAlignment="1">
      <alignment horizontal="left"/>
    </xf>
    <xf numFmtId="0" fontId="18" fillId="2" borderId="0" xfId="1" applyFont="1" applyFill="1" applyBorder="1" applyAlignment="1">
      <alignment horizontal="left"/>
    </xf>
    <xf numFmtId="0" fontId="7" fillId="2" borderId="0" xfId="1" applyFont="1" applyFill="1" applyAlignment="1">
      <alignment horizontal="left"/>
    </xf>
    <xf numFmtId="0" fontId="1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1" fillId="0" borderId="0" xfId="0" applyFont="1"/>
    <xf numFmtId="0" fontId="4" fillId="0" borderId="0" xfId="0" applyFont="1"/>
    <xf numFmtId="165" fontId="21" fillId="2" borderId="0" xfId="6" applyNumberFormat="1" applyFont="1" applyFill="1" applyAlignment="1" applyProtection="1">
      <alignment horizontal="left" vertical="top"/>
      <protection locked="0"/>
    </xf>
    <xf numFmtId="165" fontId="22" fillId="2" borderId="0" xfId="4" applyFont="1" applyFill="1" applyAlignment="1" applyProtection="1">
      <alignment horizontal="left" vertical="top"/>
      <protection locked="0"/>
    </xf>
    <xf numFmtId="0" fontId="7" fillId="2" borderId="0" xfId="1" applyFont="1" applyFill="1"/>
    <xf numFmtId="165" fontId="22" fillId="2" borderId="0" xfId="4" applyFont="1" applyFill="1" applyAlignment="1" applyProtection="1">
      <alignment horizontal="left"/>
      <protection locked="0"/>
    </xf>
    <xf numFmtId="165" fontId="16" fillId="2" borderId="0" xfId="6" applyNumberFormat="1" applyFont="1" applyFill="1" applyAlignment="1" applyProtection="1">
      <alignment horizontal="left"/>
      <protection locked="0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6" fillId="2" borderId="9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165" fontId="22" fillId="2" borderId="0" xfId="4" applyFont="1" applyFill="1" applyAlignment="1" applyProtection="1">
      <alignment horizontal="left"/>
      <protection locked="0"/>
    </xf>
    <xf numFmtId="0" fontId="7" fillId="2" borderId="0" xfId="0" applyFont="1" applyFill="1"/>
    <xf numFmtId="0" fontId="16" fillId="2" borderId="0" xfId="6" applyFont="1" applyFill="1"/>
    <xf numFmtId="0" fontId="16" fillId="2" borderId="0" xfId="6" applyFont="1" applyFill="1"/>
    <xf numFmtId="0" fontId="11" fillId="2" borderId="8" xfId="1" applyFont="1" applyFill="1" applyBorder="1" applyAlignment="1">
      <alignment horizontal="right" vertical="center" wrapText="1"/>
    </xf>
    <xf numFmtId="0" fontId="11" fillId="2" borderId="0" xfId="1" applyFont="1" applyFill="1" applyBorder="1" applyAlignment="1">
      <alignment horizontal="right" vertical="center" wrapText="1"/>
    </xf>
    <xf numFmtId="0" fontId="11" fillId="2" borderId="1" xfId="1" applyFont="1" applyFill="1" applyBorder="1" applyAlignment="1">
      <alignment horizontal="right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2" xfId="1" applyFont="1" applyFill="1" applyBorder="1" applyAlignment="1">
      <alignment horizontal="right" vertical="center" wrapText="1"/>
    </xf>
    <xf numFmtId="0" fontId="11" fillId="2" borderId="11" xfId="1" applyFont="1" applyFill="1" applyBorder="1" applyAlignment="1">
      <alignment horizontal="right" vertical="center" wrapText="1"/>
    </xf>
    <xf numFmtId="0" fontId="11" fillId="2" borderId="9" xfId="1" applyFont="1" applyFill="1" applyBorder="1" applyAlignment="1">
      <alignment horizontal="right" vertical="center" wrapText="1"/>
    </xf>
    <xf numFmtId="0" fontId="7" fillId="2" borderId="0" xfId="1" applyFont="1" applyFill="1" applyAlignment="1"/>
    <xf numFmtId="0" fontId="19" fillId="2" borderId="0" xfId="0" applyFont="1" applyFill="1"/>
    <xf numFmtId="0" fontId="11" fillId="2" borderId="12" xfId="0" applyFont="1" applyFill="1" applyBorder="1" applyAlignment="1">
      <alignment horizontal="center" vertical="center" readingOrder="1"/>
    </xf>
    <xf numFmtId="0" fontId="11" fillId="2" borderId="11" xfId="0" applyFont="1" applyFill="1" applyBorder="1" applyAlignment="1">
      <alignment horizontal="center" vertical="center" readingOrder="1"/>
    </xf>
    <xf numFmtId="0" fontId="11" fillId="2" borderId="9" xfId="0" applyFont="1" applyFill="1" applyBorder="1" applyAlignment="1">
      <alignment horizontal="center" vertical="center" readingOrder="1"/>
    </xf>
    <xf numFmtId="0" fontId="1" fillId="2" borderId="7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</cellXfs>
  <cellStyles count="8">
    <cellStyle name="Hyperlink" xfId="6" builtinId="8"/>
    <cellStyle name="Hyperlink 2 2" xfId="5"/>
    <cellStyle name="Normal" xfId="0" builtinId="0"/>
    <cellStyle name="Normal 10 2" xfId="3"/>
    <cellStyle name="Normal 2 2 2 2" xfId="1"/>
    <cellStyle name="Normal 21" xfId="2"/>
    <cellStyle name="Normal_WebframesSingYear" xfId="4"/>
    <cellStyle name="Percent 2" xfId="7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tabSelected="1" workbookViewId="0">
      <selection sqref="A1:H1"/>
    </sheetView>
  </sheetViews>
  <sheetFormatPr defaultRowHeight="12.75" x14ac:dyDescent="0.2"/>
  <cols>
    <col min="1" max="16384" width="9.140625" style="68"/>
  </cols>
  <sheetData>
    <row r="1" spans="1:10" ht="18" customHeight="1" x14ac:dyDescent="0.25">
      <c r="A1" s="64" t="s">
        <v>94</v>
      </c>
      <c r="B1" s="64"/>
      <c r="C1" s="64"/>
      <c r="D1" s="64"/>
      <c r="E1" s="64"/>
      <c r="F1" s="64"/>
      <c r="G1" s="64"/>
      <c r="H1" s="64"/>
    </row>
    <row r="2" spans="1:10" ht="15" customHeight="1" x14ac:dyDescent="0.2"/>
    <row r="3" spans="1:10" x14ac:dyDescent="0.2">
      <c r="A3" s="69" t="s">
        <v>95</v>
      </c>
    </row>
    <row r="5" spans="1:10" x14ac:dyDescent="0.2">
      <c r="A5" s="68" t="s">
        <v>100</v>
      </c>
      <c r="B5" s="70" t="s">
        <v>99</v>
      </c>
      <c r="C5" s="70"/>
      <c r="D5" s="70"/>
      <c r="E5" s="70"/>
      <c r="F5" s="70"/>
      <c r="G5" s="70"/>
      <c r="H5" s="70"/>
      <c r="I5" s="70"/>
      <c r="J5" s="70"/>
    </row>
    <row r="6" spans="1:10" x14ac:dyDescent="0.2">
      <c r="A6" s="68" t="s">
        <v>102</v>
      </c>
      <c r="B6" s="70" t="s">
        <v>101</v>
      </c>
      <c r="C6" s="70"/>
      <c r="D6" s="70"/>
      <c r="E6" s="70"/>
      <c r="F6" s="70"/>
      <c r="G6" s="70"/>
      <c r="H6" s="70"/>
      <c r="I6" s="70"/>
      <c r="J6" s="70"/>
    </row>
    <row r="7" spans="1:10" x14ac:dyDescent="0.2">
      <c r="A7" s="68" t="s">
        <v>104</v>
      </c>
      <c r="B7" s="70" t="s">
        <v>103</v>
      </c>
      <c r="C7" s="70"/>
      <c r="D7" s="70"/>
      <c r="E7" s="70"/>
      <c r="F7" s="70"/>
      <c r="G7" s="70"/>
      <c r="H7" s="70"/>
      <c r="I7" s="70"/>
      <c r="J7" s="70"/>
    </row>
    <row r="9" spans="1:10" x14ac:dyDescent="0.2">
      <c r="A9" s="65" t="s">
        <v>0</v>
      </c>
      <c r="B9" s="65"/>
    </row>
  </sheetData>
  <mergeCells count="5">
    <mergeCell ref="B6:J6"/>
    <mergeCell ref="B5:J5"/>
    <mergeCell ref="B7:J7"/>
    <mergeCell ref="A1:H1"/>
    <mergeCell ref="A9:B9"/>
  </mergeCells>
  <hyperlinks>
    <hyperlink ref="B5:J5" location="'Infographic 1'!A1" display="Life expectancy by sex, Scotland, 1980-1981 to 2017-2019"/>
    <hyperlink ref="B6:J6" location="'Infographic 2'!A1" display="Life expectancy by sex and SIMD decile, Scotland, 2017-2019"/>
    <hyperlink ref="B7:J7" location="'Infographic 3'!A1" display="Life expectancy by sex in Scotland, the UK and the member nations of the European Union (EU27)"/>
  </hyperlink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1"/>
  <sheetViews>
    <sheetView workbookViewId="0">
      <selection sqref="A1:G1"/>
    </sheetView>
  </sheetViews>
  <sheetFormatPr defaultColWidth="9.28515625" defaultRowHeight="12.75" x14ac:dyDescent="0.2"/>
  <cols>
    <col min="1" max="1" width="15.28515625" style="1" customWidth="1"/>
    <col min="2" max="2" width="13.42578125" style="1" customWidth="1"/>
    <col min="3" max="3" width="13.7109375" style="1" customWidth="1"/>
    <col min="4" max="8" width="9.28515625" style="3"/>
    <col min="9" max="10" width="9.28515625" style="2"/>
    <col min="11" max="16384" width="9.28515625" style="1"/>
  </cols>
  <sheetData>
    <row r="1" spans="1:45" ht="18" customHeight="1" x14ac:dyDescent="0.25">
      <c r="A1" s="73" t="s">
        <v>96</v>
      </c>
      <c r="B1" s="73"/>
      <c r="C1" s="73"/>
      <c r="D1" s="73"/>
      <c r="E1" s="73"/>
      <c r="F1" s="73"/>
      <c r="G1" s="73"/>
      <c r="H1" s="71"/>
      <c r="I1" s="74" t="s">
        <v>105</v>
      </c>
      <c r="J1" s="74"/>
    </row>
    <row r="2" spans="1:45" ht="15" customHeight="1" x14ac:dyDescent="0.2">
      <c r="A2" s="29"/>
      <c r="B2" s="28"/>
      <c r="C2" s="28"/>
      <c r="D2" s="9"/>
    </row>
    <row r="3" spans="1:45" ht="17.25" customHeight="1" x14ac:dyDescent="0.2">
      <c r="A3" s="27" t="s">
        <v>43</v>
      </c>
      <c r="B3" s="27" t="s">
        <v>42</v>
      </c>
      <c r="C3" s="27" t="s">
        <v>41</v>
      </c>
      <c r="D3" s="26"/>
      <c r="E3" s="25"/>
    </row>
    <row r="4" spans="1:45" ht="16.5" customHeight="1" x14ac:dyDescent="0.2">
      <c r="A4" s="13" t="s">
        <v>40</v>
      </c>
      <c r="B4" s="22">
        <v>69.11</v>
      </c>
      <c r="C4" s="22">
        <v>75.31</v>
      </c>
      <c r="D4" s="11"/>
      <c r="E4" s="8"/>
      <c r="F4" s="8"/>
      <c r="G4" s="24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20"/>
      <c r="AP4" s="14"/>
      <c r="AQ4" s="14"/>
      <c r="AR4" s="14"/>
      <c r="AS4" s="12"/>
    </row>
    <row r="5" spans="1:45" x14ac:dyDescent="0.2">
      <c r="A5" s="13" t="s">
        <v>39</v>
      </c>
      <c r="B5" s="22">
        <v>69.34</v>
      </c>
      <c r="C5" s="22">
        <v>75.47</v>
      </c>
      <c r="D5" s="11"/>
      <c r="E5" s="8"/>
      <c r="F5" s="19"/>
      <c r="G5" s="24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1"/>
      <c r="AC5" s="21"/>
      <c r="AD5" s="21"/>
      <c r="AE5" s="21"/>
      <c r="AF5" s="21"/>
      <c r="AG5" s="21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7"/>
    </row>
    <row r="6" spans="1:45" x14ac:dyDescent="0.2">
      <c r="A6" s="13" t="s">
        <v>38</v>
      </c>
      <c r="B6" s="22">
        <v>69.599999999999994</v>
      </c>
      <c r="C6" s="22">
        <v>75.62</v>
      </c>
      <c r="D6" s="11"/>
      <c r="E6" s="8"/>
      <c r="F6" s="19"/>
      <c r="G6" s="24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1"/>
      <c r="AC6" s="21"/>
      <c r="AD6" s="21"/>
      <c r="AE6" s="21"/>
      <c r="AF6" s="21"/>
      <c r="AG6" s="21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7"/>
    </row>
    <row r="7" spans="1:45" x14ac:dyDescent="0.2">
      <c r="A7" s="13" t="s">
        <v>37</v>
      </c>
      <c r="B7" s="22">
        <v>69.87</v>
      </c>
      <c r="C7" s="22">
        <v>75.819999999999993</v>
      </c>
      <c r="D7" s="11"/>
      <c r="E7" s="8"/>
      <c r="F7" s="19"/>
      <c r="G7" s="23"/>
      <c r="H7" s="8"/>
      <c r="I7" s="15"/>
      <c r="J7" s="15"/>
    </row>
    <row r="8" spans="1:45" x14ac:dyDescent="0.2">
      <c r="A8" s="13" t="s">
        <v>36</v>
      </c>
      <c r="B8" s="22">
        <v>70.010000000000005</v>
      </c>
      <c r="C8" s="22">
        <v>76</v>
      </c>
      <c r="D8" s="11"/>
      <c r="E8" s="8"/>
      <c r="F8" s="19"/>
      <c r="G8" s="23"/>
      <c r="H8" s="8"/>
      <c r="I8" s="15"/>
      <c r="J8" s="15"/>
    </row>
    <row r="9" spans="1:45" x14ac:dyDescent="0.2">
      <c r="A9" s="13" t="s">
        <v>35</v>
      </c>
      <c r="B9" s="22">
        <v>70.209999999999994</v>
      </c>
      <c r="C9" s="22">
        <v>76.209999999999994</v>
      </c>
      <c r="D9" s="11"/>
      <c r="E9" s="8"/>
      <c r="F9" s="19"/>
      <c r="G9" s="23"/>
      <c r="H9" s="8"/>
      <c r="I9" s="15"/>
      <c r="J9" s="15"/>
    </row>
    <row r="10" spans="1:45" x14ac:dyDescent="0.2">
      <c r="A10" s="13" t="s">
        <v>34</v>
      </c>
      <c r="B10" s="22">
        <v>70.349999999999994</v>
      </c>
      <c r="C10" s="22">
        <v>76.5</v>
      </c>
      <c r="D10" s="11"/>
      <c r="E10" s="8"/>
      <c r="F10" s="19"/>
      <c r="G10" s="8"/>
      <c r="H10" s="8"/>
      <c r="I10" s="15"/>
      <c r="J10" s="15"/>
    </row>
    <row r="11" spans="1:45" x14ac:dyDescent="0.2">
      <c r="A11" s="13" t="s">
        <v>33</v>
      </c>
      <c r="B11" s="22">
        <v>70.55</v>
      </c>
      <c r="C11" s="22">
        <v>76.47</v>
      </c>
      <c r="D11" s="11"/>
      <c r="E11" s="8"/>
      <c r="F11" s="19"/>
      <c r="G11" s="8"/>
      <c r="H11" s="8"/>
      <c r="I11" s="15"/>
      <c r="J11" s="15"/>
    </row>
    <row r="12" spans="1:45" x14ac:dyDescent="0.2">
      <c r="A12" s="13" t="s">
        <v>32</v>
      </c>
      <c r="B12" s="22">
        <v>70.760000000000005</v>
      </c>
      <c r="C12" s="22">
        <v>76.599999999999994</v>
      </c>
      <c r="D12" s="11"/>
      <c r="E12" s="8"/>
      <c r="F12" s="19"/>
      <c r="G12" s="8"/>
      <c r="H12" s="8"/>
      <c r="I12" s="15"/>
      <c r="J12" s="15"/>
    </row>
    <row r="13" spans="1:45" x14ac:dyDescent="0.2">
      <c r="A13" s="13" t="s">
        <v>31</v>
      </c>
      <c r="B13" s="22">
        <v>71.06</v>
      </c>
      <c r="C13" s="22">
        <v>76.739999999999995</v>
      </c>
      <c r="D13" s="11"/>
      <c r="E13" s="8"/>
      <c r="F13" s="19"/>
      <c r="G13" s="8"/>
      <c r="H13" s="8"/>
      <c r="I13" s="15"/>
      <c r="J13" s="15"/>
    </row>
    <row r="14" spans="1:45" x14ac:dyDescent="0.2">
      <c r="A14" s="13" t="s">
        <v>30</v>
      </c>
      <c r="B14" s="22">
        <v>71.38</v>
      </c>
      <c r="C14" s="22">
        <v>77.11</v>
      </c>
      <c r="D14" s="11"/>
      <c r="E14" s="8"/>
      <c r="F14" s="19"/>
      <c r="G14" s="8"/>
      <c r="H14" s="8"/>
      <c r="I14" s="15"/>
      <c r="J14" s="15"/>
    </row>
    <row r="15" spans="1:45" x14ac:dyDescent="0.2">
      <c r="A15" s="13" t="s">
        <v>29</v>
      </c>
      <c r="B15" s="22">
        <v>71.47</v>
      </c>
      <c r="C15" s="22">
        <v>77.12</v>
      </c>
      <c r="D15" s="11"/>
      <c r="E15" s="8"/>
      <c r="F15" s="19"/>
      <c r="G15" s="8"/>
      <c r="H15" s="8"/>
      <c r="I15" s="15"/>
      <c r="J15" s="15"/>
    </row>
    <row r="16" spans="1:45" x14ac:dyDescent="0.2">
      <c r="A16" s="13" t="s">
        <v>28</v>
      </c>
      <c r="B16" s="22">
        <v>71.7</v>
      </c>
      <c r="C16" s="22">
        <v>77.31</v>
      </c>
      <c r="D16" s="11"/>
      <c r="E16" s="8"/>
      <c r="F16" s="19"/>
      <c r="G16" s="8"/>
      <c r="H16" s="8"/>
      <c r="I16" s="15"/>
      <c r="J16" s="15"/>
    </row>
    <row r="17" spans="1:10" x14ac:dyDescent="0.2">
      <c r="A17" s="13" t="s">
        <v>27</v>
      </c>
      <c r="B17" s="22">
        <v>71.88</v>
      </c>
      <c r="C17" s="22">
        <v>77.44</v>
      </c>
      <c r="D17" s="11"/>
      <c r="E17" s="8"/>
      <c r="F17" s="19"/>
      <c r="G17" s="8"/>
      <c r="H17" s="8"/>
      <c r="I17" s="15"/>
      <c r="J17" s="15"/>
    </row>
    <row r="18" spans="1:10" x14ac:dyDescent="0.2">
      <c r="A18" s="13" t="s">
        <v>26</v>
      </c>
      <c r="B18" s="22">
        <v>72.08</v>
      </c>
      <c r="C18" s="22">
        <v>77.73</v>
      </c>
      <c r="D18" s="11"/>
      <c r="E18" s="8"/>
      <c r="F18" s="19"/>
      <c r="G18" s="8"/>
      <c r="H18" s="8"/>
      <c r="I18" s="15"/>
      <c r="J18" s="15"/>
    </row>
    <row r="19" spans="1:10" x14ac:dyDescent="0.2">
      <c r="A19" s="13" t="s">
        <v>25</v>
      </c>
      <c r="B19" s="22">
        <v>72.23</v>
      </c>
      <c r="C19" s="22">
        <v>77.849999999999994</v>
      </c>
      <c r="D19" s="11"/>
      <c r="E19" s="8"/>
      <c r="F19" s="19"/>
      <c r="G19" s="8"/>
      <c r="H19" s="8"/>
      <c r="I19" s="15"/>
      <c r="J19" s="15"/>
    </row>
    <row r="20" spans="1:10" x14ac:dyDescent="0.2">
      <c r="A20" s="13" t="s">
        <v>24</v>
      </c>
      <c r="B20" s="22">
        <v>72.400000000000006</v>
      </c>
      <c r="C20" s="22">
        <v>78.040000000000006</v>
      </c>
      <c r="D20" s="11"/>
      <c r="E20" s="8"/>
      <c r="F20" s="19"/>
      <c r="G20" s="8"/>
      <c r="H20" s="8"/>
      <c r="I20" s="15"/>
      <c r="J20" s="15"/>
    </row>
    <row r="21" spans="1:10" x14ac:dyDescent="0.2">
      <c r="A21" s="13" t="s">
        <v>23</v>
      </c>
      <c r="B21" s="22">
        <v>72.64</v>
      </c>
      <c r="C21" s="22">
        <v>78.180000000000007</v>
      </c>
      <c r="D21" s="11"/>
      <c r="E21" s="8"/>
      <c r="F21" s="19"/>
      <c r="G21" s="8"/>
      <c r="H21" s="8"/>
      <c r="I21" s="15"/>
      <c r="J21" s="15"/>
    </row>
    <row r="22" spans="1:10" x14ac:dyDescent="0.2">
      <c r="A22" s="13" t="s">
        <v>22</v>
      </c>
      <c r="B22" s="22">
        <v>72.84</v>
      </c>
      <c r="C22" s="22">
        <v>78.349999999999994</v>
      </c>
      <c r="D22" s="11"/>
      <c r="E22" s="8"/>
      <c r="F22" s="19"/>
      <c r="G22" s="8"/>
      <c r="H22" s="8"/>
      <c r="I22" s="15"/>
      <c r="J22" s="15"/>
    </row>
    <row r="23" spans="1:10" x14ac:dyDescent="0.2">
      <c r="A23" s="13" t="s">
        <v>21</v>
      </c>
      <c r="B23" s="22">
        <v>73.099999999999994</v>
      </c>
      <c r="C23" s="22">
        <v>78.56</v>
      </c>
      <c r="D23" s="11"/>
      <c r="E23" s="8"/>
      <c r="F23" s="19"/>
      <c r="G23" s="8"/>
      <c r="H23" s="8"/>
      <c r="I23" s="15"/>
      <c r="J23" s="15"/>
    </row>
    <row r="24" spans="1:10" x14ac:dyDescent="0.2">
      <c r="A24" s="13" t="s">
        <v>20</v>
      </c>
      <c r="B24" s="21">
        <v>73.31</v>
      </c>
      <c r="C24" s="21">
        <v>78.78</v>
      </c>
      <c r="D24" s="11"/>
      <c r="E24" s="8"/>
      <c r="F24" s="19"/>
      <c r="G24" s="8"/>
      <c r="H24" s="8"/>
      <c r="I24" s="15"/>
      <c r="J24" s="15"/>
    </row>
    <row r="25" spans="1:10" x14ac:dyDescent="0.2">
      <c r="A25" s="13" t="s">
        <v>19</v>
      </c>
      <c r="B25" s="21">
        <v>73.5</v>
      </c>
      <c r="C25" s="21">
        <v>78.86</v>
      </c>
      <c r="D25" s="11"/>
      <c r="E25" s="8"/>
      <c r="F25" s="19"/>
      <c r="G25" s="8"/>
      <c r="H25" s="8"/>
      <c r="I25" s="15"/>
      <c r="J25" s="15"/>
    </row>
    <row r="26" spans="1:10" x14ac:dyDescent="0.2">
      <c r="A26" s="13" t="s">
        <v>18</v>
      </c>
      <c r="B26" s="21">
        <v>73.78</v>
      </c>
      <c r="C26" s="21">
        <v>79.05</v>
      </c>
      <c r="D26" s="11"/>
      <c r="E26" s="8"/>
      <c r="F26" s="19"/>
      <c r="G26" s="8"/>
      <c r="H26" s="8"/>
      <c r="I26" s="15"/>
      <c r="J26" s="15"/>
    </row>
    <row r="27" spans="1:10" x14ac:dyDescent="0.2">
      <c r="A27" s="13" t="s">
        <v>17</v>
      </c>
      <c r="B27" s="21">
        <v>74.22</v>
      </c>
      <c r="C27" s="21">
        <v>79.239999999999995</v>
      </c>
      <c r="D27" s="11"/>
      <c r="E27" s="8"/>
      <c r="F27" s="19"/>
      <c r="G27" s="8"/>
      <c r="H27" s="8"/>
      <c r="I27" s="15"/>
      <c r="J27" s="15"/>
    </row>
    <row r="28" spans="1:10" x14ac:dyDescent="0.2">
      <c r="A28" s="13" t="s">
        <v>16</v>
      </c>
      <c r="B28" s="21">
        <v>74.59</v>
      </c>
      <c r="C28" s="21">
        <v>79.540000000000006</v>
      </c>
      <c r="D28" s="11"/>
      <c r="E28" s="8"/>
      <c r="F28" s="19"/>
      <c r="G28" s="8"/>
      <c r="H28" s="8"/>
      <c r="I28" s="15"/>
    </row>
    <row r="29" spans="1:10" x14ac:dyDescent="0.2">
      <c r="A29" s="13" t="s">
        <v>15</v>
      </c>
      <c r="B29" s="21">
        <v>74.790000000000006</v>
      </c>
      <c r="C29" s="21">
        <v>79.680000000000007</v>
      </c>
      <c r="D29" s="11"/>
      <c r="E29" s="8"/>
      <c r="F29" s="19"/>
      <c r="G29" s="8"/>
      <c r="H29" s="8"/>
      <c r="I29" s="15"/>
    </row>
    <row r="30" spans="1:10" x14ac:dyDescent="0.2">
      <c r="A30" s="13" t="s">
        <v>14</v>
      </c>
      <c r="B30" s="18">
        <v>74.989999999999995</v>
      </c>
      <c r="C30" s="18">
        <v>79.83</v>
      </c>
      <c r="D30" s="11"/>
      <c r="E30" s="8"/>
      <c r="F30" s="19"/>
      <c r="G30" s="8"/>
      <c r="H30" s="8"/>
      <c r="I30" s="15"/>
    </row>
    <row r="31" spans="1:10" x14ac:dyDescent="0.2">
      <c r="A31" s="13" t="s">
        <v>13</v>
      </c>
      <c r="B31" s="18">
        <v>75.36</v>
      </c>
      <c r="C31" s="18">
        <v>80.069999999999993</v>
      </c>
      <c r="D31" s="11"/>
      <c r="E31" s="8"/>
      <c r="F31" s="19"/>
      <c r="G31" s="8"/>
      <c r="H31" s="15"/>
      <c r="I31" s="15"/>
      <c r="J31" s="15"/>
    </row>
    <row r="32" spans="1:10" x14ac:dyDescent="0.2">
      <c r="A32" s="13" t="s">
        <v>12</v>
      </c>
      <c r="B32" s="18">
        <v>75.8</v>
      </c>
      <c r="C32" s="18">
        <v>80.319999999999993</v>
      </c>
      <c r="D32" s="11"/>
      <c r="E32" s="8"/>
      <c r="F32" s="19"/>
      <c r="G32" s="8"/>
      <c r="H32" s="15"/>
      <c r="I32" s="15"/>
      <c r="J32" s="15"/>
    </row>
    <row r="33" spans="1:37" x14ac:dyDescent="0.2">
      <c r="A33" s="13" t="s">
        <v>11</v>
      </c>
      <c r="B33" s="18">
        <v>76.2</v>
      </c>
      <c r="C33" s="18">
        <v>80.61</v>
      </c>
      <c r="D33" s="11"/>
      <c r="E33" s="8"/>
      <c r="F33" s="19"/>
      <c r="G33" s="8"/>
      <c r="H33" s="15"/>
      <c r="I33" s="15"/>
      <c r="J33" s="15"/>
    </row>
    <row r="34" spans="1:37" x14ac:dyDescent="0.2">
      <c r="A34" s="13" t="s">
        <v>10</v>
      </c>
      <c r="B34" s="18">
        <v>76.5</v>
      </c>
      <c r="C34" s="18">
        <v>80.739999999999995</v>
      </c>
      <c r="D34" s="11"/>
      <c r="E34" s="8"/>
      <c r="F34" s="19"/>
      <c r="G34" s="8"/>
      <c r="H34" s="15"/>
      <c r="I34" s="15"/>
      <c r="J34" s="15"/>
    </row>
    <row r="35" spans="1:37" x14ac:dyDescent="0.2">
      <c r="A35" s="13" t="s">
        <v>9</v>
      </c>
      <c r="B35" s="18">
        <v>76.77</v>
      </c>
      <c r="C35" s="18">
        <v>80.89</v>
      </c>
      <c r="D35" s="11"/>
      <c r="E35" s="8"/>
      <c r="F35" s="19"/>
      <c r="G35" s="8"/>
      <c r="H35" s="15"/>
      <c r="I35" s="15"/>
      <c r="J35" s="15"/>
    </row>
    <row r="36" spans="1:37" x14ac:dyDescent="0.2">
      <c r="A36" s="13" t="s">
        <v>8</v>
      </c>
      <c r="B36" s="18">
        <v>77.05</v>
      </c>
      <c r="C36" s="18">
        <v>81.06</v>
      </c>
      <c r="D36" s="11"/>
      <c r="E36" s="8"/>
      <c r="F36" s="19"/>
      <c r="H36" s="15"/>
      <c r="I36" s="15"/>
      <c r="J36" s="15"/>
    </row>
    <row r="37" spans="1:37" x14ac:dyDescent="0.2">
      <c r="A37" s="20" t="s">
        <v>7</v>
      </c>
      <c r="B37" s="18">
        <v>77.099999999999994</v>
      </c>
      <c r="C37" s="18">
        <v>81.14</v>
      </c>
      <c r="D37" s="11"/>
      <c r="E37" s="8"/>
      <c r="F37" s="19"/>
      <c r="H37" s="15"/>
      <c r="I37" s="15"/>
      <c r="J37" s="15"/>
    </row>
    <row r="38" spans="1:37" x14ac:dyDescent="0.2">
      <c r="A38" s="14" t="s">
        <v>6</v>
      </c>
      <c r="B38" s="18">
        <v>77.06</v>
      </c>
      <c r="C38" s="18">
        <v>81.14</v>
      </c>
      <c r="D38" s="11"/>
      <c r="E38" s="8"/>
      <c r="F38" s="8"/>
      <c r="G38" s="8"/>
      <c r="H38" s="2"/>
      <c r="I38" s="15"/>
      <c r="J38" s="15"/>
    </row>
    <row r="39" spans="1:37" x14ac:dyDescent="0.2">
      <c r="A39" s="14" t="s">
        <v>5</v>
      </c>
      <c r="B39" s="18">
        <v>76.98</v>
      </c>
      <c r="C39" s="18">
        <v>81.05</v>
      </c>
      <c r="D39" s="11"/>
      <c r="E39" s="8"/>
      <c r="H39" s="2"/>
      <c r="I39" s="15"/>
      <c r="J39" s="15"/>
    </row>
    <row r="40" spans="1:37" x14ac:dyDescent="0.2">
      <c r="A40" s="14" t="s">
        <v>4</v>
      </c>
      <c r="B40" s="18">
        <v>77.010000000000005</v>
      </c>
      <c r="C40" s="18">
        <v>81.069999999999993</v>
      </c>
      <c r="D40" s="11"/>
      <c r="E40" s="8"/>
      <c r="H40" s="2"/>
      <c r="I40" s="15"/>
      <c r="J40" s="15"/>
    </row>
    <row r="41" spans="1:37" x14ac:dyDescent="0.2">
      <c r="A41" s="12" t="s">
        <v>3</v>
      </c>
      <c r="B41" s="17">
        <v>77.13</v>
      </c>
      <c r="C41" s="17">
        <v>81.13</v>
      </c>
      <c r="D41" s="11"/>
      <c r="E41" s="8"/>
      <c r="H41" s="2"/>
      <c r="I41" s="15"/>
      <c r="J41" s="15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</row>
    <row r="42" spans="1:37" x14ac:dyDescent="0.2">
      <c r="B42" s="10"/>
      <c r="C42" s="10"/>
      <c r="D42" s="9"/>
      <c r="F42" s="8"/>
      <c r="G42" s="8"/>
    </row>
    <row r="43" spans="1:37" ht="11.25" customHeight="1" x14ac:dyDescent="0.2">
      <c r="A43" s="7" t="s">
        <v>2</v>
      </c>
      <c r="B43" s="6"/>
    </row>
    <row r="44" spans="1:37" ht="11.25" customHeight="1" x14ac:dyDescent="0.2">
      <c r="A44" s="72" t="s">
        <v>1</v>
      </c>
      <c r="B44" s="72"/>
      <c r="C44" s="72"/>
      <c r="D44" s="72"/>
      <c r="E44" s="72"/>
      <c r="F44" s="72"/>
    </row>
    <row r="45" spans="1:37" x14ac:dyDescent="0.2">
      <c r="A45" s="72" t="s">
        <v>93</v>
      </c>
      <c r="B45" s="72"/>
      <c r="C45" s="72"/>
      <c r="D45" s="72"/>
      <c r="E45" s="72"/>
      <c r="F45" s="72"/>
      <c r="G45" s="72"/>
      <c r="H45" s="72"/>
      <c r="I45" s="72"/>
      <c r="J45" s="72"/>
    </row>
    <row r="46" spans="1:37" x14ac:dyDescent="0.2">
      <c r="A46" s="6"/>
      <c r="B46" s="5"/>
    </row>
    <row r="47" spans="1:37" ht="11.25" customHeight="1" x14ac:dyDescent="0.2">
      <c r="A47" s="65" t="s">
        <v>0</v>
      </c>
      <c r="B47" s="65"/>
    </row>
    <row r="51" spans="2:3" x14ac:dyDescent="0.2">
      <c r="B51" s="4"/>
      <c r="C51" s="4"/>
    </row>
  </sheetData>
  <mergeCells count="5">
    <mergeCell ref="A1:G1"/>
    <mergeCell ref="A47:B47"/>
    <mergeCell ref="A44:F44"/>
    <mergeCell ref="A45:J45"/>
    <mergeCell ref="I1:J1"/>
  </mergeCells>
  <hyperlinks>
    <hyperlink ref="I1" location="Contents!A1" display="back to contents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workbookViewId="0">
      <selection sqref="A1:D1"/>
    </sheetView>
  </sheetViews>
  <sheetFormatPr defaultRowHeight="12.75" x14ac:dyDescent="0.2"/>
  <cols>
    <col min="1" max="1" width="25.85546875" style="31" customWidth="1"/>
    <col min="2" max="2" width="26.5703125" style="31" customWidth="1"/>
    <col min="3" max="4" width="13" style="31" customWidth="1"/>
    <col min="5" max="5" width="14.5703125" style="31" customWidth="1"/>
    <col min="6" max="16384" width="9.140625" style="31"/>
  </cols>
  <sheetData>
    <row r="1" spans="1:24" s="35" customFormat="1" ht="18" customHeight="1" x14ac:dyDescent="0.25">
      <c r="A1" s="73" t="s">
        <v>97</v>
      </c>
      <c r="B1" s="73"/>
      <c r="C1" s="73"/>
      <c r="D1" s="73"/>
      <c r="E1" s="90"/>
      <c r="F1" s="74" t="s">
        <v>105</v>
      </c>
      <c r="G1" s="74"/>
      <c r="H1" s="3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" customHeight="1" x14ac:dyDescent="0.2">
      <c r="A2" s="62"/>
    </row>
    <row r="3" spans="1:24" ht="15" customHeight="1" x14ac:dyDescent="0.2">
      <c r="A3" s="75" t="s">
        <v>92</v>
      </c>
      <c r="B3" s="78" t="s">
        <v>91</v>
      </c>
      <c r="C3" s="84" t="s">
        <v>108</v>
      </c>
      <c r="D3" s="84" t="s">
        <v>107</v>
      </c>
      <c r="E3" s="85" t="s">
        <v>106</v>
      </c>
    </row>
    <row r="4" spans="1:24" ht="15" customHeight="1" x14ac:dyDescent="0.2">
      <c r="A4" s="76"/>
      <c r="B4" s="79"/>
      <c r="C4" s="86"/>
      <c r="D4" s="86"/>
      <c r="E4" s="87"/>
    </row>
    <row r="5" spans="1:24" x14ac:dyDescent="0.2">
      <c r="A5" s="77"/>
      <c r="B5" s="80"/>
      <c r="C5" s="88"/>
      <c r="D5" s="88"/>
      <c r="E5" s="89"/>
    </row>
    <row r="6" spans="1:24" x14ac:dyDescent="0.2">
      <c r="A6" s="66" t="s">
        <v>44</v>
      </c>
      <c r="B6" s="60" t="s">
        <v>90</v>
      </c>
      <c r="C6" s="59">
        <v>69.52413</v>
      </c>
      <c r="D6" s="58">
        <v>69.192040000000006</v>
      </c>
      <c r="E6" s="57">
        <v>69.856219999999993</v>
      </c>
      <c r="F6" s="34"/>
    </row>
    <row r="7" spans="1:24" x14ac:dyDescent="0.2">
      <c r="A7" s="66"/>
      <c r="B7" s="60" t="s">
        <v>89</v>
      </c>
      <c r="C7" s="59">
        <v>72.017430000000004</v>
      </c>
      <c r="D7" s="58">
        <v>71.700389999999999</v>
      </c>
      <c r="E7" s="57">
        <v>72.334469999999996</v>
      </c>
      <c r="F7" s="34"/>
    </row>
    <row r="8" spans="1:24" x14ac:dyDescent="0.2">
      <c r="A8" s="66"/>
      <c r="B8" s="60" t="s">
        <v>88</v>
      </c>
      <c r="C8" s="59">
        <v>73.971400000000003</v>
      </c>
      <c r="D8" s="58">
        <v>73.640479999999997</v>
      </c>
      <c r="E8" s="57">
        <v>74.302310000000006</v>
      </c>
      <c r="F8" s="34"/>
    </row>
    <row r="9" spans="1:24" x14ac:dyDescent="0.2">
      <c r="A9" s="66"/>
      <c r="B9" s="60" t="s">
        <v>87</v>
      </c>
      <c r="C9" s="59">
        <v>76.041290000000004</v>
      </c>
      <c r="D9" s="58">
        <v>75.738020000000006</v>
      </c>
      <c r="E9" s="57">
        <v>76.344570000000004</v>
      </c>
      <c r="F9" s="34"/>
    </row>
    <row r="10" spans="1:24" x14ac:dyDescent="0.2">
      <c r="A10" s="66"/>
      <c r="B10" s="60" t="s">
        <v>86</v>
      </c>
      <c r="C10" s="59">
        <v>77.531220000000005</v>
      </c>
      <c r="D10" s="58">
        <v>77.240309999999994</v>
      </c>
      <c r="E10" s="57">
        <v>77.822130000000001</v>
      </c>
      <c r="F10" s="34"/>
    </row>
    <row r="11" spans="1:24" x14ac:dyDescent="0.2">
      <c r="A11" s="66"/>
      <c r="B11" s="60" t="s">
        <v>85</v>
      </c>
      <c r="C11" s="59">
        <v>78.538179999999997</v>
      </c>
      <c r="D11" s="58">
        <v>78.255399999999995</v>
      </c>
      <c r="E11" s="57">
        <v>78.820959999999999</v>
      </c>
      <c r="F11" s="34"/>
    </row>
    <row r="12" spans="1:24" x14ac:dyDescent="0.2">
      <c r="A12" s="66"/>
      <c r="B12" s="60" t="s">
        <v>84</v>
      </c>
      <c r="C12" s="59">
        <v>80.046480000000003</v>
      </c>
      <c r="D12" s="58">
        <v>79.768720000000002</v>
      </c>
      <c r="E12" s="57">
        <v>80.32423</v>
      </c>
      <c r="F12" s="34"/>
    </row>
    <row r="13" spans="1:24" x14ac:dyDescent="0.2">
      <c r="A13" s="66"/>
      <c r="B13" s="60" t="s">
        <v>83</v>
      </c>
      <c r="C13" s="59">
        <v>80.469250000000002</v>
      </c>
      <c r="D13" s="58">
        <v>80.199960000000004</v>
      </c>
      <c r="E13" s="57">
        <v>80.738550000000004</v>
      </c>
      <c r="F13" s="34"/>
    </row>
    <row r="14" spans="1:24" x14ac:dyDescent="0.2">
      <c r="A14" s="66"/>
      <c r="B14" s="60" t="s">
        <v>82</v>
      </c>
      <c r="C14" s="59">
        <v>81.714699999999993</v>
      </c>
      <c r="D14" s="58">
        <v>81.452010000000001</v>
      </c>
      <c r="E14" s="57">
        <v>81.97739</v>
      </c>
      <c r="F14" s="34"/>
    </row>
    <row r="15" spans="1:24" x14ac:dyDescent="0.2">
      <c r="A15" s="66"/>
      <c r="B15" s="55" t="s">
        <v>81</v>
      </c>
      <c r="C15" s="81">
        <v>82.832179999999994</v>
      </c>
      <c r="D15" s="82">
        <v>82.566519999999997</v>
      </c>
      <c r="E15" s="83">
        <v>83.097840000000005</v>
      </c>
      <c r="F15" s="34"/>
      <c r="G15" s="56"/>
      <c r="H15" s="56"/>
    </row>
    <row r="16" spans="1:24" s="61" customFormat="1" x14ac:dyDescent="0.2">
      <c r="A16" s="67" t="s">
        <v>78</v>
      </c>
      <c r="B16" s="60" t="s">
        <v>90</v>
      </c>
      <c r="C16" s="59">
        <v>75.603380000000001</v>
      </c>
      <c r="D16" s="58">
        <v>75.287379999999999</v>
      </c>
      <c r="E16" s="57">
        <v>75.919390000000007</v>
      </c>
      <c r="F16" s="34"/>
    </row>
    <row r="17" spans="1:8" x14ac:dyDescent="0.2">
      <c r="A17" s="67"/>
      <c r="B17" s="60" t="s">
        <v>89</v>
      </c>
      <c r="C17" s="59">
        <v>77.252350000000007</v>
      </c>
      <c r="D17" s="58">
        <v>76.965699999999998</v>
      </c>
      <c r="E17" s="57">
        <v>77.539000000000001</v>
      </c>
      <c r="F17" s="34"/>
      <c r="G17" s="61"/>
    </row>
    <row r="18" spans="1:8" x14ac:dyDescent="0.2">
      <c r="A18" s="67"/>
      <c r="B18" s="60" t="s">
        <v>88</v>
      </c>
      <c r="C18" s="59">
        <v>79.086619999999996</v>
      </c>
      <c r="D18" s="58">
        <v>78.800309999999996</v>
      </c>
      <c r="E18" s="57">
        <v>79.372929999999997</v>
      </c>
      <c r="F18" s="34"/>
    </row>
    <row r="19" spans="1:8" x14ac:dyDescent="0.2">
      <c r="A19" s="67"/>
      <c r="B19" s="60" t="s">
        <v>87</v>
      </c>
      <c r="C19" s="59">
        <v>80.324380000000005</v>
      </c>
      <c r="D19" s="58">
        <v>80.044539999999998</v>
      </c>
      <c r="E19" s="57">
        <v>80.604219999999998</v>
      </c>
      <c r="F19" s="34"/>
    </row>
    <row r="20" spans="1:8" x14ac:dyDescent="0.2">
      <c r="A20" s="67"/>
      <c r="B20" s="60" t="s">
        <v>86</v>
      </c>
      <c r="C20" s="59">
        <v>81.131299999999996</v>
      </c>
      <c r="D20" s="58">
        <v>80.863060000000004</v>
      </c>
      <c r="E20" s="57">
        <v>81.399540000000002</v>
      </c>
      <c r="F20" s="34"/>
    </row>
    <row r="21" spans="1:8" x14ac:dyDescent="0.2">
      <c r="A21" s="67"/>
      <c r="B21" s="60" t="s">
        <v>85</v>
      </c>
      <c r="C21" s="59">
        <v>82.030730000000005</v>
      </c>
      <c r="D21" s="58">
        <v>81.770840000000007</v>
      </c>
      <c r="E21" s="57">
        <v>82.290629999999993</v>
      </c>
      <c r="F21" s="34"/>
    </row>
    <row r="22" spans="1:8" x14ac:dyDescent="0.2">
      <c r="A22" s="67"/>
      <c r="B22" s="60" t="s">
        <v>84</v>
      </c>
      <c r="C22" s="59">
        <v>82.756410000000002</v>
      </c>
      <c r="D22" s="58">
        <v>82.495329999999996</v>
      </c>
      <c r="E22" s="57">
        <v>83.017489999999995</v>
      </c>
      <c r="F22" s="34"/>
    </row>
    <row r="23" spans="1:8" x14ac:dyDescent="0.2">
      <c r="A23" s="67"/>
      <c r="B23" s="60" t="s">
        <v>83</v>
      </c>
      <c r="C23" s="59">
        <v>83.483549999999994</v>
      </c>
      <c r="D23" s="58">
        <v>83.230080000000001</v>
      </c>
      <c r="E23" s="57">
        <v>83.737020000000001</v>
      </c>
      <c r="F23" s="34"/>
    </row>
    <row r="24" spans="1:8" x14ac:dyDescent="0.2">
      <c r="A24" s="67"/>
      <c r="B24" s="60" t="s">
        <v>82</v>
      </c>
      <c r="C24" s="59">
        <v>84.678479999999993</v>
      </c>
      <c r="D24" s="58">
        <v>84.428479999999993</v>
      </c>
      <c r="E24" s="57">
        <v>84.928470000000004</v>
      </c>
      <c r="F24" s="34"/>
    </row>
    <row r="25" spans="1:8" x14ac:dyDescent="0.2">
      <c r="A25" s="67"/>
      <c r="B25" s="55" t="s">
        <v>81</v>
      </c>
      <c r="C25" s="81">
        <v>85.622969999999995</v>
      </c>
      <c r="D25" s="82">
        <v>85.380740000000003</v>
      </c>
      <c r="E25" s="83">
        <v>85.865200000000002</v>
      </c>
      <c r="F25" s="34"/>
      <c r="G25" s="56"/>
      <c r="H25" s="56"/>
    </row>
    <row r="26" spans="1:8" x14ac:dyDescent="0.2">
      <c r="A26" s="35"/>
      <c r="B26" s="54"/>
      <c r="C26" s="54"/>
      <c r="D26" s="54"/>
    </row>
    <row r="27" spans="1:8" x14ac:dyDescent="0.2">
      <c r="A27" s="42" t="s">
        <v>80</v>
      </c>
      <c r="B27" s="53"/>
      <c r="C27" s="53"/>
      <c r="D27" s="53"/>
    </row>
    <row r="28" spans="1:8" x14ac:dyDescent="0.2">
      <c r="A28" s="91" t="s">
        <v>79</v>
      </c>
      <c r="B28" s="91"/>
      <c r="C28" s="53"/>
      <c r="D28" s="53"/>
    </row>
    <row r="29" spans="1:8" x14ac:dyDescent="0.2">
      <c r="A29" s="35"/>
      <c r="B29" s="53"/>
      <c r="C29" s="53"/>
      <c r="D29" s="53"/>
    </row>
    <row r="30" spans="1:8" x14ac:dyDescent="0.2">
      <c r="A30" s="63" t="s">
        <v>0</v>
      </c>
    </row>
  </sheetData>
  <mergeCells count="10">
    <mergeCell ref="A28:B28"/>
    <mergeCell ref="A6:A15"/>
    <mergeCell ref="A16:A25"/>
    <mergeCell ref="A1:D1"/>
    <mergeCell ref="F1:G1"/>
    <mergeCell ref="A3:A5"/>
    <mergeCell ref="B3:B5"/>
    <mergeCell ref="C3:C5"/>
    <mergeCell ref="D3:D5"/>
    <mergeCell ref="E3:E5"/>
  </mergeCells>
  <hyperlinks>
    <hyperlink ref="F1" location="Contents!A1" display="back to contents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82"/>
  <sheetViews>
    <sheetView workbookViewId="0">
      <selection sqref="A1:K1"/>
    </sheetView>
  </sheetViews>
  <sheetFormatPr defaultRowHeight="12.75" x14ac:dyDescent="0.2"/>
  <cols>
    <col min="1" max="1" width="26.5703125" style="31" customWidth="1"/>
    <col min="2" max="2" width="8.5703125" style="31" customWidth="1"/>
    <col min="3" max="39" width="9.140625" style="31"/>
    <col min="40" max="40" width="13.5703125" style="33" customWidth="1"/>
    <col min="41" max="41" width="9.85546875" style="31" customWidth="1"/>
    <col min="42" max="49" width="9.140625" style="31"/>
    <col min="50" max="50" width="9.140625" style="32"/>
    <col min="51" max="16384" width="9.140625" style="31"/>
  </cols>
  <sheetData>
    <row r="1" spans="1:50" ht="18" customHeight="1" x14ac:dyDescent="0.25">
      <c r="A1" s="73" t="s">
        <v>98</v>
      </c>
      <c r="B1" s="73"/>
      <c r="C1" s="73"/>
      <c r="D1" s="73"/>
      <c r="E1" s="73"/>
      <c r="F1" s="73"/>
      <c r="G1" s="73"/>
      <c r="H1" s="73"/>
      <c r="I1" s="73"/>
      <c r="J1" s="73"/>
      <c r="K1" s="73"/>
      <c r="M1" s="92" t="s">
        <v>105</v>
      </c>
      <c r="N1" s="92"/>
    </row>
    <row r="2" spans="1:50" ht="15" customHeight="1" x14ac:dyDescent="0.2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M2" s="93"/>
      <c r="N2" s="93"/>
    </row>
    <row r="3" spans="1:50" x14ac:dyDescent="0.2">
      <c r="A3" s="105" t="s">
        <v>44</v>
      </c>
      <c r="B3" s="94" t="s">
        <v>40</v>
      </c>
      <c r="C3" s="94" t="s">
        <v>39</v>
      </c>
      <c r="D3" s="94" t="s">
        <v>38</v>
      </c>
      <c r="E3" s="94" t="s">
        <v>37</v>
      </c>
      <c r="F3" s="94" t="s">
        <v>36</v>
      </c>
      <c r="G3" s="94" t="s">
        <v>35</v>
      </c>
      <c r="H3" s="94" t="s">
        <v>34</v>
      </c>
      <c r="I3" s="94" t="s">
        <v>33</v>
      </c>
      <c r="J3" s="94" t="s">
        <v>32</v>
      </c>
      <c r="K3" s="94" t="s">
        <v>31</v>
      </c>
      <c r="L3" s="94" t="s">
        <v>30</v>
      </c>
      <c r="M3" s="94" t="s">
        <v>29</v>
      </c>
      <c r="N3" s="94" t="s">
        <v>28</v>
      </c>
      <c r="O3" s="94" t="s">
        <v>27</v>
      </c>
      <c r="P3" s="94" t="s">
        <v>26</v>
      </c>
      <c r="Q3" s="94" t="s">
        <v>25</v>
      </c>
      <c r="R3" s="94" t="s">
        <v>24</v>
      </c>
      <c r="S3" s="94" t="s">
        <v>23</v>
      </c>
      <c r="T3" s="94" t="s">
        <v>22</v>
      </c>
      <c r="U3" s="94" t="s">
        <v>21</v>
      </c>
      <c r="V3" s="94" t="s">
        <v>20</v>
      </c>
      <c r="W3" s="94" t="s">
        <v>19</v>
      </c>
      <c r="X3" s="94" t="s">
        <v>18</v>
      </c>
      <c r="Y3" s="94" t="s">
        <v>17</v>
      </c>
      <c r="Z3" s="94" t="s">
        <v>16</v>
      </c>
      <c r="AA3" s="94" t="s">
        <v>15</v>
      </c>
      <c r="AB3" s="94" t="s">
        <v>14</v>
      </c>
      <c r="AC3" s="94" t="s">
        <v>13</v>
      </c>
      <c r="AD3" s="94" t="s">
        <v>12</v>
      </c>
      <c r="AE3" s="94" t="s">
        <v>11</v>
      </c>
      <c r="AF3" s="94" t="s">
        <v>10</v>
      </c>
      <c r="AG3" s="94" t="s">
        <v>9</v>
      </c>
      <c r="AH3" s="94" t="s">
        <v>8</v>
      </c>
      <c r="AI3" s="94" t="s">
        <v>7</v>
      </c>
      <c r="AJ3" s="94" t="s">
        <v>6</v>
      </c>
      <c r="AK3" s="94" t="s">
        <v>5</v>
      </c>
      <c r="AL3" s="94" t="s">
        <v>4</v>
      </c>
      <c r="AM3" s="100" t="s">
        <v>3</v>
      </c>
      <c r="AN3" s="97" t="s">
        <v>77</v>
      </c>
    </row>
    <row r="4" spans="1:50" x14ac:dyDescent="0.2">
      <c r="A4" s="106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101"/>
      <c r="AN4" s="98"/>
    </row>
    <row r="5" spans="1:50" s="35" customFormat="1" x14ac:dyDescent="0.2">
      <c r="A5" s="107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102"/>
      <c r="AN5" s="99"/>
      <c r="AO5" s="50"/>
    </row>
    <row r="6" spans="1:50" x14ac:dyDescent="0.2">
      <c r="A6" s="108" t="s">
        <v>76</v>
      </c>
      <c r="B6" s="48">
        <v>69.11</v>
      </c>
      <c r="C6" s="48">
        <v>69.34</v>
      </c>
      <c r="D6" s="48">
        <v>69.599999999999994</v>
      </c>
      <c r="E6" s="48">
        <v>69.87</v>
      </c>
      <c r="F6" s="48">
        <v>70.010000000000005</v>
      </c>
      <c r="G6" s="48">
        <v>70.209999999999994</v>
      </c>
      <c r="H6" s="48">
        <v>70.349999999999994</v>
      </c>
      <c r="I6" s="48">
        <v>70.55</v>
      </c>
      <c r="J6" s="48">
        <v>70.760000000000005</v>
      </c>
      <c r="K6" s="48">
        <v>71.06</v>
      </c>
      <c r="L6" s="48">
        <v>71.38</v>
      </c>
      <c r="M6" s="48">
        <v>71.47</v>
      </c>
      <c r="N6" s="48">
        <v>71.7</v>
      </c>
      <c r="O6" s="48">
        <v>71.88</v>
      </c>
      <c r="P6" s="48">
        <v>72.08</v>
      </c>
      <c r="Q6" s="48">
        <v>72.23</v>
      </c>
      <c r="R6" s="48">
        <v>72.400000000000006</v>
      </c>
      <c r="S6" s="48">
        <v>72.64</v>
      </c>
      <c r="T6" s="48">
        <v>72.84</v>
      </c>
      <c r="U6" s="48">
        <v>73.099999999999994</v>
      </c>
      <c r="V6" s="48">
        <v>73.31</v>
      </c>
      <c r="W6" s="48">
        <v>73.5</v>
      </c>
      <c r="X6" s="48">
        <v>73.78</v>
      </c>
      <c r="Y6" s="48">
        <v>74.22</v>
      </c>
      <c r="Z6" s="48">
        <v>74.59</v>
      </c>
      <c r="AA6" s="48">
        <v>74.790000000000006</v>
      </c>
      <c r="AB6" s="48">
        <v>74.989999999999995</v>
      </c>
      <c r="AC6" s="48">
        <v>75.36</v>
      </c>
      <c r="AD6" s="48">
        <v>75.8</v>
      </c>
      <c r="AE6" s="48">
        <v>76.2</v>
      </c>
      <c r="AF6" s="48">
        <v>76.5</v>
      </c>
      <c r="AG6" s="48">
        <v>76.77</v>
      </c>
      <c r="AH6" s="48">
        <v>77.05</v>
      </c>
      <c r="AI6" s="48">
        <v>77.099999999999994</v>
      </c>
      <c r="AJ6" s="48">
        <v>77.06</v>
      </c>
      <c r="AK6" s="48">
        <v>76.98</v>
      </c>
      <c r="AL6" s="48">
        <v>77.010000000000005</v>
      </c>
      <c r="AM6" s="48">
        <v>77.13</v>
      </c>
      <c r="AN6" s="47" t="s">
        <v>75</v>
      </c>
      <c r="AO6" s="44"/>
      <c r="AR6" s="32"/>
      <c r="AU6" s="34"/>
      <c r="AV6" s="34"/>
      <c r="AW6" s="32"/>
      <c r="AX6" s="34"/>
    </row>
    <row r="7" spans="1:50" x14ac:dyDescent="0.2">
      <c r="A7" s="109" t="s">
        <v>74</v>
      </c>
      <c r="B7" s="48">
        <v>70.81</v>
      </c>
      <c r="C7" s="48">
        <v>71.06</v>
      </c>
      <c r="D7" s="48">
        <v>71.34</v>
      </c>
      <c r="E7" s="48">
        <v>71.540000000000006</v>
      </c>
      <c r="F7" s="48">
        <v>71.73</v>
      </c>
      <c r="G7" s="48">
        <v>71.91</v>
      </c>
      <c r="H7" s="48">
        <v>72.150000000000006</v>
      </c>
      <c r="I7" s="48">
        <v>72.41</v>
      </c>
      <c r="J7" s="48">
        <v>72.61</v>
      </c>
      <c r="K7" s="48">
        <v>72.86</v>
      </c>
      <c r="L7" s="48">
        <v>73.16</v>
      </c>
      <c r="M7" s="48">
        <v>73.36</v>
      </c>
      <c r="N7" s="48">
        <v>73.67</v>
      </c>
      <c r="O7" s="48">
        <v>73.83</v>
      </c>
      <c r="P7" s="48">
        <v>74.08</v>
      </c>
      <c r="Q7" s="48">
        <v>74.239999999999995</v>
      </c>
      <c r="R7" s="48">
        <v>74.489999999999995</v>
      </c>
      <c r="S7" s="48">
        <v>74.73</v>
      </c>
      <c r="T7" s="48">
        <v>75.010000000000005</v>
      </c>
      <c r="U7" s="48">
        <v>75.319999999999993</v>
      </c>
      <c r="V7" s="48">
        <v>75.61</v>
      </c>
      <c r="W7" s="48">
        <v>75.849999999999994</v>
      </c>
      <c r="X7" s="48">
        <v>76.150000000000006</v>
      </c>
      <c r="Y7" s="48">
        <v>76.5</v>
      </c>
      <c r="Z7" s="48">
        <v>76.87</v>
      </c>
      <c r="AA7" s="48">
        <v>77.14</v>
      </c>
      <c r="AB7" s="48">
        <v>77.38</v>
      </c>
      <c r="AC7" s="48">
        <v>77.680000000000007</v>
      </c>
      <c r="AD7" s="48">
        <v>78.010000000000005</v>
      </c>
      <c r="AE7" s="48">
        <v>78.41</v>
      </c>
      <c r="AF7" s="48">
        <v>78.709999999999994</v>
      </c>
      <c r="AG7" s="48">
        <v>78.91</v>
      </c>
      <c r="AH7" s="48">
        <v>79.069999999999993</v>
      </c>
      <c r="AI7" s="48">
        <v>79.09</v>
      </c>
      <c r="AJ7" s="48">
        <v>79.17</v>
      </c>
      <c r="AK7" s="48">
        <v>79.180000000000007</v>
      </c>
      <c r="AL7" s="34">
        <v>79.25</v>
      </c>
      <c r="AM7" s="34">
        <v>79.37</v>
      </c>
      <c r="AN7" s="47">
        <f t="shared" ref="AN7:AN34" si="0">_xlfn.RANK.EQ(AM7,AM$7:AM$34)</f>
        <v>12</v>
      </c>
      <c r="AO7" s="44"/>
      <c r="AR7" s="32"/>
      <c r="AU7" s="34"/>
      <c r="AV7" s="34"/>
      <c r="AW7" s="32"/>
      <c r="AX7" s="34"/>
    </row>
    <row r="8" spans="1:50" x14ac:dyDescent="0.2">
      <c r="A8" s="109" t="s">
        <v>73</v>
      </c>
      <c r="B8" s="48">
        <v>70.3</v>
      </c>
      <c r="C8" s="48">
        <v>70.599999999999994</v>
      </c>
      <c r="D8" s="48">
        <v>70.599999999999994</v>
      </c>
      <c r="E8" s="48">
        <v>71</v>
      </c>
      <c r="F8" s="48">
        <v>71.099999999999994</v>
      </c>
      <c r="G8" s="48">
        <v>71.400000000000006</v>
      </c>
      <c r="H8" s="48">
        <v>72</v>
      </c>
      <c r="I8" s="48">
        <v>72.2</v>
      </c>
      <c r="J8" s="48">
        <v>72.3</v>
      </c>
      <c r="K8" s="48">
        <v>72.7</v>
      </c>
      <c r="L8" s="48">
        <v>72.900000000000006</v>
      </c>
      <c r="M8" s="48">
        <v>73</v>
      </c>
      <c r="N8" s="48">
        <v>73</v>
      </c>
      <c r="O8" s="48">
        <v>73.400000000000006</v>
      </c>
      <c r="P8" s="48">
        <v>73.5</v>
      </c>
      <c r="Q8" s="48">
        <v>73.900000000000006</v>
      </c>
      <c r="R8" s="48">
        <v>74.2</v>
      </c>
      <c r="S8" s="48">
        <v>74.400000000000006</v>
      </c>
      <c r="T8" s="48">
        <v>74.400000000000006</v>
      </c>
      <c r="U8" s="48">
        <v>74.599999999999994</v>
      </c>
      <c r="V8" s="48">
        <v>74.900000000000006</v>
      </c>
      <c r="W8" s="48">
        <v>75.099999999999994</v>
      </c>
      <c r="X8" s="48">
        <v>75.3</v>
      </c>
      <c r="Y8" s="48">
        <v>76</v>
      </c>
      <c r="Z8" s="48">
        <v>76.2</v>
      </c>
      <c r="AA8" s="48">
        <v>76.599999999999994</v>
      </c>
      <c r="AB8" s="48">
        <v>77.099999999999994</v>
      </c>
      <c r="AC8" s="48">
        <v>76.900000000000006</v>
      </c>
      <c r="AD8" s="48">
        <v>77.400000000000006</v>
      </c>
      <c r="AE8" s="48">
        <v>77.5</v>
      </c>
      <c r="AF8" s="48">
        <v>78</v>
      </c>
      <c r="AG8" s="48">
        <v>77.8</v>
      </c>
      <c r="AH8" s="48">
        <v>78.099999999999994</v>
      </c>
      <c r="AI8" s="48">
        <v>78.8</v>
      </c>
      <c r="AJ8" s="48">
        <v>78.7</v>
      </c>
      <c r="AK8" s="48">
        <v>79</v>
      </c>
      <c r="AL8" s="48">
        <v>79.2</v>
      </c>
      <c r="AM8" s="48">
        <v>79.400000000000006</v>
      </c>
      <c r="AN8" s="47">
        <f t="shared" si="0"/>
        <v>10</v>
      </c>
      <c r="AO8" s="44"/>
      <c r="AR8" s="32"/>
      <c r="AU8" s="34"/>
      <c r="AV8" s="34"/>
      <c r="AW8" s="32"/>
      <c r="AX8" s="34"/>
    </row>
    <row r="9" spans="1:50" x14ac:dyDescent="0.2">
      <c r="A9" s="109" t="s">
        <v>72</v>
      </c>
      <c r="B9" s="48">
        <v>68.900000000000006</v>
      </c>
      <c r="C9" s="48">
        <v>68.5</v>
      </c>
      <c r="D9" s="48">
        <v>68.5</v>
      </c>
      <c r="E9" s="48">
        <v>68.5</v>
      </c>
      <c r="F9" s="48">
        <v>68.099999999999994</v>
      </c>
      <c r="G9" s="48">
        <v>68.5</v>
      </c>
      <c r="H9" s="48">
        <v>68.3</v>
      </c>
      <c r="I9" s="48">
        <v>68.3</v>
      </c>
      <c r="J9" s="48">
        <v>68.2</v>
      </c>
      <c r="K9" s="48">
        <v>68</v>
      </c>
      <c r="L9" s="48">
        <v>68</v>
      </c>
      <c r="M9" s="48">
        <v>67.8</v>
      </c>
      <c r="N9" s="48">
        <v>67.599999999999994</v>
      </c>
      <c r="O9" s="48">
        <v>67.3</v>
      </c>
      <c r="P9" s="48">
        <v>67.400000000000006</v>
      </c>
      <c r="Q9" s="48">
        <v>67.400000000000006</v>
      </c>
      <c r="R9" s="48">
        <v>67</v>
      </c>
      <c r="S9" s="48">
        <v>67.400000000000006</v>
      </c>
      <c r="T9" s="48">
        <v>68.2</v>
      </c>
      <c r="U9" s="48">
        <v>68.400000000000006</v>
      </c>
      <c r="V9" s="48">
        <v>68.599999999999994</v>
      </c>
      <c r="W9" s="48">
        <v>68.8</v>
      </c>
      <c r="X9" s="48">
        <v>68.900000000000006</v>
      </c>
      <c r="Y9" s="48">
        <v>69</v>
      </c>
      <c r="Z9" s="48">
        <v>69</v>
      </c>
      <c r="AA9" s="48">
        <v>69.2</v>
      </c>
      <c r="AB9" s="48">
        <v>69.5</v>
      </c>
      <c r="AC9" s="48">
        <v>69.8</v>
      </c>
      <c r="AD9" s="48">
        <v>70.2</v>
      </c>
      <c r="AE9" s="48">
        <v>70.3</v>
      </c>
      <c r="AF9" s="48">
        <v>70.7</v>
      </c>
      <c r="AG9" s="48">
        <v>70.900000000000006</v>
      </c>
      <c r="AH9" s="48">
        <v>71.3</v>
      </c>
      <c r="AI9" s="48">
        <v>71.099999999999994</v>
      </c>
      <c r="AJ9" s="48">
        <v>71.2</v>
      </c>
      <c r="AK9" s="48">
        <v>71.3</v>
      </c>
      <c r="AL9" s="48">
        <v>71.400000000000006</v>
      </c>
      <c r="AM9" s="48">
        <v>71.5</v>
      </c>
      <c r="AN9" s="47">
        <f t="shared" si="0"/>
        <v>26</v>
      </c>
      <c r="AO9" s="44"/>
      <c r="AR9" s="32"/>
      <c r="AU9" s="34"/>
      <c r="AV9" s="34"/>
      <c r="AW9" s="32"/>
      <c r="AX9" s="34"/>
    </row>
    <row r="10" spans="1:50" x14ac:dyDescent="0.2">
      <c r="A10" s="109" t="s">
        <v>71</v>
      </c>
      <c r="B10" s="48">
        <v>67.2</v>
      </c>
      <c r="C10" s="48">
        <v>67.3</v>
      </c>
      <c r="D10" s="48">
        <v>67.099999999999994</v>
      </c>
      <c r="E10" s="48">
        <v>67.400000000000006</v>
      </c>
      <c r="F10" s="48">
        <v>67.5</v>
      </c>
      <c r="G10" s="48">
        <v>67.5</v>
      </c>
      <c r="H10" s="48">
        <v>67.900000000000006</v>
      </c>
      <c r="I10" s="48">
        <v>68.2</v>
      </c>
      <c r="J10" s="48">
        <v>68.2</v>
      </c>
      <c r="K10" s="48">
        <v>67.599999999999994</v>
      </c>
      <c r="L10" s="48">
        <v>68.2</v>
      </c>
      <c r="M10" s="48">
        <v>68.599999999999994</v>
      </c>
      <c r="N10" s="48">
        <v>69.3</v>
      </c>
      <c r="O10" s="48">
        <v>69.5</v>
      </c>
      <c r="P10" s="48">
        <v>69.7</v>
      </c>
      <c r="Q10" s="48">
        <v>70.400000000000006</v>
      </c>
      <c r="R10" s="48">
        <v>70.5</v>
      </c>
      <c r="S10" s="48">
        <v>71.2</v>
      </c>
      <c r="T10" s="48">
        <v>71.5</v>
      </c>
      <c r="U10" s="48">
        <v>71.599999999999994</v>
      </c>
      <c r="V10" s="48">
        <v>72</v>
      </c>
      <c r="W10" s="48">
        <v>72.099999999999994</v>
      </c>
      <c r="X10" s="48">
        <v>72</v>
      </c>
      <c r="Y10" s="48">
        <v>72.5</v>
      </c>
      <c r="Z10" s="48">
        <v>72.900000000000006</v>
      </c>
      <c r="AA10" s="48">
        <v>73.5</v>
      </c>
      <c r="AB10" s="48">
        <v>73.8</v>
      </c>
      <c r="AC10" s="48">
        <v>74.099999999999994</v>
      </c>
      <c r="AD10" s="48">
        <v>74.3</v>
      </c>
      <c r="AE10" s="48">
        <v>74.5</v>
      </c>
      <c r="AF10" s="48">
        <v>74.8</v>
      </c>
      <c r="AG10" s="48">
        <v>75.099999999999994</v>
      </c>
      <c r="AH10" s="48">
        <v>75.2</v>
      </c>
      <c r="AI10" s="48">
        <v>75.8</v>
      </c>
      <c r="AJ10" s="48">
        <v>75.7</v>
      </c>
      <c r="AK10" s="48">
        <v>76.099999999999994</v>
      </c>
      <c r="AL10" s="48">
        <v>76.099999999999994</v>
      </c>
      <c r="AM10" s="48">
        <v>76.2</v>
      </c>
      <c r="AN10" s="47">
        <f t="shared" si="0"/>
        <v>19</v>
      </c>
      <c r="AO10" s="44"/>
      <c r="AR10" s="32"/>
      <c r="AU10" s="34"/>
      <c r="AV10" s="34"/>
      <c r="AW10" s="32"/>
      <c r="AX10" s="34"/>
    </row>
    <row r="11" spans="1:50" x14ac:dyDescent="0.2">
      <c r="A11" s="109" t="s">
        <v>70</v>
      </c>
      <c r="B11" s="48">
        <v>71.3</v>
      </c>
      <c r="C11" s="48">
        <v>71.599999999999994</v>
      </c>
      <c r="D11" s="48">
        <v>71.5</v>
      </c>
      <c r="E11" s="48">
        <v>71.7</v>
      </c>
      <c r="F11" s="48">
        <v>71.5</v>
      </c>
      <c r="G11" s="48">
        <v>71.8</v>
      </c>
      <c r="H11" s="48">
        <v>71.8</v>
      </c>
      <c r="I11" s="48">
        <v>72.099999999999994</v>
      </c>
      <c r="J11" s="48">
        <v>72</v>
      </c>
      <c r="K11" s="48">
        <v>72</v>
      </c>
      <c r="L11" s="48">
        <v>72.5</v>
      </c>
      <c r="M11" s="48">
        <v>72.599999999999994</v>
      </c>
      <c r="N11" s="48">
        <v>72.599999999999994</v>
      </c>
      <c r="O11" s="48">
        <v>72.8</v>
      </c>
      <c r="P11" s="48">
        <v>72.7</v>
      </c>
      <c r="Q11" s="48">
        <v>73.099999999999994</v>
      </c>
      <c r="R11" s="48">
        <v>73.599999999999994</v>
      </c>
      <c r="S11" s="48">
        <v>74</v>
      </c>
      <c r="T11" s="48">
        <v>74.2</v>
      </c>
      <c r="U11" s="48">
        <v>74.5</v>
      </c>
      <c r="V11" s="48">
        <v>74.7</v>
      </c>
      <c r="W11" s="48">
        <v>74.8</v>
      </c>
      <c r="X11" s="48">
        <v>75</v>
      </c>
      <c r="Y11" s="48">
        <v>75.400000000000006</v>
      </c>
      <c r="Z11" s="48">
        <v>76</v>
      </c>
      <c r="AA11" s="48">
        <v>76.099999999999994</v>
      </c>
      <c r="AB11" s="48">
        <v>76.2</v>
      </c>
      <c r="AC11" s="48">
        <v>76.5</v>
      </c>
      <c r="AD11" s="48">
        <v>76.900000000000006</v>
      </c>
      <c r="AE11" s="48">
        <v>77.2</v>
      </c>
      <c r="AF11" s="48">
        <v>77.8</v>
      </c>
      <c r="AG11" s="48">
        <v>78.099999999999994</v>
      </c>
      <c r="AH11" s="48">
        <v>78.3</v>
      </c>
      <c r="AI11" s="48">
        <v>78.7</v>
      </c>
      <c r="AJ11" s="48">
        <v>78.8</v>
      </c>
      <c r="AK11" s="48">
        <v>79</v>
      </c>
      <c r="AL11" s="48">
        <v>79.2</v>
      </c>
      <c r="AM11" s="48">
        <v>79.099999999999994</v>
      </c>
      <c r="AN11" s="47">
        <f t="shared" si="0"/>
        <v>14</v>
      </c>
      <c r="AO11" s="44"/>
      <c r="AR11" s="32"/>
      <c r="AU11" s="34"/>
      <c r="AV11" s="34"/>
      <c r="AW11" s="32"/>
      <c r="AX11" s="34"/>
    </row>
    <row r="12" spans="1:50" x14ac:dyDescent="0.2">
      <c r="A12" s="109" t="s">
        <v>69</v>
      </c>
      <c r="B12" s="48">
        <v>69.900000000000006</v>
      </c>
      <c r="C12" s="48">
        <v>70.2</v>
      </c>
      <c r="D12" s="48">
        <v>70.5</v>
      </c>
      <c r="E12" s="48">
        <v>71</v>
      </c>
      <c r="F12" s="48">
        <v>71.099999999999994</v>
      </c>
      <c r="G12" s="48">
        <v>71.400000000000006</v>
      </c>
      <c r="H12" s="48">
        <v>71.7</v>
      </c>
      <c r="I12" s="48">
        <v>71.900000000000006</v>
      </c>
      <c r="J12" s="48">
        <v>72.099999999999994</v>
      </c>
      <c r="K12" s="48">
        <v>72</v>
      </c>
      <c r="L12" s="48">
        <v>72.2</v>
      </c>
      <c r="M12" s="48">
        <v>72.7</v>
      </c>
      <c r="N12" s="48">
        <v>72.8</v>
      </c>
      <c r="O12" s="48">
        <v>73.099999999999994</v>
      </c>
      <c r="P12" s="48">
        <v>73.3</v>
      </c>
      <c r="Q12" s="48">
        <v>73.599999999999994</v>
      </c>
      <c r="R12" s="48">
        <v>74.099999999999994</v>
      </c>
      <c r="S12" s="48">
        <v>74.5</v>
      </c>
      <c r="T12" s="48">
        <v>74.8</v>
      </c>
      <c r="U12" s="48">
        <v>75.099999999999994</v>
      </c>
      <c r="V12" s="48">
        <v>75.599999999999994</v>
      </c>
      <c r="W12" s="48">
        <v>75.7</v>
      </c>
      <c r="X12" s="48">
        <v>75.8</v>
      </c>
      <c r="Y12" s="48">
        <v>76.5</v>
      </c>
      <c r="Z12" s="48">
        <v>76.7</v>
      </c>
      <c r="AA12" s="48">
        <v>77.2</v>
      </c>
      <c r="AB12" s="48">
        <v>77.400000000000006</v>
      </c>
      <c r="AC12" s="48">
        <v>77.599999999999994</v>
      </c>
      <c r="AD12" s="48">
        <v>77.8</v>
      </c>
      <c r="AE12" s="48">
        <v>78</v>
      </c>
      <c r="AF12" s="48">
        <v>77.900000000000006</v>
      </c>
      <c r="AG12" s="48">
        <v>78.099999999999994</v>
      </c>
      <c r="AH12" s="48">
        <v>78.099999999999994</v>
      </c>
      <c r="AI12" s="48">
        <v>78.7</v>
      </c>
      <c r="AJ12" s="48">
        <v>78.3</v>
      </c>
      <c r="AK12" s="48">
        <v>78.599999999999994</v>
      </c>
      <c r="AL12" s="48">
        <v>78.7</v>
      </c>
      <c r="AM12" s="48">
        <v>78.599999999999994</v>
      </c>
      <c r="AN12" s="47">
        <f t="shared" si="0"/>
        <v>16</v>
      </c>
      <c r="AO12" s="44"/>
      <c r="AR12" s="32"/>
      <c r="AU12" s="34"/>
      <c r="AV12" s="34"/>
      <c r="AW12" s="32"/>
      <c r="AX12" s="34"/>
    </row>
    <row r="13" spans="1:50" x14ac:dyDescent="0.2">
      <c r="A13" s="109" t="s">
        <v>68</v>
      </c>
      <c r="B13" s="48">
        <v>64.099999999999994</v>
      </c>
      <c r="C13" s="48">
        <v>64.599999999999994</v>
      </c>
      <c r="D13" s="48">
        <v>64.400000000000006</v>
      </c>
      <c r="E13" s="48">
        <v>64.599999999999994</v>
      </c>
      <c r="F13" s="48">
        <v>64.599999999999994</v>
      </c>
      <c r="G13" s="48">
        <v>66.2</v>
      </c>
      <c r="H13" s="48">
        <v>66.3</v>
      </c>
      <c r="I13" s="48">
        <v>66.5</v>
      </c>
      <c r="J13" s="48">
        <v>65.7</v>
      </c>
      <c r="K13" s="48">
        <v>64.7</v>
      </c>
      <c r="L13" s="48">
        <v>64.400000000000006</v>
      </c>
      <c r="M13" s="48">
        <v>63.4</v>
      </c>
      <c r="N13" s="48">
        <v>62.3</v>
      </c>
      <c r="O13" s="48">
        <v>60.6</v>
      </c>
      <c r="P13" s="48">
        <v>61.4</v>
      </c>
      <c r="Q13" s="48">
        <v>64.2</v>
      </c>
      <c r="R13" s="48">
        <v>64.2</v>
      </c>
      <c r="S13" s="48">
        <v>63.9</v>
      </c>
      <c r="T13" s="48">
        <v>65</v>
      </c>
      <c r="U13" s="48">
        <v>65.599999999999994</v>
      </c>
      <c r="V13" s="48">
        <v>65.2</v>
      </c>
      <c r="W13" s="48">
        <v>65.599999999999994</v>
      </c>
      <c r="X13" s="48">
        <v>66.400000000000006</v>
      </c>
      <c r="Y13" s="48">
        <v>66.7</v>
      </c>
      <c r="Z13" s="48">
        <v>67.599999999999994</v>
      </c>
      <c r="AA13" s="48">
        <v>67.599999999999994</v>
      </c>
      <c r="AB13" s="48">
        <v>67.5</v>
      </c>
      <c r="AC13" s="48">
        <v>68.900000000000006</v>
      </c>
      <c r="AD13" s="48">
        <v>70</v>
      </c>
      <c r="AE13" s="48">
        <v>70.900000000000006</v>
      </c>
      <c r="AF13" s="48">
        <v>71.400000000000006</v>
      </c>
      <c r="AG13" s="48">
        <v>71.400000000000006</v>
      </c>
      <c r="AH13" s="48">
        <v>72.8</v>
      </c>
      <c r="AI13" s="48">
        <v>72.400000000000006</v>
      </c>
      <c r="AJ13" s="48">
        <v>73.2</v>
      </c>
      <c r="AK13" s="48">
        <v>73.3</v>
      </c>
      <c r="AL13" s="48">
        <v>73.8</v>
      </c>
      <c r="AM13" s="48">
        <v>74</v>
      </c>
      <c r="AN13" s="47">
        <f t="shared" si="0"/>
        <v>21</v>
      </c>
      <c r="AO13" s="44"/>
      <c r="AR13" s="32"/>
      <c r="AU13" s="34"/>
      <c r="AV13" s="34"/>
      <c r="AW13" s="32"/>
      <c r="AX13" s="34"/>
    </row>
    <row r="14" spans="1:50" x14ac:dyDescent="0.2">
      <c r="A14" s="109" t="s">
        <v>67</v>
      </c>
      <c r="B14" s="48"/>
      <c r="C14" s="48"/>
      <c r="D14" s="48"/>
      <c r="E14" s="48"/>
      <c r="F14" s="48"/>
      <c r="G14" s="48">
        <v>70.8</v>
      </c>
      <c r="H14" s="48">
        <v>71.599999999999994</v>
      </c>
      <c r="I14" s="48">
        <v>71.7</v>
      </c>
      <c r="J14" s="48">
        <v>71.7</v>
      </c>
      <c r="K14" s="48">
        <v>72.099999999999994</v>
      </c>
      <c r="L14" s="48">
        <v>72.3</v>
      </c>
      <c r="M14" s="48">
        <v>72.7</v>
      </c>
      <c r="N14" s="48">
        <v>72.5</v>
      </c>
      <c r="O14" s="48">
        <v>73.099999999999994</v>
      </c>
      <c r="P14" s="48">
        <v>72.8</v>
      </c>
      <c r="Q14" s="48">
        <v>73.099999999999994</v>
      </c>
      <c r="R14" s="48">
        <v>73.400000000000006</v>
      </c>
      <c r="S14" s="48">
        <v>73.400000000000006</v>
      </c>
      <c r="T14" s="48">
        <v>73.400000000000006</v>
      </c>
      <c r="U14" s="48">
        <v>74</v>
      </c>
      <c r="V14" s="48">
        <v>74.5</v>
      </c>
      <c r="W14" s="48">
        <v>75</v>
      </c>
      <c r="X14" s="48">
        <v>75.7</v>
      </c>
      <c r="Y14" s="48">
        <v>76.099999999999994</v>
      </c>
      <c r="Z14" s="48">
        <v>76.7</v>
      </c>
      <c r="AA14" s="48">
        <v>76.900000000000006</v>
      </c>
      <c r="AB14" s="48">
        <v>77.3</v>
      </c>
      <c r="AC14" s="48">
        <v>77.900000000000006</v>
      </c>
      <c r="AD14" s="48">
        <v>77.8</v>
      </c>
      <c r="AE14" s="48">
        <v>78.5</v>
      </c>
      <c r="AF14" s="48">
        <v>78.599999999999994</v>
      </c>
      <c r="AG14" s="48">
        <v>78.7</v>
      </c>
      <c r="AH14" s="48">
        <v>78.900000000000006</v>
      </c>
      <c r="AI14" s="48">
        <v>79.3</v>
      </c>
      <c r="AJ14" s="48">
        <v>79.599999999999994</v>
      </c>
      <c r="AK14" s="48">
        <v>79.8</v>
      </c>
      <c r="AL14" s="48">
        <v>80.400000000000006</v>
      </c>
      <c r="AM14" s="48">
        <v>80.5</v>
      </c>
      <c r="AN14" s="47">
        <f t="shared" si="0"/>
        <v>5</v>
      </c>
      <c r="AO14" s="44"/>
      <c r="AR14" s="32"/>
      <c r="AU14" s="34"/>
      <c r="AV14" s="34"/>
      <c r="AW14" s="32"/>
      <c r="AX14" s="34"/>
    </row>
    <row r="15" spans="1:50" x14ac:dyDescent="0.2">
      <c r="A15" s="109" t="s">
        <v>66</v>
      </c>
      <c r="B15" s="48">
        <v>73.400000000000006</v>
      </c>
      <c r="C15" s="48">
        <v>73.599999999999994</v>
      </c>
      <c r="D15" s="48">
        <v>73.400000000000006</v>
      </c>
      <c r="E15" s="48">
        <v>73.8</v>
      </c>
      <c r="F15" s="48">
        <v>73.5</v>
      </c>
      <c r="G15" s="48">
        <v>74.099999999999994</v>
      </c>
      <c r="H15" s="48">
        <v>73.900000000000006</v>
      </c>
      <c r="I15" s="48">
        <v>74.3</v>
      </c>
      <c r="J15" s="48">
        <v>74.5</v>
      </c>
      <c r="K15" s="48">
        <v>74.7</v>
      </c>
      <c r="L15" s="48">
        <v>74.8</v>
      </c>
      <c r="M15" s="48">
        <v>74.7</v>
      </c>
      <c r="N15" s="48">
        <v>75.099999999999994</v>
      </c>
      <c r="O15" s="48">
        <v>75.3</v>
      </c>
      <c r="P15" s="48">
        <v>75.2</v>
      </c>
      <c r="Q15" s="48">
        <v>75.3</v>
      </c>
      <c r="R15" s="48">
        <v>75.7</v>
      </c>
      <c r="S15" s="48">
        <v>75.8</v>
      </c>
      <c r="T15" s="48">
        <v>75.900000000000006</v>
      </c>
      <c r="U15" s="48">
        <v>75.900000000000006</v>
      </c>
      <c r="V15" s="48">
        <v>76.3</v>
      </c>
      <c r="W15" s="48">
        <v>76.400000000000006</v>
      </c>
      <c r="X15" s="48">
        <v>76.599999999999994</v>
      </c>
      <c r="Y15" s="48">
        <v>76.599999999999994</v>
      </c>
      <c r="Z15" s="48">
        <v>76.8</v>
      </c>
      <c r="AA15" s="48">
        <v>77.099999999999994</v>
      </c>
      <c r="AB15" s="48">
        <v>76.900000000000006</v>
      </c>
      <c r="AC15" s="48">
        <v>77.5</v>
      </c>
      <c r="AD15" s="48">
        <v>77.5</v>
      </c>
      <c r="AE15" s="48">
        <v>78</v>
      </c>
      <c r="AF15" s="48">
        <v>78</v>
      </c>
      <c r="AG15" s="48">
        <v>78</v>
      </c>
      <c r="AH15" s="48">
        <v>78.7</v>
      </c>
      <c r="AI15" s="48">
        <v>78.8</v>
      </c>
      <c r="AJ15" s="48">
        <v>78.5</v>
      </c>
      <c r="AK15" s="48">
        <v>78.900000000000006</v>
      </c>
      <c r="AL15" s="48">
        <v>78.8</v>
      </c>
      <c r="AM15" s="48">
        <v>79.3</v>
      </c>
      <c r="AN15" s="47">
        <f t="shared" si="0"/>
        <v>13</v>
      </c>
      <c r="AO15" s="44"/>
      <c r="AR15" s="32"/>
      <c r="AU15" s="34"/>
      <c r="AV15" s="34"/>
      <c r="AW15" s="32"/>
      <c r="AX15" s="34"/>
    </row>
    <row r="16" spans="1:50" x14ac:dyDescent="0.2">
      <c r="A16" s="109" t="s">
        <v>65</v>
      </c>
      <c r="B16" s="48">
        <v>72.5</v>
      </c>
      <c r="C16" s="48">
        <v>73.099999999999994</v>
      </c>
      <c r="D16" s="48">
        <v>72.900000000000006</v>
      </c>
      <c r="E16" s="48">
        <v>73.099999999999994</v>
      </c>
      <c r="F16" s="48">
        <v>73.099999999999994</v>
      </c>
      <c r="G16" s="48">
        <v>73.400000000000006</v>
      </c>
      <c r="H16" s="48">
        <v>73.5</v>
      </c>
      <c r="I16" s="48">
        <v>73.5</v>
      </c>
      <c r="J16" s="48">
        <v>73.400000000000006</v>
      </c>
      <c r="K16" s="48">
        <v>73.3</v>
      </c>
      <c r="L16" s="48">
        <v>73.400000000000006</v>
      </c>
      <c r="M16" s="48">
        <v>73.8</v>
      </c>
      <c r="N16" s="48">
        <v>74</v>
      </c>
      <c r="O16" s="48">
        <v>74.400000000000006</v>
      </c>
      <c r="P16" s="48">
        <v>74.400000000000006</v>
      </c>
      <c r="Q16" s="48">
        <v>74.5</v>
      </c>
      <c r="R16" s="48">
        <v>75.2</v>
      </c>
      <c r="S16" s="48">
        <v>75.3</v>
      </c>
      <c r="T16" s="48">
        <v>75.3</v>
      </c>
      <c r="U16" s="48">
        <v>75.8</v>
      </c>
      <c r="V16" s="48">
        <v>76.3</v>
      </c>
      <c r="W16" s="48">
        <v>76.400000000000006</v>
      </c>
      <c r="X16" s="48">
        <v>76.400000000000006</v>
      </c>
      <c r="Y16" s="48">
        <v>77</v>
      </c>
      <c r="Z16" s="48">
        <v>77</v>
      </c>
      <c r="AA16" s="48">
        <v>77.8</v>
      </c>
      <c r="AB16" s="48">
        <v>77.900000000000006</v>
      </c>
      <c r="AC16" s="48">
        <v>78.3</v>
      </c>
      <c r="AD16" s="48">
        <v>78.8</v>
      </c>
      <c r="AE16" s="48">
        <v>79.2</v>
      </c>
      <c r="AF16" s="48">
        <v>79.5</v>
      </c>
      <c r="AG16" s="48">
        <v>79.5</v>
      </c>
      <c r="AH16" s="48">
        <v>80.2</v>
      </c>
      <c r="AI16" s="48">
        <v>80.400000000000006</v>
      </c>
      <c r="AJ16" s="48">
        <v>80.099999999999994</v>
      </c>
      <c r="AK16" s="48">
        <v>80.5</v>
      </c>
      <c r="AL16" s="48">
        <v>80.599999999999994</v>
      </c>
      <c r="AM16" s="48">
        <v>80.7</v>
      </c>
      <c r="AN16" s="47">
        <f t="shared" si="0"/>
        <v>4</v>
      </c>
      <c r="AO16" s="44"/>
      <c r="AR16" s="32"/>
      <c r="AU16" s="34"/>
      <c r="AV16" s="34"/>
      <c r="AW16" s="32"/>
      <c r="AX16" s="34"/>
    </row>
    <row r="17" spans="1:50" x14ac:dyDescent="0.2">
      <c r="A17" s="109" t="s">
        <v>64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>
        <v>74.8</v>
      </c>
      <c r="T17" s="48">
        <v>75</v>
      </c>
      <c r="U17" s="48">
        <v>75.3</v>
      </c>
      <c r="V17" s="48">
        <v>75.5</v>
      </c>
      <c r="W17" s="48">
        <v>75.7</v>
      </c>
      <c r="X17" s="48">
        <v>75.7</v>
      </c>
      <c r="Y17" s="48">
        <v>76.7</v>
      </c>
      <c r="Z17" s="48">
        <v>76.7</v>
      </c>
      <c r="AA17" s="48">
        <v>77.3</v>
      </c>
      <c r="AB17" s="48">
        <v>77.599999999999994</v>
      </c>
      <c r="AC17" s="48">
        <v>77.8</v>
      </c>
      <c r="AD17" s="48">
        <v>78</v>
      </c>
      <c r="AE17" s="48">
        <v>78.2</v>
      </c>
      <c r="AF17" s="48">
        <v>78.7</v>
      </c>
      <c r="AG17" s="48">
        <v>78.7</v>
      </c>
      <c r="AH17" s="48">
        <v>79</v>
      </c>
      <c r="AI17" s="48">
        <v>79.5</v>
      </c>
      <c r="AJ17" s="48">
        <v>79.2</v>
      </c>
      <c r="AK17" s="48">
        <v>79.5</v>
      </c>
      <c r="AL17" s="48">
        <v>79.599999999999994</v>
      </c>
      <c r="AM17" s="48">
        <v>79.7</v>
      </c>
      <c r="AN17" s="47">
        <f t="shared" si="0"/>
        <v>9</v>
      </c>
      <c r="AO17" s="44"/>
      <c r="AR17" s="32"/>
      <c r="AU17" s="34"/>
      <c r="AV17" s="34"/>
      <c r="AW17" s="32"/>
      <c r="AX17" s="34"/>
    </row>
    <row r="18" spans="1:50" x14ac:dyDescent="0.2">
      <c r="A18" s="109" t="s">
        <v>63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>
        <v>70.900000000000006</v>
      </c>
      <c r="W18" s="48">
        <v>71</v>
      </c>
      <c r="X18" s="48">
        <v>71</v>
      </c>
      <c r="Y18" s="48">
        <v>71.8</v>
      </c>
      <c r="Z18" s="48">
        <v>71.7</v>
      </c>
      <c r="AA18" s="48">
        <v>72.400000000000006</v>
      </c>
      <c r="AB18" s="48">
        <v>72.2</v>
      </c>
      <c r="AC18" s="48">
        <v>72.3</v>
      </c>
      <c r="AD18" s="48">
        <v>72.8</v>
      </c>
      <c r="AE18" s="48">
        <v>73.400000000000006</v>
      </c>
      <c r="AF18" s="48">
        <v>73.8</v>
      </c>
      <c r="AG18" s="48">
        <v>73.900000000000006</v>
      </c>
      <c r="AH18" s="48">
        <v>74.5</v>
      </c>
      <c r="AI18" s="48">
        <v>74.7</v>
      </c>
      <c r="AJ18" s="48">
        <v>74.400000000000006</v>
      </c>
      <c r="AK18" s="48">
        <v>75</v>
      </c>
      <c r="AL18" s="48">
        <v>74.900000000000006</v>
      </c>
      <c r="AM18" s="48">
        <v>74.900000000000006</v>
      </c>
      <c r="AN18" s="47">
        <f t="shared" si="0"/>
        <v>20</v>
      </c>
      <c r="AO18" s="44"/>
      <c r="AR18" s="32"/>
      <c r="AU18" s="34"/>
      <c r="AV18" s="34"/>
      <c r="AW18" s="32"/>
      <c r="AX18" s="34"/>
    </row>
    <row r="19" spans="1:50" x14ac:dyDescent="0.2">
      <c r="A19" s="109" t="s">
        <v>62</v>
      </c>
      <c r="B19" s="48"/>
      <c r="C19" s="48"/>
      <c r="D19" s="48"/>
      <c r="E19" s="48"/>
      <c r="F19" s="48">
        <v>72.3</v>
      </c>
      <c r="G19" s="48">
        <v>72.599999999999994</v>
      </c>
      <c r="H19" s="48">
        <v>73</v>
      </c>
      <c r="I19" s="48">
        <v>73.2</v>
      </c>
      <c r="J19" s="48">
        <v>73.599999999999994</v>
      </c>
      <c r="K19" s="48">
        <v>73.8</v>
      </c>
      <c r="L19" s="48">
        <v>73.8</v>
      </c>
      <c r="M19" s="48">
        <v>74.2</v>
      </c>
      <c r="N19" s="48">
        <v>74.599999999999994</v>
      </c>
      <c r="O19" s="48">
        <v>74.8</v>
      </c>
      <c r="P19" s="48">
        <v>75</v>
      </c>
      <c r="Q19" s="48">
        <v>75.400000000000006</v>
      </c>
      <c r="R19" s="48">
        <v>75.8</v>
      </c>
      <c r="S19" s="48">
        <v>76</v>
      </c>
      <c r="T19" s="48">
        <v>76.400000000000006</v>
      </c>
      <c r="U19" s="48">
        <v>76.900000000000006</v>
      </c>
      <c r="V19" s="48">
        <v>77.2</v>
      </c>
      <c r="W19" s="48">
        <v>77.400000000000006</v>
      </c>
      <c r="X19" s="48">
        <v>77.3</v>
      </c>
      <c r="Y19" s="48">
        <v>78</v>
      </c>
      <c r="Z19" s="48">
        <v>78.099999999999994</v>
      </c>
      <c r="AA19" s="48">
        <v>78.599999999999994</v>
      </c>
      <c r="AB19" s="48">
        <v>78.8</v>
      </c>
      <c r="AC19" s="48">
        <v>78.900000000000006</v>
      </c>
      <c r="AD19" s="48">
        <v>79.099999999999994</v>
      </c>
      <c r="AE19" s="48">
        <v>79.5</v>
      </c>
      <c r="AF19" s="48">
        <v>79.7</v>
      </c>
      <c r="AG19" s="48">
        <v>79.8</v>
      </c>
      <c r="AH19" s="48">
        <v>80.3</v>
      </c>
      <c r="AI19" s="48">
        <v>80.7</v>
      </c>
      <c r="AJ19" s="48">
        <v>80.3</v>
      </c>
      <c r="AK19" s="48">
        <v>81</v>
      </c>
      <c r="AL19" s="48">
        <v>80.8</v>
      </c>
      <c r="AM19" s="48">
        <v>81.2</v>
      </c>
      <c r="AN19" s="47">
        <f t="shared" si="0"/>
        <v>1</v>
      </c>
      <c r="AO19" s="44"/>
      <c r="AR19" s="32"/>
      <c r="AU19" s="34"/>
      <c r="AV19" s="34"/>
      <c r="AW19" s="32"/>
      <c r="AX19" s="34"/>
    </row>
    <row r="20" spans="1:50" x14ac:dyDescent="0.2">
      <c r="A20" s="109" t="s">
        <v>61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>
        <v>74.7</v>
      </c>
      <c r="O20" s="48">
        <v>75</v>
      </c>
      <c r="P20" s="48">
        <v>75.099999999999994</v>
      </c>
      <c r="Q20" s="48">
        <v>75.3</v>
      </c>
      <c r="R20" s="48">
        <v>74.900000000000006</v>
      </c>
      <c r="S20" s="48">
        <v>74.7</v>
      </c>
      <c r="T20" s="48">
        <v>76</v>
      </c>
      <c r="U20" s="48">
        <v>75.400000000000006</v>
      </c>
      <c r="V20" s="48">
        <v>76.599999999999994</v>
      </c>
      <c r="W20" s="48">
        <v>76.400000000000006</v>
      </c>
      <c r="X20" s="48">
        <v>76.8</v>
      </c>
      <c r="Y20" s="48">
        <v>76.5</v>
      </c>
      <c r="Z20" s="48">
        <v>76.5</v>
      </c>
      <c r="AA20" s="48">
        <v>78.099999999999994</v>
      </c>
      <c r="AB20" s="48">
        <v>77.599999999999994</v>
      </c>
      <c r="AC20" s="48">
        <v>78.2</v>
      </c>
      <c r="AD20" s="48">
        <v>78.5</v>
      </c>
      <c r="AE20" s="48">
        <v>79.2</v>
      </c>
      <c r="AF20" s="48">
        <v>79.3</v>
      </c>
      <c r="AG20" s="48">
        <v>78.900000000000006</v>
      </c>
      <c r="AH20" s="48">
        <v>80.099999999999994</v>
      </c>
      <c r="AI20" s="48">
        <v>80.3</v>
      </c>
      <c r="AJ20" s="48">
        <v>79.900000000000006</v>
      </c>
      <c r="AK20" s="48">
        <v>80.5</v>
      </c>
      <c r="AL20" s="48">
        <v>80.2</v>
      </c>
      <c r="AM20" s="48">
        <v>80.900000000000006</v>
      </c>
      <c r="AN20" s="47">
        <f t="shared" si="0"/>
        <v>2</v>
      </c>
      <c r="AO20" s="44"/>
      <c r="AR20" s="32"/>
      <c r="AU20" s="34"/>
      <c r="AV20" s="34"/>
      <c r="AW20" s="32"/>
      <c r="AX20" s="34"/>
    </row>
    <row r="21" spans="1:50" x14ac:dyDescent="0.2">
      <c r="A21" s="109" t="s">
        <v>60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>
        <v>64.400000000000006</v>
      </c>
      <c r="X21" s="48">
        <v>65.3</v>
      </c>
      <c r="Y21" s="48">
        <v>65.599999999999994</v>
      </c>
      <c r="Z21" s="48">
        <v>64.900000000000006</v>
      </c>
      <c r="AA21" s="48">
        <v>65</v>
      </c>
      <c r="AB21" s="48">
        <v>65.3</v>
      </c>
      <c r="AC21" s="48">
        <v>66.5</v>
      </c>
      <c r="AD21" s="48">
        <v>67.5</v>
      </c>
      <c r="AE21" s="48">
        <v>67.900000000000006</v>
      </c>
      <c r="AF21" s="48">
        <v>68.599999999999994</v>
      </c>
      <c r="AG21" s="48">
        <v>68.900000000000006</v>
      </c>
      <c r="AH21" s="48">
        <v>69.3</v>
      </c>
      <c r="AI21" s="48">
        <v>69.099999999999994</v>
      </c>
      <c r="AJ21" s="48">
        <v>69.7</v>
      </c>
      <c r="AK21" s="48">
        <v>69.8</v>
      </c>
      <c r="AL21" s="48">
        <v>69.8</v>
      </c>
      <c r="AM21" s="48">
        <v>70.099999999999994</v>
      </c>
      <c r="AN21" s="47">
        <f t="shared" si="0"/>
        <v>28</v>
      </c>
      <c r="AO21" s="44"/>
      <c r="AR21" s="32"/>
      <c r="AU21" s="34"/>
      <c r="AV21" s="34"/>
      <c r="AW21" s="32"/>
      <c r="AX21" s="34"/>
    </row>
    <row r="22" spans="1:50" x14ac:dyDescent="0.2">
      <c r="A22" s="109" t="s">
        <v>59</v>
      </c>
      <c r="B22" s="48">
        <v>65.3</v>
      </c>
      <c r="C22" s="48">
        <v>65.7</v>
      </c>
      <c r="D22" s="48">
        <v>65.7</v>
      </c>
      <c r="E22" s="48">
        <v>65.099999999999994</v>
      </c>
      <c r="F22" s="48">
        <v>65.599999999999994</v>
      </c>
      <c r="G22" s="48">
        <v>67.8</v>
      </c>
      <c r="H22" s="48">
        <v>67.599999999999994</v>
      </c>
      <c r="I22" s="48">
        <v>67.400000000000006</v>
      </c>
      <c r="J22" s="48">
        <v>66.900000000000006</v>
      </c>
      <c r="K22" s="48">
        <v>66.400000000000006</v>
      </c>
      <c r="L22" s="48">
        <v>65.099999999999994</v>
      </c>
      <c r="M22" s="48">
        <v>64.8</v>
      </c>
      <c r="N22" s="48">
        <v>63.1</v>
      </c>
      <c r="O22" s="48">
        <v>62.5</v>
      </c>
      <c r="P22" s="48">
        <v>63.3</v>
      </c>
      <c r="Q22" s="48">
        <v>64.599999999999994</v>
      </c>
      <c r="R22" s="48">
        <v>65.5</v>
      </c>
      <c r="S22" s="48">
        <v>66</v>
      </c>
      <c r="T22" s="48">
        <v>66.3</v>
      </c>
      <c r="U22" s="48">
        <v>66.7</v>
      </c>
      <c r="V22" s="48">
        <v>65.900000000000006</v>
      </c>
      <c r="W22" s="48">
        <v>66.099999999999994</v>
      </c>
      <c r="X22" s="48">
        <v>66.400000000000006</v>
      </c>
      <c r="Y22" s="48">
        <v>66.2</v>
      </c>
      <c r="Z22" s="48">
        <v>65.2</v>
      </c>
      <c r="AA22" s="48">
        <v>65</v>
      </c>
      <c r="AB22" s="48">
        <v>64.5</v>
      </c>
      <c r="AC22" s="48">
        <v>65.900000000000006</v>
      </c>
      <c r="AD22" s="48">
        <v>67.099999999999994</v>
      </c>
      <c r="AE22" s="48">
        <v>67.599999999999994</v>
      </c>
      <c r="AF22" s="48">
        <v>68.099999999999994</v>
      </c>
      <c r="AG22" s="48">
        <v>68.400000000000006</v>
      </c>
      <c r="AH22" s="48">
        <v>68.5</v>
      </c>
      <c r="AI22" s="48">
        <v>69.2</v>
      </c>
      <c r="AJ22" s="48">
        <v>69.2</v>
      </c>
      <c r="AK22" s="48">
        <v>69.5</v>
      </c>
      <c r="AL22" s="48">
        <v>70.7</v>
      </c>
      <c r="AM22" s="48">
        <v>70.900000000000006</v>
      </c>
      <c r="AN22" s="47">
        <f t="shared" si="0"/>
        <v>27</v>
      </c>
      <c r="AO22" s="44"/>
      <c r="AR22" s="32"/>
      <c r="AU22" s="34"/>
      <c r="AV22" s="34"/>
      <c r="AW22" s="32"/>
      <c r="AX22" s="34"/>
    </row>
    <row r="23" spans="1:50" x14ac:dyDescent="0.2">
      <c r="A23" s="109" t="s">
        <v>58</v>
      </c>
      <c r="B23" s="48">
        <v>68.900000000000006</v>
      </c>
      <c r="C23" s="48">
        <v>68.900000000000006</v>
      </c>
      <c r="D23" s="48">
        <v>69.900000000000006</v>
      </c>
      <c r="E23" s="48">
        <v>69.7</v>
      </c>
      <c r="F23" s="48">
        <v>70.3</v>
      </c>
      <c r="G23" s="48">
        <v>70.7</v>
      </c>
      <c r="H23" s="48">
        <v>70.599999999999994</v>
      </c>
      <c r="I23" s="48">
        <v>71</v>
      </c>
      <c r="J23" s="48">
        <v>71.2</v>
      </c>
      <c r="K23" s="48">
        <v>72.400000000000006</v>
      </c>
      <c r="L23" s="48">
        <v>72</v>
      </c>
      <c r="M23" s="48">
        <v>71.900000000000006</v>
      </c>
      <c r="N23" s="48">
        <v>72.2</v>
      </c>
      <c r="O23" s="48">
        <v>73.2</v>
      </c>
      <c r="P23" s="48">
        <v>73</v>
      </c>
      <c r="Q23" s="48">
        <v>73.3</v>
      </c>
      <c r="R23" s="48">
        <v>74</v>
      </c>
      <c r="S23" s="48">
        <v>73.7</v>
      </c>
      <c r="T23" s="48">
        <v>74.400000000000006</v>
      </c>
      <c r="U23" s="48">
        <v>74.599999999999994</v>
      </c>
      <c r="V23" s="48">
        <v>75.099999999999994</v>
      </c>
      <c r="W23" s="48">
        <v>74.599999999999994</v>
      </c>
      <c r="X23" s="48">
        <v>74.8</v>
      </c>
      <c r="Y23" s="48">
        <v>76</v>
      </c>
      <c r="Z23" s="48">
        <v>76.7</v>
      </c>
      <c r="AA23" s="48">
        <v>76.8</v>
      </c>
      <c r="AB23" s="48">
        <v>76.7</v>
      </c>
      <c r="AC23" s="48">
        <v>78.099999999999994</v>
      </c>
      <c r="AD23" s="48">
        <v>78.099999999999994</v>
      </c>
      <c r="AE23" s="48">
        <v>77.900000000000006</v>
      </c>
      <c r="AF23" s="48">
        <v>78.5</v>
      </c>
      <c r="AG23" s="48">
        <v>79.099999999999994</v>
      </c>
      <c r="AH23" s="48">
        <v>79.8</v>
      </c>
      <c r="AI23" s="48">
        <v>79.400000000000006</v>
      </c>
      <c r="AJ23" s="48">
        <v>80</v>
      </c>
      <c r="AK23" s="48">
        <v>80.099999999999994</v>
      </c>
      <c r="AL23" s="48">
        <v>79.900000000000006</v>
      </c>
      <c r="AM23" s="48">
        <v>80.099999999999994</v>
      </c>
      <c r="AN23" s="47">
        <f t="shared" si="0"/>
        <v>8</v>
      </c>
      <c r="AO23" s="44"/>
      <c r="AR23" s="32"/>
      <c r="AU23" s="34"/>
      <c r="AV23" s="34"/>
      <c r="AW23" s="32"/>
      <c r="AX23" s="34"/>
    </row>
    <row r="24" spans="1:50" x14ac:dyDescent="0.2">
      <c r="A24" s="109" t="s">
        <v>57</v>
      </c>
      <c r="B24" s="48">
        <v>65.5</v>
      </c>
      <c r="C24" s="48">
        <v>65.7</v>
      </c>
      <c r="D24" s="48">
        <v>65.099999999999994</v>
      </c>
      <c r="E24" s="48">
        <v>65.099999999999994</v>
      </c>
      <c r="F24" s="48">
        <v>65.099999999999994</v>
      </c>
      <c r="G24" s="48">
        <v>65.3</v>
      </c>
      <c r="H24" s="48">
        <v>65.7</v>
      </c>
      <c r="I24" s="48">
        <v>66.2</v>
      </c>
      <c r="J24" s="48">
        <v>65.400000000000006</v>
      </c>
      <c r="K24" s="48">
        <v>65.2</v>
      </c>
      <c r="L24" s="48">
        <v>65.099999999999994</v>
      </c>
      <c r="M24" s="48">
        <v>64.7</v>
      </c>
      <c r="N24" s="48">
        <v>64.7</v>
      </c>
      <c r="O24" s="48">
        <v>65</v>
      </c>
      <c r="P24" s="48">
        <v>65.400000000000006</v>
      </c>
      <c r="Q24" s="48">
        <v>66.3</v>
      </c>
      <c r="R24" s="48">
        <v>66.7</v>
      </c>
      <c r="S24" s="48">
        <v>66.5</v>
      </c>
      <c r="T24" s="48">
        <v>66.7</v>
      </c>
      <c r="U24" s="48">
        <v>67.5</v>
      </c>
      <c r="V24" s="48">
        <v>68.2</v>
      </c>
      <c r="W24" s="48">
        <v>68.3</v>
      </c>
      <c r="X24" s="48">
        <v>68.400000000000006</v>
      </c>
      <c r="Y24" s="48">
        <v>68.7</v>
      </c>
      <c r="Z24" s="48">
        <v>68.7</v>
      </c>
      <c r="AA24" s="48">
        <v>69.2</v>
      </c>
      <c r="AB24" s="48">
        <v>69.400000000000006</v>
      </c>
      <c r="AC24" s="48">
        <v>70</v>
      </c>
      <c r="AD24" s="48">
        <v>70.3</v>
      </c>
      <c r="AE24" s="48">
        <v>70.7</v>
      </c>
      <c r="AF24" s="48">
        <v>71.2</v>
      </c>
      <c r="AG24" s="48">
        <v>71.599999999999994</v>
      </c>
      <c r="AH24" s="48">
        <v>72.2</v>
      </c>
      <c r="AI24" s="48">
        <v>72.3</v>
      </c>
      <c r="AJ24" s="48">
        <v>72.3</v>
      </c>
      <c r="AK24" s="48">
        <v>72.599999999999994</v>
      </c>
      <c r="AL24" s="48">
        <v>72.5</v>
      </c>
      <c r="AM24" s="48">
        <v>72.7</v>
      </c>
      <c r="AN24" s="47">
        <f t="shared" si="0"/>
        <v>24</v>
      </c>
      <c r="AO24" s="44"/>
      <c r="AR24" s="32"/>
      <c r="AU24" s="34"/>
      <c r="AV24" s="34"/>
      <c r="AW24" s="32"/>
      <c r="AX24" s="34"/>
    </row>
    <row r="25" spans="1:50" x14ac:dyDescent="0.2">
      <c r="A25" s="109" t="s">
        <v>56</v>
      </c>
      <c r="B25" s="48">
        <v>69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>
        <v>74.900000000000006</v>
      </c>
      <c r="Q25" s="48">
        <v>75</v>
      </c>
      <c r="R25" s="48">
        <v>75.3</v>
      </c>
      <c r="S25" s="48">
        <v>75.099999999999994</v>
      </c>
      <c r="T25" s="48">
        <v>75.5</v>
      </c>
      <c r="U25" s="48">
        <v>76.3</v>
      </c>
      <c r="V25" s="48">
        <v>76.599999999999994</v>
      </c>
      <c r="W25" s="48">
        <v>76.3</v>
      </c>
      <c r="X25" s="48">
        <v>76.400000000000006</v>
      </c>
      <c r="Y25" s="48">
        <v>77.400000000000006</v>
      </c>
      <c r="Z25" s="48">
        <v>77.3</v>
      </c>
      <c r="AA25" s="48">
        <v>77</v>
      </c>
      <c r="AB25" s="48">
        <v>77.5</v>
      </c>
      <c r="AC25" s="48">
        <v>77.099999999999994</v>
      </c>
      <c r="AD25" s="48">
        <v>77.900000000000006</v>
      </c>
      <c r="AE25" s="48">
        <v>79.3</v>
      </c>
      <c r="AF25" s="48">
        <v>78.599999999999994</v>
      </c>
      <c r="AG25" s="48">
        <v>78.599999999999994</v>
      </c>
      <c r="AH25" s="48">
        <v>79.599999999999994</v>
      </c>
      <c r="AI25" s="48">
        <v>79.900000000000006</v>
      </c>
      <c r="AJ25" s="48">
        <v>79.8</v>
      </c>
      <c r="AK25" s="48">
        <v>80.599999999999994</v>
      </c>
      <c r="AL25" s="48">
        <v>80.2</v>
      </c>
      <c r="AM25" s="48">
        <v>80.400000000000006</v>
      </c>
      <c r="AN25" s="47">
        <f t="shared" si="0"/>
        <v>6</v>
      </c>
      <c r="AO25" s="44"/>
      <c r="AR25" s="32"/>
      <c r="AU25" s="34"/>
      <c r="AV25" s="34"/>
      <c r="AW25" s="32"/>
      <c r="AX25" s="34"/>
    </row>
    <row r="26" spans="1:50" x14ac:dyDescent="0.2">
      <c r="A26" s="109" t="s">
        <v>55</v>
      </c>
      <c r="B26" s="48"/>
      <c r="C26" s="48"/>
      <c r="D26" s="48"/>
      <c r="E26" s="48"/>
      <c r="F26" s="48">
        <v>73.099999999999994</v>
      </c>
      <c r="G26" s="48">
        <v>73.099999999999994</v>
      </c>
      <c r="H26" s="48">
        <v>73.5</v>
      </c>
      <c r="I26" s="48">
        <v>73.7</v>
      </c>
      <c r="J26" s="48">
        <v>73.7</v>
      </c>
      <c r="K26" s="48">
        <v>73.8</v>
      </c>
      <c r="L26" s="48">
        <v>74.099999999999994</v>
      </c>
      <c r="M26" s="48">
        <v>74.3</v>
      </c>
      <c r="N26" s="48">
        <v>74</v>
      </c>
      <c r="O26" s="48">
        <v>74.599999999999994</v>
      </c>
      <c r="P26" s="48">
        <v>74.599999999999994</v>
      </c>
      <c r="Q26" s="48">
        <v>74.7</v>
      </c>
      <c r="R26" s="48">
        <v>75.2</v>
      </c>
      <c r="S26" s="48">
        <v>75.2</v>
      </c>
      <c r="T26" s="48">
        <v>75.3</v>
      </c>
      <c r="U26" s="48">
        <v>75.599999999999994</v>
      </c>
      <c r="V26" s="48">
        <v>75.8</v>
      </c>
      <c r="W26" s="48">
        <v>76</v>
      </c>
      <c r="X26" s="48">
        <v>76.3</v>
      </c>
      <c r="Y26" s="48">
        <v>76.900000000000006</v>
      </c>
      <c r="Z26" s="48">
        <v>77.2</v>
      </c>
      <c r="AA26" s="48">
        <v>77.7</v>
      </c>
      <c r="AB26" s="48">
        <v>78.099999999999994</v>
      </c>
      <c r="AC26" s="48">
        <v>78.400000000000006</v>
      </c>
      <c r="AD26" s="48">
        <v>78.7</v>
      </c>
      <c r="AE26" s="48">
        <v>78.900000000000006</v>
      </c>
      <c r="AF26" s="48">
        <v>79.400000000000006</v>
      </c>
      <c r="AG26" s="48">
        <v>79.3</v>
      </c>
      <c r="AH26" s="48">
        <v>79.5</v>
      </c>
      <c r="AI26" s="48">
        <v>80</v>
      </c>
      <c r="AJ26" s="48">
        <v>79.900000000000006</v>
      </c>
      <c r="AK26" s="48">
        <v>80</v>
      </c>
      <c r="AL26" s="48">
        <v>80.2</v>
      </c>
      <c r="AM26" s="48">
        <v>80.3</v>
      </c>
      <c r="AN26" s="47">
        <f t="shared" si="0"/>
        <v>7</v>
      </c>
      <c r="AO26" s="44"/>
      <c r="AR26" s="32"/>
      <c r="AU26" s="34"/>
      <c r="AV26" s="34"/>
      <c r="AW26" s="32"/>
      <c r="AX26" s="34"/>
    </row>
    <row r="27" spans="1:50" x14ac:dyDescent="0.2">
      <c r="A27" s="109" t="s">
        <v>54</v>
      </c>
      <c r="B27" s="48">
        <v>69.3</v>
      </c>
      <c r="C27" s="48">
        <v>69.400000000000006</v>
      </c>
      <c r="D27" s="48">
        <v>69.5</v>
      </c>
      <c r="E27" s="48">
        <v>70.099999999999994</v>
      </c>
      <c r="F27" s="48">
        <v>70.400000000000006</v>
      </c>
      <c r="G27" s="48">
        <v>71</v>
      </c>
      <c r="H27" s="48">
        <v>71.5</v>
      </c>
      <c r="I27" s="48">
        <v>71.900000000000006</v>
      </c>
      <c r="J27" s="48">
        <v>71.900000000000006</v>
      </c>
      <c r="K27" s="48">
        <v>72.3</v>
      </c>
      <c r="L27" s="48">
        <v>72.3</v>
      </c>
      <c r="M27" s="48">
        <v>72.5</v>
      </c>
      <c r="N27" s="48">
        <v>72.8</v>
      </c>
      <c r="O27" s="48">
        <v>73.2</v>
      </c>
      <c r="P27" s="48">
        <v>73.400000000000006</v>
      </c>
      <c r="Q27" s="48">
        <v>73.7</v>
      </c>
      <c r="R27" s="48">
        <v>74.099999999999994</v>
      </c>
      <c r="S27" s="48">
        <v>74.5</v>
      </c>
      <c r="T27" s="48">
        <v>74.900000000000006</v>
      </c>
      <c r="U27" s="48">
        <v>75.2</v>
      </c>
      <c r="V27" s="48">
        <v>75.599999999999994</v>
      </c>
      <c r="W27" s="48">
        <v>75.8</v>
      </c>
      <c r="X27" s="48">
        <v>75.900000000000006</v>
      </c>
      <c r="Y27" s="48">
        <v>76.400000000000006</v>
      </c>
      <c r="Z27" s="48">
        <v>76.599999999999994</v>
      </c>
      <c r="AA27" s="48">
        <v>77.099999999999994</v>
      </c>
      <c r="AB27" s="48">
        <v>77.400000000000006</v>
      </c>
      <c r="AC27" s="48">
        <v>77.7</v>
      </c>
      <c r="AD27" s="48">
        <v>77.599999999999994</v>
      </c>
      <c r="AE27" s="48">
        <v>77.8</v>
      </c>
      <c r="AF27" s="48">
        <v>78.3</v>
      </c>
      <c r="AG27" s="48">
        <v>78.400000000000006</v>
      </c>
      <c r="AH27" s="48">
        <v>78.599999999999994</v>
      </c>
      <c r="AI27" s="48">
        <v>79.099999999999994</v>
      </c>
      <c r="AJ27" s="48">
        <v>78.8</v>
      </c>
      <c r="AK27" s="48">
        <v>79.3</v>
      </c>
      <c r="AL27" s="48">
        <v>79.400000000000006</v>
      </c>
      <c r="AM27" s="48">
        <v>79.400000000000006</v>
      </c>
      <c r="AN27" s="47">
        <f t="shared" si="0"/>
        <v>10</v>
      </c>
      <c r="AO27" s="44"/>
      <c r="AR27" s="32"/>
      <c r="AU27" s="34"/>
      <c r="AV27" s="34"/>
      <c r="AW27" s="32"/>
      <c r="AX27" s="34"/>
    </row>
    <row r="28" spans="1:50" x14ac:dyDescent="0.2">
      <c r="A28" s="109" t="s">
        <v>53</v>
      </c>
      <c r="B28" s="48"/>
      <c r="C28" s="48"/>
      <c r="D28" s="48"/>
      <c r="E28" s="48"/>
      <c r="F28" s="48"/>
      <c r="G28" s="48"/>
      <c r="H28" s="48"/>
      <c r="I28" s="48"/>
      <c r="J28" s="48"/>
      <c r="K28" s="48">
        <v>66.3</v>
      </c>
      <c r="L28" s="48">
        <v>65.900000000000006</v>
      </c>
      <c r="M28" s="48">
        <v>66.5</v>
      </c>
      <c r="N28" s="48">
        <v>67.2</v>
      </c>
      <c r="O28" s="48">
        <v>67.5</v>
      </c>
      <c r="P28" s="48">
        <v>67.7</v>
      </c>
      <c r="Q28" s="48">
        <v>68.099999999999994</v>
      </c>
      <c r="R28" s="48">
        <v>68.5</v>
      </c>
      <c r="S28" s="48">
        <v>68.900000000000006</v>
      </c>
      <c r="T28" s="48">
        <v>68.8</v>
      </c>
      <c r="U28" s="48">
        <v>69.599999999999994</v>
      </c>
      <c r="V28" s="48">
        <v>70</v>
      </c>
      <c r="W28" s="48">
        <v>70.3</v>
      </c>
      <c r="X28" s="48">
        <v>70.5</v>
      </c>
      <c r="Y28" s="48">
        <v>70.599999999999994</v>
      </c>
      <c r="Z28" s="48">
        <v>70.8</v>
      </c>
      <c r="AA28" s="48">
        <v>70.900000000000006</v>
      </c>
      <c r="AB28" s="48">
        <v>71</v>
      </c>
      <c r="AC28" s="48">
        <v>71.3</v>
      </c>
      <c r="AD28" s="48">
        <v>71.5</v>
      </c>
      <c r="AE28" s="48">
        <v>72.2</v>
      </c>
      <c r="AF28" s="48">
        <v>72.5</v>
      </c>
      <c r="AG28" s="48">
        <v>72.599999999999994</v>
      </c>
      <c r="AH28" s="48">
        <v>73</v>
      </c>
      <c r="AI28" s="48">
        <v>73.7</v>
      </c>
      <c r="AJ28" s="48">
        <v>73.5</v>
      </c>
      <c r="AK28" s="48">
        <v>73.900000000000006</v>
      </c>
      <c r="AL28" s="48">
        <v>73.900000000000006</v>
      </c>
      <c r="AM28" s="48">
        <v>73.7</v>
      </c>
      <c r="AN28" s="47">
        <f t="shared" si="0"/>
        <v>23</v>
      </c>
      <c r="AO28" s="44"/>
      <c r="AR28" s="32"/>
      <c r="AU28" s="34"/>
      <c r="AV28" s="34"/>
      <c r="AW28" s="32"/>
      <c r="AX28" s="34"/>
    </row>
    <row r="29" spans="1:50" x14ac:dyDescent="0.2">
      <c r="A29" s="109" t="s">
        <v>52</v>
      </c>
      <c r="B29" s="48">
        <v>68.2</v>
      </c>
      <c r="C29" s="48">
        <v>69</v>
      </c>
      <c r="D29" s="48">
        <v>69</v>
      </c>
      <c r="E29" s="48">
        <v>69.2</v>
      </c>
      <c r="F29" s="48">
        <v>69.400000000000006</v>
      </c>
      <c r="G29" s="48">
        <v>69.900000000000006</v>
      </c>
      <c r="H29" s="48">
        <v>70.3</v>
      </c>
      <c r="I29" s="48">
        <v>70.3</v>
      </c>
      <c r="J29" s="48">
        <v>70.900000000000006</v>
      </c>
      <c r="K29" s="48">
        <v>70.599999999999994</v>
      </c>
      <c r="L29" s="48">
        <v>70.5</v>
      </c>
      <c r="M29" s="48">
        <v>71</v>
      </c>
      <c r="N29" s="48">
        <v>71</v>
      </c>
      <c r="O29" s="48">
        <v>72</v>
      </c>
      <c r="P29" s="48">
        <v>71.7</v>
      </c>
      <c r="Q29" s="48">
        <v>71.599999999999994</v>
      </c>
      <c r="R29" s="48">
        <v>72.2</v>
      </c>
      <c r="S29" s="48">
        <v>72.400000000000006</v>
      </c>
      <c r="T29" s="48">
        <v>72.7</v>
      </c>
      <c r="U29" s="48">
        <v>73.3</v>
      </c>
      <c r="V29" s="48">
        <v>73.599999999999994</v>
      </c>
      <c r="W29" s="48">
        <v>73.900000000000006</v>
      </c>
      <c r="X29" s="48">
        <v>74.2</v>
      </c>
      <c r="Y29" s="48">
        <v>75</v>
      </c>
      <c r="Z29" s="48">
        <v>74.900000000000006</v>
      </c>
      <c r="AA29" s="48">
        <v>75.5</v>
      </c>
      <c r="AB29" s="48">
        <v>75.900000000000006</v>
      </c>
      <c r="AC29" s="48">
        <v>76.2</v>
      </c>
      <c r="AD29" s="48">
        <v>76.5</v>
      </c>
      <c r="AE29" s="48">
        <v>76.8</v>
      </c>
      <c r="AF29" s="48">
        <v>77.3</v>
      </c>
      <c r="AG29" s="48">
        <v>77.3</v>
      </c>
      <c r="AH29" s="48">
        <v>77.599999999999994</v>
      </c>
      <c r="AI29" s="48">
        <v>78</v>
      </c>
      <c r="AJ29" s="48">
        <v>78.099999999999994</v>
      </c>
      <c r="AK29" s="48">
        <v>78.099999999999994</v>
      </c>
      <c r="AL29" s="48">
        <v>78.400000000000006</v>
      </c>
      <c r="AM29" s="48">
        <v>78.3</v>
      </c>
      <c r="AN29" s="47">
        <f t="shared" si="0"/>
        <v>18</v>
      </c>
      <c r="AO29" s="44"/>
      <c r="AR29" s="32"/>
      <c r="AU29" s="34"/>
      <c r="AV29" s="34"/>
      <c r="AW29" s="32"/>
      <c r="AX29" s="34"/>
    </row>
    <row r="30" spans="1:50" x14ac:dyDescent="0.2">
      <c r="A30" s="109" t="s">
        <v>51</v>
      </c>
      <c r="B30" s="48">
        <v>66.8</v>
      </c>
      <c r="C30" s="48">
        <v>67.099999999999994</v>
      </c>
      <c r="D30" s="48">
        <v>67</v>
      </c>
      <c r="E30" s="48">
        <v>67</v>
      </c>
      <c r="F30" s="48">
        <v>66.400000000000006</v>
      </c>
      <c r="G30" s="48">
        <v>66.7</v>
      </c>
      <c r="H30" s="48">
        <v>66.099999999999994</v>
      </c>
      <c r="I30" s="48">
        <v>66.5</v>
      </c>
      <c r="J30" s="48">
        <v>66.7</v>
      </c>
      <c r="K30" s="48">
        <v>66.7</v>
      </c>
      <c r="L30" s="48">
        <v>66.8</v>
      </c>
      <c r="M30" s="48">
        <v>66</v>
      </c>
      <c r="N30" s="48">
        <v>65.900000000000006</v>
      </c>
      <c r="O30" s="48">
        <v>65.7</v>
      </c>
      <c r="P30" s="48">
        <v>65.5</v>
      </c>
      <c r="Q30" s="48">
        <v>65.099999999999994</v>
      </c>
      <c r="R30" s="48">
        <v>65.2</v>
      </c>
      <c r="S30" s="48">
        <v>66.3</v>
      </c>
      <c r="T30" s="48">
        <v>67.099999999999994</v>
      </c>
      <c r="U30" s="48">
        <v>67.7</v>
      </c>
      <c r="V30" s="48">
        <v>67.5</v>
      </c>
      <c r="W30" s="48">
        <v>67.3</v>
      </c>
      <c r="X30" s="48">
        <v>67.400000000000006</v>
      </c>
      <c r="Y30" s="48">
        <v>67.8</v>
      </c>
      <c r="Z30" s="48">
        <v>68.400000000000006</v>
      </c>
      <c r="AA30" s="48">
        <v>69</v>
      </c>
      <c r="AB30" s="48">
        <v>69.5</v>
      </c>
      <c r="AC30" s="48">
        <v>69.7</v>
      </c>
      <c r="AD30" s="48">
        <v>69.8</v>
      </c>
      <c r="AE30" s="48">
        <v>70</v>
      </c>
      <c r="AF30" s="48">
        <v>70.8</v>
      </c>
      <c r="AG30" s="48">
        <v>70.900000000000006</v>
      </c>
      <c r="AH30" s="48">
        <v>71.599999999999994</v>
      </c>
      <c r="AI30" s="48">
        <v>71.3</v>
      </c>
      <c r="AJ30" s="48">
        <v>71.400000000000006</v>
      </c>
      <c r="AK30" s="48">
        <v>71.599999999999994</v>
      </c>
      <c r="AL30" s="48">
        <v>71.7</v>
      </c>
      <c r="AM30" s="48">
        <v>71.7</v>
      </c>
      <c r="AN30" s="47">
        <f t="shared" si="0"/>
        <v>25</v>
      </c>
      <c r="AO30" s="44"/>
      <c r="AR30" s="32"/>
      <c r="AU30" s="34"/>
      <c r="AV30" s="34"/>
      <c r="AW30" s="32"/>
      <c r="AX30" s="34"/>
    </row>
    <row r="31" spans="1:50" x14ac:dyDescent="0.2">
      <c r="A31" s="109" t="s">
        <v>50</v>
      </c>
      <c r="B31" s="48"/>
      <c r="C31" s="48">
        <v>67</v>
      </c>
      <c r="D31" s="48">
        <v>66.900000000000006</v>
      </c>
      <c r="E31" s="48">
        <v>67.3</v>
      </c>
      <c r="F31" s="48">
        <v>67.7</v>
      </c>
      <c r="G31" s="48">
        <v>68.400000000000006</v>
      </c>
      <c r="H31" s="48">
        <v>68.2</v>
      </c>
      <c r="I31" s="48">
        <v>68.900000000000006</v>
      </c>
      <c r="J31" s="48">
        <v>69.3</v>
      </c>
      <c r="K31" s="48">
        <v>69.8</v>
      </c>
      <c r="L31" s="48">
        <v>69.5</v>
      </c>
      <c r="M31" s="48">
        <v>69.599999999999994</v>
      </c>
      <c r="N31" s="48">
        <v>69.400000000000006</v>
      </c>
      <c r="O31" s="48">
        <v>70.099999999999994</v>
      </c>
      <c r="P31" s="48">
        <v>70.8</v>
      </c>
      <c r="Q31" s="48">
        <v>71.099999999999994</v>
      </c>
      <c r="R31" s="48">
        <v>71.099999999999994</v>
      </c>
      <c r="S31" s="48">
        <v>71.3</v>
      </c>
      <c r="T31" s="48">
        <v>71.8</v>
      </c>
      <c r="U31" s="48">
        <v>72.2</v>
      </c>
      <c r="V31" s="48">
        <v>72.3</v>
      </c>
      <c r="W31" s="48">
        <v>72.599999999999994</v>
      </c>
      <c r="X31" s="48">
        <v>72.5</v>
      </c>
      <c r="Y31" s="48">
        <v>73.5</v>
      </c>
      <c r="Z31" s="48">
        <v>73.900000000000006</v>
      </c>
      <c r="AA31" s="48">
        <v>74.5</v>
      </c>
      <c r="AB31" s="48">
        <v>74.599999999999994</v>
      </c>
      <c r="AC31" s="48">
        <v>75.5</v>
      </c>
      <c r="AD31" s="48">
        <v>75.900000000000006</v>
      </c>
      <c r="AE31" s="48">
        <v>76.400000000000006</v>
      </c>
      <c r="AF31" s="48">
        <v>76.8</v>
      </c>
      <c r="AG31" s="48">
        <v>77.099999999999994</v>
      </c>
      <c r="AH31" s="48">
        <v>77.2</v>
      </c>
      <c r="AI31" s="48">
        <v>78.2</v>
      </c>
      <c r="AJ31" s="48">
        <v>77.8</v>
      </c>
      <c r="AK31" s="48">
        <v>78.2</v>
      </c>
      <c r="AL31" s="48">
        <v>78.2</v>
      </c>
      <c r="AM31" s="48">
        <v>78.5</v>
      </c>
      <c r="AN31" s="47">
        <f t="shared" si="0"/>
        <v>17</v>
      </c>
      <c r="AO31" s="44"/>
      <c r="AR31" s="32"/>
      <c r="AU31" s="34"/>
      <c r="AV31" s="34"/>
      <c r="AW31" s="32"/>
      <c r="AX31" s="34"/>
    </row>
    <row r="32" spans="1:50" x14ac:dyDescent="0.2">
      <c r="A32" s="109" t="s">
        <v>49</v>
      </c>
      <c r="B32" s="48">
        <v>66.8</v>
      </c>
      <c r="C32" s="48">
        <v>67</v>
      </c>
      <c r="D32" s="48">
        <v>66.7</v>
      </c>
      <c r="E32" s="48">
        <v>66.900000000000006</v>
      </c>
      <c r="F32" s="48">
        <v>67</v>
      </c>
      <c r="G32" s="48">
        <v>67.2</v>
      </c>
      <c r="H32" s="48">
        <v>67.400000000000006</v>
      </c>
      <c r="I32" s="48">
        <v>67.2</v>
      </c>
      <c r="J32" s="48">
        <v>67</v>
      </c>
      <c r="K32" s="48">
        <v>66.7</v>
      </c>
      <c r="L32" s="48">
        <v>66.900000000000006</v>
      </c>
      <c r="M32" s="48">
        <v>67.099999999999994</v>
      </c>
      <c r="N32" s="48">
        <v>67.8</v>
      </c>
      <c r="O32" s="48">
        <v>68.3</v>
      </c>
      <c r="P32" s="48">
        <v>68.400000000000006</v>
      </c>
      <c r="Q32" s="48">
        <v>68.8</v>
      </c>
      <c r="R32" s="48">
        <v>68.900000000000006</v>
      </c>
      <c r="S32" s="48">
        <v>68.599999999999994</v>
      </c>
      <c r="T32" s="48">
        <v>69</v>
      </c>
      <c r="U32" s="48">
        <v>69.2</v>
      </c>
      <c r="V32" s="48">
        <v>69.5</v>
      </c>
      <c r="W32" s="48">
        <v>69.8</v>
      </c>
      <c r="X32" s="48">
        <v>69.8</v>
      </c>
      <c r="Y32" s="48">
        <v>70.3</v>
      </c>
      <c r="Z32" s="48">
        <v>70.2</v>
      </c>
      <c r="AA32" s="48">
        <v>70.400000000000006</v>
      </c>
      <c r="AB32" s="48">
        <v>70.599999999999994</v>
      </c>
      <c r="AC32" s="48">
        <v>70.900000000000006</v>
      </c>
      <c r="AD32" s="48">
        <v>71.400000000000006</v>
      </c>
      <c r="AE32" s="48">
        <v>71.8</v>
      </c>
      <c r="AF32" s="48">
        <v>72.3</v>
      </c>
      <c r="AG32" s="48">
        <v>72.5</v>
      </c>
      <c r="AH32" s="48">
        <v>72.900000000000006</v>
      </c>
      <c r="AI32" s="48">
        <v>73.3</v>
      </c>
      <c r="AJ32" s="48">
        <v>73.099999999999994</v>
      </c>
      <c r="AK32" s="48">
        <v>73.8</v>
      </c>
      <c r="AL32" s="48">
        <v>73.8</v>
      </c>
      <c r="AM32" s="48">
        <v>73.900000000000006</v>
      </c>
      <c r="AN32" s="47">
        <f t="shared" si="0"/>
        <v>22</v>
      </c>
      <c r="AO32" s="44"/>
      <c r="AR32" s="32"/>
      <c r="AU32" s="34"/>
      <c r="AV32" s="34"/>
      <c r="AW32" s="32"/>
      <c r="AX32" s="34"/>
    </row>
    <row r="33" spans="1:50" x14ac:dyDescent="0.2">
      <c r="A33" s="109" t="s">
        <v>48</v>
      </c>
      <c r="B33" s="48">
        <v>69.599999999999994</v>
      </c>
      <c r="C33" s="48">
        <v>70.3</v>
      </c>
      <c r="D33" s="48">
        <v>70.3</v>
      </c>
      <c r="E33" s="48">
        <v>70.5</v>
      </c>
      <c r="F33" s="48">
        <v>70.2</v>
      </c>
      <c r="G33" s="48">
        <v>70.599999999999994</v>
      </c>
      <c r="H33" s="48">
        <v>70.7</v>
      </c>
      <c r="I33" s="48">
        <v>70.7</v>
      </c>
      <c r="J33" s="48">
        <v>70.900000000000006</v>
      </c>
      <c r="K33" s="48">
        <v>71</v>
      </c>
      <c r="L33" s="48">
        <v>71.400000000000006</v>
      </c>
      <c r="M33" s="48">
        <v>71.7</v>
      </c>
      <c r="N33" s="48">
        <v>72.099999999999994</v>
      </c>
      <c r="O33" s="48">
        <v>72.8</v>
      </c>
      <c r="P33" s="48">
        <v>72.8</v>
      </c>
      <c r="Q33" s="48">
        <v>73.099999999999994</v>
      </c>
      <c r="R33" s="48">
        <v>73.5</v>
      </c>
      <c r="S33" s="48">
        <v>73.599999999999994</v>
      </c>
      <c r="T33" s="48">
        <v>73.8</v>
      </c>
      <c r="U33" s="48">
        <v>74.2</v>
      </c>
      <c r="V33" s="48">
        <v>74.599999999999994</v>
      </c>
      <c r="W33" s="48">
        <v>74.900000000000006</v>
      </c>
      <c r="X33" s="48">
        <v>75.099999999999994</v>
      </c>
      <c r="Y33" s="48">
        <v>75.400000000000006</v>
      </c>
      <c r="Z33" s="48">
        <v>75.599999999999994</v>
      </c>
      <c r="AA33" s="48">
        <v>75.900000000000006</v>
      </c>
      <c r="AB33" s="48">
        <v>76</v>
      </c>
      <c r="AC33" s="48">
        <v>76.5</v>
      </c>
      <c r="AD33" s="48">
        <v>76.599999999999994</v>
      </c>
      <c r="AE33" s="48">
        <v>76.900000000000006</v>
      </c>
      <c r="AF33" s="48">
        <v>77.3</v>
      </c>
      <c r="AG33" s="48">
        <v>77.7</v>
      </c>
      <c r="AH33" s="48">
        <v>78</v>
      </c>
      <c r="AI33" s="48">
        <v>78.400000000000006</v>
      </c>
      <c r="AJ33" s="48">
        <v>78.7</v>
      </c>
      <c r="AK33" s="48">
        <v>78.599999999999994</v>
      </c>
      <c r="AL33" s="48">
        <v>78.900000000000006</v>
      </c>
      <c r="AM33" s="48">
        <v>79.099999999999994</v>
      </c>
      <c r="AN33" s="47">
        <f t="shared" si="0"/>
        <v>14</v>
      </c>
      <c r="AO33" s="44"/>
      <c r="AR33" s="32"/>
      <c r="AW33" s="32"/>
      <c r="AX33" s="31"/>
    </row>
    <row r="34" spans="1:50" x14ac:dyDescent="0.2">
      <c r="A34" s="110" t="s">
        <v>47</v>
      </c>
      <c r="B34" s="46">
        <v>73.099999999999994</v>
      </c>
      <c r="C34" s="46">
        <v>73.5</v>
      </c>
      <c r="D34" s="46">
        <v>73.599999999999994</v>
      </c>
      <c r="E34" s="46">
        <v>73.900000000000006</v>
      </c>
      <c r="F34" s="46">
        <v>73.8</v>
      </c>
      <c r="G34" s="46">
        <v>74</v>
      </c>
      <c r="H34" s="46">
        <v>74.2</v>
      </c>
      <c r="I34" s="46">
        <v>74.099999999999994</v>
      </c>
      <c r="J34" s="46">
        <v>74.8</v>
      </c>
      <c r="K34" s="46">
        <v>74.8</v>
      </c>
      <c r="L34" s="46">
        <v>75</v>
      </c>
      <c r="M34" s="46">
        <v>75.400000000000006</v>
      </c>
      <c r="N34" s="46">
        <v>75.5</v>
      </c>
      <c r="O34" s="46">
        <v>76.099999999999994</v>
      </c>
      <c r="P34" s="46">
        <v>76.2</v>
      </c>
      <c r="Q34" s="46">
        <v>76.599999999999994</v>
      </c>
      <c r="R34" s="46">
        <v>76.8</v>
      </c>
      <c r="S34" s="46">
        <v>76.900000000000006</v>
      </c>
      <c r="T34" s="46">
        <v>77.099999999999994</v>
      </c>
      <c r="U34" s="46">
        <v>77.400000000000006</v>
      </c>
      <c r="V34" s="46">
        <v>77.599999999999994</v>
      </c>
      <c r="W34" s="46">
        <v>77.7</v>
      </c>
      <c r="X34" s="46">
        <v>78</v>
      </c>
      <c r="Y34" s="46">
        <v>78.400000000000006</v>
      </c>
      <c r="Z34" s="46">
        <v>78.5</v>
      </c>
      <c r="AA34" s="46">
        <v>78.8</v>
      </c>
      <c r="AB34" s="46">
        <v>79</v>
      </c>
      <c r="AC34" s="46">
        <v>79.2</v>
      </c>
      <c r="AD34" s="46">
        <v>79.400000000000006</v>
      </c>
      <c r="AE34" s="46">
        <v>79.599999999999994</v>
      </c>
      <c r="AF34" s="46">
        <v>79.900000000000006</v>
      </c>
      <c r="AG34" s="46">
        <v>79.900000000000006</v>
      </c>
      <c r="AH34" s="46">
        <v>80.2</v>
      </c>
      <c r="AI34" s="46">
        <v>80.400000000000006</v>
      </c>
      <c r="AJ34" s="46">
        <v>80.400000000000006</v>
      </c>
      <c r="AK34" s="46">
        <v>80.599999999999994</v>
      </c>
      <c r="AL34" s="46">
        <v>80.8</v>
      </c>
      <c r="AM34" s="46">
        <v>80.900000000000006</v>
      </c>
      <c r="AN34" s="45">
        <f t="shared" si="0"/>
        <v>2</v>
      </c>
      <c r="AO34" s="44"/>
      <c r="AR34" s="32"/>
      <c r="AW34" s="32"/>
      <c r="AX34" s="31"/>
    </row>
    <row r="35" spans="1:50" x14ac:dyDescent="0.2">
      <c r="A35" s="52"/>
      <c r="AR35" s="32"/>
      <c r="AW35" s="32"/>
      <c r="AX35" s="31"/>
    </row>
    <row r="36" spans="1:50" x14ac:dyDescent="0.2">
      <c r="A36" s="51"/>
      <c r="AV36" s="32"/>
      <c r="AX36" s="31"/>
    </row>
    <row r="37" spans="1:50" x14ac:dyDescent="0.2">
      <c r="A37" s="105" t="s">
        <v>78</v>
      </c>
      <c r="B37" s="94" t="s">
        <v>40</v>
      </c>
      <c r="C37" s="94" t="s">
        <v>39</v>
      </c>
      <c r="D37" s="94" t="s">
        <v>38</v>
      </c>
      <c r="E37" s="94" t="s">
        <v>37</v>
      </c>
      <c r="F37" s="94" t="s">
        <v>36</v>
      </c>
      <c r="G37" s="94" t="s">
        <v>35</v>
      </c>
      <c r="H37" s="94" t="s">
        <v>34</v>
      </c>
      <c r="I37" s="94" t="s">
        <v>33</v>
      </c>
      <c r="J37" s="94" t="s">
        <v>32</v>
      </c>
      <c r="K37" s="94" t="s">
        <v>31</v>
      </c>
      <c r="L37" s="94" t="s">
        <v>30</v>
      </c>
      <c r="M37" s="94" t="s">
        <v>29</v>
      </c>
      <c r="N37" s="94" t="s">
        <v>28</v>
      </c>
      <c r="O37" s="94" t="s">
        <v>27</v>
      </c>
      <c r="P37" s="94" t="s">
        <v>26</v>
      </c>
      <c r="Q37" s="94" t="s">
        <v>25</v>
      </c>
      <c r="R37" s="94" t="s">
        <v>24</v>
      </c>
      <c r="S37" s="94" t="s">
        <v>23</v>
      </c>
      <c r="T37" s="94" t="s">
        <v>22</v>
      </c>
      <c r="U37" s="94" t="s">
        <v>21</v>
      </c>
      <c r="V37" s="94" t="s">
        <v>20</v>
      </c>
      <c r="W37" s="94" t="s">
        <v>19</v>
      </c>
      <c r="X37" s="94" t="s">
        <v>18</v>
      </c>
      <c r="Y37" s="94" t="s">
        <v>17</v>
      </c>
      <c r="Z37" s="94" t="s">
        <v>16</v>
      </c>
      <c r="AA37" s="94" t="s">
        <v>15</v>
      </c>
      <c r="AB37" s="94" t="s">
        <v>14</v>
      </c>
      <c r="AC37" s="94" t="s">
        <v>13</v>
      </c>
      <c r="AD37" s="94" t="s">
        <v>12</v>
      </c>
      <c r="AE37" s="94" t="s">
        <v>11</v>
      </c>
      <c r="AF37" s="94" t="s">
        <v>10</v>
      </c>
      <c r="AG37" s="94" t="s">
        <v>9</v>
      </c>
      <c r="AH37" s="94" t="s">
        <v>8</v>
      </c>
      <c r="AI37" s="94" t="s">
        <v>7</v>
      </c>
      <c r="AJ37" s="94" t="s">
        <v>6</v>
      </c>
      <c r="AK37" s="94" t="s">
        <v>5</v>
      </c>
      <c r="AL37" s="94" t="s">
        <v>4</v>
      </c>
      <c r="AM37" s="100" t="s">
        <v>3</v>
      </c>
      <c r="AN37" s="97" t="s">
        <v>77</v>
      </c>
    </row>
    <row r="38" spans="1:50" x14ac:dyDescent="0.2">
      <c r="A38" s="106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101"/>
      <c r="AN38" s="98"/>
    </row>
    <row r="39" spans="1:50" s="35" customFormat="1" x14ac:dyDescent="0.2">
      <c r="A39" s="107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102"/>
      <c r="AN39" s="99"/>
      <c r="AO39" s="50"/>
    </row>
    <row r="40" spans="1:50" x14ac:dyDescent="0.2">
      <c r="A40" s="109" t="s">
        <v>76</v>
      </c>
      <c r="B40" s="48">
        <v>75.31</v>
      </c>
      <c r="C40" s="48">
        <v>75.47</v>
      </c>
      <c r="D40" s="48">
        <v>75.62</v>
      </c>
      <c r="E40" s="48">
        <v>75.819999999999993</v>
      </c>
      <c r="F40" s="48">
        <v>76</v>
      </c>
      <c r="G40" s="48">
        <v>76.209999999999994</v>
      </c>
      <c r="H40" s="48">
        <v>76.5</v>
      </c>
      <c r="I40" s="48">
        <v>76.47</v>
      </c>
      <c r="J40" s="48">
        <v>76.599999999999994</v>
      </c>
      <c r="K40" s="48">
        <v>76.739999999999995</v>
      </c>
      <c r="L40" s="48">
        <v>77.11</v>
      </c>
      <c r="M40" s="48">
        <v>77.12</v>
      </c>
      <c r="N40" s="48">
        <v>77.31</v>
      </c>
      <c r="O40" s="48">
        <v>77.44</v>
      </c>
      <c r="P40" s="48">
        <v>77.73</v>
      </c>
      <c r="Q40" s="48">
        <v>77.849999999999994</v>
      </c>
      <c r="R40" s="48">
        <v>78.040000000000006</v>
      </c>
      <c r="S40" s="48">
        <v>78.180000000000007</v>
      </c>
      <c r="T40" s="48">
        <v>78.349999999999994</v>
      </c>
      <c r="U40" s="48">
        <v>78.56</v>
      </c>
      <c r="V40" s="48">
        <v>78.78</v>
      </c>
      <c r="W40" s="48">
        <v>78.86</v>
      </c>
      <c r="X40" s="48">
        <v>79.05</v>
      </c>
      <c r="Y40" s="48">
        <v>79.239999999999995</v>
      </c>
      <c r="Z40" s="48">
        <v>79.540000000000006</v>
      </c>
      <c r="AA40" s="48">
        <v>79.680000000000007</v>
      </c>
      <c r="AB40" s="48">
        <v>79.83</v>
      </c>
      <c r="AC40" s="48">
        <v>80.069999999999993</v>
      </c>
      <c r="AD40" s="48">
        <v>80.319999999999993</v>
      </c>
      <c r="AE40" s="48">
        <v>80.61</v>
      </c>
      <c r="AF40" s="48">
        <v>80.739999999999995</v>
      </c>
      <c r="AG40" s="48">
        <v>80.89</v>
      </c>
      <c r="AH40" s="48">
        <v>81.06</v>
      </c>
      <c r="AI40" s="48">
        <v>81.14</v>
      </c>
      <c r="AJ40" s="48">
        <v>81.14</v>
      </c>
      <c r="AK40" s="48">
        <v>81.05</v>
      </c>
      <c r="AL40" s="48">
        <v>81.069999999999993</v>
      </c>
      <c r="AM40" s="48">
        <v>81.13</v>
      </c>
      <c r="AN40" s="47" t="s">
        <v>75</v>
      </c>
      <c r="AO40" s="44"/>
      <c r="AR40" s="32"/>
      <c r="AV40" s="32"/>
      <c r="AX40" s="31"/>
    </row>
    <row r="41" spans="1:50" x14ac:dyDescent="0.2">
      <c r="A41" s="109" t="s">
        <v>74</v>
      </c>
      <c r="B41" s="48">
        <v>76.8</v>
      </c>
      <c r="C41" s="48">
        <v>77.02</v>
      </c>
      <c r="D41" s="48">
        <v>77.25</v>
      </c>
      <c r="E41" s="48">
        <v>77.39</v>
      </c>
      <c r="F41" s="48">
        <v>77.55</v>
      </c>
      <c r="G41" s="48">
        <v>77.680000000000007</v>
      </c>
      <c r="H41" s="48">
        <v>77.92</v>
      </c>
      <c r="I41" s="48">
        <v>78.05</v>
      </c>
      <c r="J41" s="48">
        <v>78.23</v>
      </c>
      <c r="K41" s="48">
        <v>78.41</v>
      </c>
      <c r="L41" s="48">
        <v>78.7</v>
      </c>
      <c r="M41" s="48">
        <v>78.78</v>
      </c>
      <c r="N41" s="48">
        <v>79.02</v>
      </c>
      <c r="O41" s="48">
        <v>79.11</v>
      </c>
      <c r="P41" s="48">
        <v>79.31</v>
      </c>
      <c r="Q41" s="48">
        <v>79.38</v>
      </c>
      <c r="R41" s="48">
        <v>79.55</v>
      </c>
      <c r="S41" s="48">
        <v>79.7</v>
      </c>
      <c r="T41" s="48">
        <v>79.91</v>
      </c>
      <c r="U41" s="48">
        <v>80.12</v>
      </c>
      <c r="V41" s="48">
        <v>80.36</v>
      </c>
      <c r="W41" s="48">
        <v>80.47</v>
      </c>
      <c r="X41" s="48">
        <v>80.680000000000007</v>
      </c>
      <c r="Y41" s="48">
        <v>80.91</v>
      </c>
      <c r="Z41" s="48">
        <v>81.239999999999995</v>
      </c>
      <c r="AA41" s="48">
        <v>81.44</v>
      </c>
      <c r="AB41" s="48">
        <v>81.61</v>
      </c>
      <c r="AC41" s="48">
        <v>81.84</v>
      </c>
      <c r="AD41" s="48">
        <v>82.08</v>
      </c>
      <c r="AE41" s="48">
        <v>82.42</v>
      </c>
      <c r="AF41" s="48">
        <v>82.57</v>
      </c>
      <c r="AG41" s="48">
        <v>82.71</v>
      </c>
      <c r="AH41" s="48">
        <v>82.8</v>
      </c>
      <c r="AI41" s="48">
        <v>82.82</v>
      </c>
      <c r="AJ41" s="48">
        <v>82.86</v>
      </c>
      <c r="AK41" s="48">
        <v>82.85</v>
      </c>
      <c r="AL41" s="48">
        <v>82.92</v>
      </c>
      <c r="AM41" s="48">
        <v>83.06</v>
      </c>
      <c r="AN41" s="47">
        <f t="shared" ref="AN41:AN68" si="1">_xlfn.RANK.EQ(AM41,AM$41:AM$68)</f>
        <v>17</v>
      </c>
      <c r="AO41" s="44"/>
      <c r="AR41" s="32"/>
      <c r="AV41" s="32"/>
      <c r="AX41" s="31"/>
    </row>
    <row r="42" spans="1:50" x14ac:dyDescent="0.2">
      <c r="A42" s="109" t="s">
        <v>73</v>
      </c>
      <c r="B42" s="48">
        <v>77.099999999999994</v>
      </c>
      <c r="C42" s="48">
        <v>77.3</v>
      </c>
      <c r="D42" s="48">
        <v>77.3</v>
      </c>
      <c r="E42" s="48">
        <v>78</v>
      </c>
      <c r="F42" s="48">
        <v>78.099999999999994</v>
      </c>
      <c r="G42" s="48">
        <v>78.2</v>
      </c>
      <c r="H42" s="48">
        <v>78.900000000000006</v>
      </c>
      <c r="I42" s="48">
        <v>79.099999999999994</v>
      </c>
      <c r="J42" s="48">
        <v>79.099999999999994</v>
      </c>
      <c r="K42" s="48">
        <v>79.5</v>
      </c>
      <c r="L42" s="48">
        <v>79.7</v>
      </c>
      <c r="M42" s="48">
        <v>79.900000000000006</v>
      </c>
      <c r="N42" s="48">
        <v>79.900000000000006</v>
      </c>
      <c r="O42" s="48">
        <v>80.2</v>
      </c>
      <c r="P42" s="48">
        <v>80.400000000000006</v>
      </c>
      <c r="Q42" s="48">
        <v>80.7</v>
      </c>
      <c r="R42" s="48">
        <v>80.7</v>
      </c>
      <c r="S42" s="48">
        <v>80.7</v>
      </c>
      <c r="T42" s="48">
        <v>81</v>
      </c>
      <c r="U42" s="48">
        <v>81</v>
      </c>
      <c r="V42" s="48">
        <v>81.2</v>
      </c>
      <c r="W42" s="48">
        <v>81.2</v>
      </c>
      <c r="X42" s="48">
        <v>81.099999999999994</v>
      </c>
      <c r="Y42" s="48">
        <v>81.900000000000006</v>
      </c>
      <c r="Z42" s="48">
        <v>81.900000000000006</v>
      </c>
      <c r="AA42" s="48">
        <v>82.3</v>
      </c>
      <c r="AB42" s="48">
        <v>82.6</v>
      </c>
      <c r="AC42" s="48">
        <v>82.6</v>
      </c>
      <c r="AD42" s="48">
        <v>82.8</v>
      </c>
      <c r="AE42" s="48">
        <v>83</v>
      </c>
      <c r="AF42" s="48">
        <v>83.3</v>
      </c>
      <c r="AG42" s="48">
        <v>83.1</v>
      </c>
      <c r="AH42" s="48">
        <v>83.2</v>
      </c>
      <c r="AI42" s="48">
        <v>83.9</v>
      </c>
      <c r="AJ42" s="48">
        <v>83.4</v>
      </c>
      <c r="AK42" s="48">
        <v>84</v>
      </c>
      <c r="AL42" s="48">
        <v>83.9</v>
      </c>
      <c r="AM42" s="48">
        <v>83.9</v>
      </c>
      <c r="AN42" s="47">
        <f t="shared" si="1"/>
        <v>14</v>
      </c>
      <c r="AO42" s="44"/>
      <c r="AR42" s="32"/>
      <c r="AV42" s="32"/>
      <c r="AX42" s="31"/>
    </row>
    <row r="43" spans="1:50" x14ac:dyDescent="0.2">
      <c r="A43" s="109" t="s">
        <v>72</v>
      </c>
      <c r="B43" s="48">
        <v>74.3</v>
      </c>
      <c r="C43" s="48">
        <v>74</v>
      </c>
      <c r="D43" s="48">
        <v>74.400000000000006</v>
      </c>
      <c r="E43" s="48">
        <v>74.599999999999994</v>
      </c>
      <c r="F43" s="48">
        <v>74.3</v>
      </c>
      <c r="G43" s="48">
        <v>74.8</v>
      </c>
      <c r="H43" s="48">
        <v>74.599999999999994</v>
      </c>
      <c r="I43" s="48">
        <v>74.7</v>
      </c>
      <c r="J43" s="48">
        <v>74.8</v>
      </c>
      <c r="K43" s="48">
        <v>74.7</v>
      </c>
      <c r="L43" s="48">
        <v>74.400000000000006</v>
      </c>
      <c r="M43" s="48">
        <v>74.8</v>
      </c>
      <c r="N43" s="48">
        <v>75.099999999999994</v>
      </c>
      <c r="O43" s="48">
        <v>74.8</v>
      </c>
      <c r="P43" s="48">
        <v>74.900000000000006</v>
      </c>
      <c r="Q43" s="48">
        <v>74.5</v>
      </c>
      <c r="R43" s="48">
        <v>73.8</v>
      </c>
      <c r="S43" s="48">
        <v>74.599999999999994</v>
      </c>
      <c r="T43" s="48">
        <v>75</v>
      </c>
      <c r="U43" s="48">
        <v>75</v>
      </c>
      <c r="V43" s="48">
        <v>75.400000000000006</v>
      </c>
      <c r="W43" s="48">
        <v>75.5</v>
      </c>
      <c r="X43" s="48">
        <v>75.900000000000006</v>
      </c>
      <c r="Y43" s="48">
        <v>76.2</v>
      </c>
      <c r="Z43" s="48">
        <v>76.2</v>
      </c>
      <c r="AA43" s="48">
        <v>76.3</v>
      </c>
      <c r="AB43" s="48">
        <v>76.599999999999994</v>
      </c>
      <c r="AC43" s="48">
        <v>77</v>
      </c>
      <c r="AD43" s="48">
        <v>77.400000000000006</v>
      </c>
      <c r="AE43" s="48">
        <v>77.400000000000006</v>
      </c>
      <c r="AF43" s="48">
        <v>77.8</v>
      </c>
      <c r="AG43" s="48">
        <v>77.900000000000006</v>
      </c>
      <c r="AH43" s="48">
        <v>78.599999999999994</v>
      </c>
      <c r="AI43" s="48">
        <v>78</v>
      </c>
      <c r="AJ43" s="48">
        <v>78.2</v>
      </c>
      <c r="AK43" s="48">
        <v>78.5</v>
      </c>
      <c r="AL43" s="48">
        <v>78.400000000000006</v>
      </c>
      <c r="AM43" s="48">
        <v>78.599999999999994</v>
      </c>
      <c r="AN43" s="49">
        <f t="shared" si="1"/>
        <v>28</v>
      </c>
      <c r="AO43" s="44"/>
      <c r="AR43" s="32"/>
      <c r="AV43" s="32"/>
      <c r="AX43" s="31"/>
    </row>
    <row r="44" spans="1:50" x14ac:dyDescent="0.2">
      <c r="A44" s="109" t="s">
        <v>71</v>
      </c>
      <c r="B44" s="48">
        <v>74.400000000000006</v>
      </c>
      <c r="C44" s="48">
        <v>74.5</v>
      </c>
      <c r="D44" s="48">
        <v>74.400000000000006</v>
      </c>
      <c r="E44" s="48">
        <v>74.599999999999994</v>
      </c>
      <c r="F44" s="48">
        <v>74.8</v>
      </c>
      <c r="G44" s="48">
        <v>74.7</v>
      </c>
      <c r="H44" s="48">
        <v>75.3</v>
      </c>
      <c r="I44" s="48">
        <v>75.400000000000006</v>
      </c>
      <c r="J44" s="48">
        <v>75.5</v>
      </c>
      <c r="K44" s="48">
        <v>75.5</v>
      </c>
      <c r="L44" s="48">
        <v>75.8</v>
      </c>
      <c r="M44" s="48">
        <v>76.3</v>
      </c>
      <c r="N44" s="48">
        <v>76.5</v>
      </c>
      <c r="O44" s="48">
        <v>76.8</v>
      </c>
      <c r="P44" s="48">
        <v>76.8</v>
      </c>
      <c r="Q44" s="48">
        <v>77.5</v>
      </c>
      <c r="R44" s="48">
        <v>77.599999999999994</v>
      </c>
      <c r="S44" s="48">
        <v>78.2</v>
      </c>
      <c r="T44" s="48">
        <v>78.3</v>
      </c>
      <c r="U44" s="48">
        <v>78.5</v>
      </c>
      <c r="V44" s="48">
        <v>78.5</v>
      </c>
      <c r="W44" s="48">
        <v>78.7</v>
      </c>
      <c r="X44" s="48">
        <v>78.599999999999994</v>
      </c>
      <c r="Y44" s="48">
        <v>79.099999999999994</v>
      </c>
      <c r="Z44" s="48">
        <v>79.2</v>
      </c>
      <c r="AA44" s="48">
        <v>79.900000000000006</v>
      </c>
      <c r="AB44" s="48">
        <v>80.2</v>
      </c>
      <c r="AC44" s="48">
        <v>80.5</v>
      </c>
      <c r="AD44" s="48">
        <v>80.5</v>
      </c>
      <c r="AE44" s="48">
        <v>80.900000000000006</v>
      </c>
      <c r="AF44" s="48">
        <v>81.099999999999994</v>
      </c>
      <c r="AG44" s="48">
        <v>81.2</v>
      </c>
      <c r="AH44" s="48">
        <v>81.3</v>
      </c>
      <c r="AI44" s="48">
        <v>82</v>
      </c>
      <c r="AJ44" s="48">
        <v>81.599999999999994</v>
      </c>
      <c r="AK44" s="48">
        <v>82.1</v>
      </c>
      <c r="AL44" s="48">
        <v>82</v>
      </c>
      <c r="AM44" s="48">
        <v>82</v>
      </c>
      <c r="AN44" s="47">
        <f t="shared" si="1"/>
        <v>20</v>
      </c>
      <c r="AO44" s="44"/>
      <c r="AR44" s="32"/>
      <c r="AV44" s="32"/>
      <c r="AX44" s="31"/>
    </row>
    <row r="45" spans="1:50" x14ac:dyDescent="0.2">
      <c r="A45" s="109" t="s">
        <v>70</v>
      </c>
      <c r="B45" s="48">
        <v>77.5</v>
      </c>
      <c r="C45" s="48">
        <v>77.8</v>
      </c>
      <c r="D45" s="48">
        <v>77.7</v>
      </c>
      <c r="E45" s="48">
        <v>77.8</v>
      </c>
      <c r="F45" s="48">
        <v>77.599999999999994</v>
      </c>
      <c r="G45" s="48">
        <v>77.7</v>
      </c>
      <c r="H45" s="48">
        <v>77.900000000000006</v>
      </c>
      <c r="I45" s="48">
        <v>77.8</v>
      </c>
      <c r="J45" s="48">
        <v>77.900000000000006</v>
      </c>
      <c r="K45" s="48">
        <v>77.8</v>
      </c>
      <c r="L45" s="48">
        <v>78.099999999999994</v>
      </c>
      <c r="M45" s="48">
        <v>78</v>
      </c>
      <c r="N45" s="48">
        <v>77.8</v>
      </c>
      <c r="O45" s="48">
        <v>78.2</v>
      </c>
      <c r="P45" s="48">
        <v>77.900000000000006</v>
      </c>
      <c r="Q45" s="48">
        <v>78.3</v>
      </c>
      <c r="R45" s="48">
        <v>78.599999999999994</v>
      </c>
      <c r="S45" s="48">
        <v>79</v>
      </c>
      <c r="T45" s="48">
        <v>79</v>
      </c>
      <c r="U45" s="48">
        <v>79.2</v>
      </c>
      <c r="V45" s="48">
        <v>79.3</v>
      </c>
      <c r="W45" s="48">
        <v>79.400000000000006</v>
      </c>
      <c r="X45" s="48">
        <v>79.8</v>
      </c>
      <c r="Y45" s="48">
        <v>80.2</v>
      </c>
      <c r="Z45" s="48">
        <v>80.5</v>
      </c>
      <c r="AA45" s="48">
        <v>80.7</v>
      </c>
      <c r="AB45" s="48">
        <v>80.599999999999994</v>
      </c>
      <c r="AC45" s="48">
        <v>81</v>
      </c>
      <c r="AD45" s="48">
        <v>81.099999999999994</v>
      </c>
      <c r="AE45" s="48">
        <v>81.400000000000006</v>
      </c>
      <c r="AF45" s="48">
        <v>81.900000000000006</v>
      </c>
      <c r="AG45" s="48">
        <v>82.1</v>
      </c>
      <c r="AH45" s="48">
        <v>82.4</v>
      </c>
      <c r="AI45" s="48">
        <v>82.8</v>
      </c>
      <c r="AJ45" s="48">
        <v>82.7</v>
      </c>
      <c r="AK45" s="48">
        <v>82.8</v>
      </c>
      <c r="AL45" s="48">
        <v>83.1</v>
      </c>
      <c r="AM45" s="48">
        <v>82.9</v>
      </c>
      <c r="AN45" s="47">
        <f t="shared" si="1"/>
        <v>18</v>
      </c>
      <c r="AO45" s="44"/>
      <c r="AR45" s="32"/>
      <c r="AV45" s="32"/>
      <c r="AX45" s="31"/>
    </row>
    <row r="46" spans="1:50" x14ac:dyDescent="0.2">
      <c r="A46" s="109" t="s">
        <v>69</v>
      </c>
      <c r="B46" s="48">
        <v>76.400000000000006</v>
      </c>
      <c r="C46" s="48">
        <v>76.7</v>
      </c>
      <c r="D46" s="48">
        <v>77</v>
      </c>
      <c r="E46" s="48">
        <v>77.5</v>
      </c>
      <c r="F46" s="48">
        <v>77.599999999999994</v>
      </c>
      <c r="G46" s="48">
        <v>77.7</v>
      </c>
      <c r="H46" s="48">
        <v>78.2</v>
      </c>
      <c r="I46" s="48">
        <v>78.400000000000006</v>
      </c>
      <c r="J46" s="48">
        <v>78.599999999999994</v>
      </c>
      <c r="K46" s="48">
        <v>78.5</v>
      </c>
      <c r="L46" s="48">
        <v>78.8</v>
      </c>
      <c r="M46" s="48">
        <v>79.3</v>
      </c>
      <c r="N46" s="48">
        <v>79.400000000000006</v>
      </c>
      <c r="O46" s="48">
        <v>79.7</v>
      </c>
      <c r="P46" s="48">
        <v>79.900000000000006</v>
      </c>
      <c r="Q46" s="48">
        <v>80.099999999999994</v>
      </c>
      <c r="R46" s="48">
        <v>80.5</v>
      </c>
      <c r="S46" s="48">
        <v>80.8</v>
      </c>
      <c r="T46" s="48">
        <v>81</v>
      </c>
      <c r="U46" s="48">
        <v>81.2</v>
      </c>
      <c r="V46" s="48">
        <v>81.400000000000006</v>
      </c>
      <c r="W46" s="48">
        <v>81.3</v>
      </c>
      <c r="X46" s="48">
        <v>81.3</v>
      </c>
      <c r="Y46" s="48">
        <v>81.900000000000006</v>
      </c>
      <c r="Z46" s="48">
        <v>82</v>
      </c>
      <c r="AA46" s="48">
        <v>82.4</v>
      </c>
      <c r="AB46" s="48">
        <v>82.7</v>
      </c>
      <c r="AC46" s="48">
        <v>82.7</v>
      </c>
      <c r="AD46" s="48">
        <v>82.8</v>
      </c>
      <c r="AE46" s="48">
        <v>83</v>
      </c>
      <c r="AF46" s="48">
        <v>83.1</v>
      </c>
      <c r="AG46" s="48">
        <v>83.1</v>
      </c>
      <c r="AH46" s="48">
        <v>83</v>
      </c>
      <c r="AI46" s="48">
        <v>83.6</v>
      </c>
      <c r="AJ46" s="48">
        <v>83.1</v>
      </c>
      <c r="AK46" s="48">
        <v>83.5</v>
      </c>
      <c r="AL46" s="48">
        <v>83.4</v>
      </c>
      <c r="AM46" s="48">
        <v>83.3</v>
      </c>
      <c r="AN46" s="47">
        <f t="shared" si="1"/>
        <v>16</v>
      </c>
      <c r="AO46" s="44"/>
      <c r="AR46" s="32"/>
      <c r="AV46" s="32"/>
      <c r="AX46" s="31"/>
    </row>
    <row r="47" spans="1:50" x14ac:dyDescent="0.2">
      <c r="A47" s="109" t="s">
        <v>68</v>
      </c>
      <c r="B47" s="48">
        <v>74.099999999999994</v>
      </c>
      <c r="C47" s="48">
        <v>74.7</v>
      </c>
      <c r="D47" s="48">
        <v>74.8</v>
      </c>
      <c r="E47" s="48">
        <v>74.3</v>
      </c>
      <c r="F47" s="48">
        <v>74.5</v>
      </c>
      <c r="G47" s="48">
        <v>75.099999999999994</v>
      </c>
      <c r="H47" s="48">
        <v>75.099999999999994</v>
      </c>
      <c r="I47" s="48">
        <v>75</v>
      </c>
      <c r="J47" s="48">
        <v>74.900000000000006</v>
      </c>
      <c r="K47" s="48">
        <v>74.900000000000006</v>
      </c>
      <c r="L47" s="48">
        <v>75</v>
      </c>
      <c r="M47" s="48">
        <v>74.8</v>
      </c>
      <c r="N47" s="48">
        <v>74</v>
      </c>
      <c r="O47" s="48">
        <v>72.900000000000006</v>
      </c>
      <c r="P47" s="48">
        <v>74.3</v>
      </c>
      <c r="Q47" s="48">
        <v>75.599999999999994</v>
      </c>
      <c r="R47" s="48">
        <v>75.900000000000006</v>
      </c>
      <c r="S47" s="48">
        <v>75.400000000000006</v>
      </c>
      <c r="T47" s="48">
        <v>76.099999999999994</v>
      </c>
      <c r="U47" s="48">
        <v>76.400000000000006</v>
      </c>
      <c r="V47" s="48">
        <v>76.5</v>
      </c>
      <c r="W47" s="48">
        <v>77.2</v>
      </c>
      <c r="X47" s="48">
        <v>77.2</v>
      </c>
      <c r="Y47" s="48">
        <v>78</v>
      </c>
      <c r="Z47" s="48">
        <v>78.2</v>
      </c>
      <c r="AA47" s="48">
        <v>78.599999999999994</v>
      </c>
      <c r="AB47" s="48">
        <v>78.900000000000006</v>
      </c>
      <c r="AC47" s="48">
        <v>79.5</v>
      </c>
      <c r="AD47" s="48">
        <v>80.3</v>
      </c>
      <c r="AE47" s="48">
        <v>80.8</v>
      </c>
      <c r="AF47" s="48">
        <v>81.3</v>
      </c>
      <c r="AG47" s="48">
        <v>81.5</v>
      </c>
      <c r="AH47" s="48">
        <v>81.7</v>
      </c>
      <c r="AI47" s="48">
        <v>81.900000000000006</v>
      </c>
      <c r="AJ47" s="48">
        <v>82.2</v>
      </c>
      <c r="AK47" s="48">
        <v>82.2</v>
      </c>
      <c r="AL47" s="48">
        <v>82.6</v>
      </c>
      <c r="AM47" s="48">
        <v>82.7</v>
      </c>
      <c r="AN47" s="47">
        <f t="shared" si="1"/>
        <v>19</v>
      </c>
      <c r="AO47" s="44"/>
      <c r="AR47" s="32"/>
      <c r="AV47" s="32"/>
      <c r="AX47" s="31"/>
    </row>
    <row r="48" spans="1:50" x14ac:dyDescent="0.2">
      <c r="A48" s="109" t="s">
        <v>67</v>
      </c>
      <c r="B48" s="48"/>
      <c r="C48" s="48"/>
      <c r="D48" s="48"/>
      <c r="E48" s="48"/>
      <c r="F48" s="48"/>
      <c r="G48" s="48">
        <v>76.400000000000006</v>
      </c>
      <c r="H48" s="48">
        <v>77.3</v>
      </c>
      <c r="I48" s="48">
        <v>77.3</v>
      </c>
      <c r="J48" s="48">
        <v>77.2</v>
      </c>
      <c r="K48" s="48">
        <v>77.7</v>
      </c>
      <c r="L48" s="48">
        <v>77.900000000000006</v>
      </c>
      <c r="M48" s="48">
        <v>78.3</v>
      </c>
      <c r="N48" s="48">
        <v>78.099999999999994</v>
      </c>
      <c r="O48" s="48">
        <v>78.599999999999994</v>
      </c>
      <c r="P48" s="48">
        <v>78.3</v>
      </c>
      <c r="Q48" s="48">
        <v>78.7</v>
      </c>
      <c r="R48" s="48">
        <v>78.7</v>
      </c>
      <c r="S48" s="48">
        <v>79.099999999999994</v>
      </c>
      <c r="T48" s="48">
        <v>78.900000000000006</v>
      </c>
      <c r="U48" s="48">
        <v>79.2</v>
      </c>
      <c r="V48" s="48">
        <v>79.900000000000006</v>
      </c>
      <c r="W48" s="48">
        <v>80.400000000000006</v>
      </c>
      <c r="X48" s="48">
        <v>80.7</v>
      </c>
      <c r="Y48" s="48">
        <v>81.099999999999994</v>
      </c>
      <c r="Z48" s="48">
        <v>81.3</v>
      </c>
      <c r="AA48" s="48">
        <v>81.7</v>
      </c>
      <c r="AB48" s="48">
        <v>82.1</v>
      </c>
      <c r="AC48" s="48">
        <v>82.4</v>
      </c>
      <c r="AD48" s="48">
        <v>82.7</v>
      </c>
      <c r="AE48" s="48">
        <v>83.1</v>
      </c>
      <c r="AF48" s="48">
        <v>83</v>
      </c>
      <c r="AG48" s="48">
        <v>83.1</v>
      </c>
      <c r="AH48" s="48">
        <v>83.1</v>
      </c>
      <c r="AI48" s="48">
        <v>83.5</v>
      </c>
      <c r="AJ48" s="48">
        <v>83.4</v>
      </c>
      <c r="AK48" s="48">
        <v>83.6</v>
      </c>
      <c r="AL48" s="48">
        <v>84</v>
      </c>
      <c r="AM48" s="48">
        <v>84.1</v>
      </c>
      <c r="AN48" s="47">
        <f t="shared" si="1"/>
        <v>12</v>
      </c>
      <c r="AO48" s="44"/>
      <c r="AR48" s="32"/>
      <c r="AV48" s="32"/>
      <c r="AX48" s="31"/>
    </row>
    <row r="49" spans="1:50" x14ac:dyDescent="0.2">
      <c r="A49" s="109" t="s">
        <v>66</v>
      </c>
      <c r="B49" s="48">
        <v>77.900000000000006</v>
      </c>
      <c r="C49" s="48">
        <v>78.2</v>
      </c>
      <c r="D49" s="48">
        <v>78</v>
      </c>
      <c r="E49" s="48">
        <v>78.599999999999994</v>
      </c>
      <c r="F49" s="48">
        <v>78.400000000000006</v>
      </c>
      <c r="G49" s="48">
        <v>78.8</v>
      </c>
      <c r="H49" s="48">
        <v>78.599999999999994</v>
      </c>
      <c r="I49" s="48">
        <v>79.3</v>
      </c>
      <c r="J49" s="48">
        <v>79.5</v>
      </c>
      <c r="K49" s="48">
        <v>79.5</v>
      </c>
      <c r="L49" s="48">
        <v>79.8</v>
      </c>
      <c r="M49" s="48">
        <v>79.7</v>
      </c>
      <c r="N49" s="48">
        <v>80.099999999999994</v>
      </c>
      <c r="O49" s="48">
        <v>80.3</v>
      </c>
      <c r="P49" s="48">
        <v>80.400000000000006</v>
      </c>
      <c r="Q49" s="48">
        <v>80.599999999999994</v>
      </c>
      <c r="R49" s="48">
        <v>81</v>
      </c>
      <c r="S49" s="48">
        <v>80.900000000000006</v>
      </c>
      <c r="T49" s="48">
        <v>81.099999999999994</v>
      </c>
      <c r="U49" s="48">
        <v>81.3</v>
      </c>
      <c r="V49" s="48">
        <v>81.900000000000006</v>
      </c>
      <c r="W49" s="48">
        <v>82</v>
      </c>
      <c r="X49" s="48">
        <v>82</v>
      </c>
      <c r="Y49" s="48">
        <v>82.2</v>
      </c>
      <c r="Z49" s="48">
        <v>82.5</v>
      </c>
      <c r="AA49" s="48">
        <v>82.7</v>
      </c>
      <c r="AB49" s="48">
        <v>82.5</v>
      </c>
      <c r="AC49" s="48">
        <v>83</v>
      </c>
      <c r="AD49" s="48">
        <v>83.3</v>
      </c>
      <c r="AE49" s="48">
        <v>83.3</v>
      </c>
      <c r="AF49" s="48">
        <v>83.6</v>
      </c>
      <c r="AG49" s="48">
        <v>83.4</v>
      </c>
      <c r="AH49" s="48">
        <v>84</v>
      </c>
      <c r="AI49" s="48">
        <v>84.1</v>
      </c>
      <c r="AJ49" s="48">
        <v>83.7</v>
      </c>
      <c r="AK49" s="48">
        <v>84</v>
      </c>
      <c r="AL49" s="48">
        <v>83.9</v>
      </c>
      <c r="AM49" s="48">
        <v>84.4</v>
      </c>
      <c r="AN49" s="47">
        <f t="shared" si="1"/>
        <v>9</v>
      </c>
      <c r="AO49" s="44"/>
      <c r="AR49" s="32"/>
      <c r="AV49" s="32"/>
      <c r="AX49" s="31"/>
    </row>
    <row r="50" spans="1:50" x14ac:dyDescent="0.2">
      <c r="A50" s="109" t="s">
        <v>65</v>
      </c>
      <c r="B50" s="48">
        <v>78.8</v>
      </c>
      <c r="C50" s="48">
        <v>79.400000000000006</v>
      </c>
      <c r="D50" s="48">
        <v>79.099999999999994</v>
      </c>
      <c r="E50" s="48">
        <v>79.7</v>
      </c>
      <c r="F50" s="48">
        <v>79.599999999999994</v>
      </c>
      <c r="G50" s="48">
        <v>79.900000000000006</v>
      </c>
      <c r="H50" s="48">
        <v>80.2</v>
      </c>
      <c r="I50" s="48">
        <v>80.3</v>
      </c>
      <c r="J50" s="48">
        <v>80.5</v>
      </c>
      <c r="K50" s="48">
        <v>80.599999999999994</v>
      </c>
      <c r="L50" s="48">
        <v>80.7</v>
      </c>
      <c r="M50" s="48">
        <v>81.3</v>
      </c>
      <c r="N50" s="48">
        <v>81.3</v>
      </c>
      <c r="O50" s="48">
        <v>81.7</v>
      </c>
      <c r="P50" s="48">
        <v>81.8</v>
      </c>
      <c r="Q50" s="48">
        <v>82</v>
      </c>
      <c r="R50" s="48">
        <v>82.4</v>
      </c>
      <c r="S50" s="48">
        <v>82.4</v>
      </c>
      <c r="T50" s="48">
        <v>82.3</v>
      </c>
      <c r="U50" s="48">
        <v>82.8</v>
      </c>
      <c r="V50" s="48">
        <v>83.2</v>
      </c>
      <c r="W50" s="48">
        <v>83.3</v>
      </c>
      <c r="X50" s="48">
        <v>83</v>
      </c>
      <c r="Y50" s="48">
        <v>83.7</v>
      </c>
      <c r="Z50" s="48">
        <v>83.6</v>
      </c>
      <c r="AA50" s="48">
        <v>84.4</v>
      </c>
      <c r="AB50" s="48">
        <v>84.4</v>
      </c>
      <c r="AC50" s="48">
        <v>84.6</v>
      </c>
      <c r="AD50" s="48">
        <v>85</v>
      </c>
      <c r="AE50" s="48">
        <v>85.5</v>
      </c>
      <c r="AF50" s="48">
        <v>85.6</v>
      </c>
      <c r="AG50" s="48">
        <v>85.5</v>
      </c>
      <c r="AH50" s="48">
        <v>86.1</v>
      </c>
      <c r="AI50" s="48">
        <v>86.2</v>
      </c>
      <c r="AJ50" s="48">
        <v>85.7</v>
      </c>
      <c r="AK50" s="48">
        <v>86.3</v>
      </c>
      <c r="AL50" s="48">
        <v>86.1</v>
      </c>
      <c r="AM50" s="48">
        <v>86.3</v>
      </c>
      <c r="AN50" s="49">
        <f t="shared" si="1"/>
        <v>1</v>
      </c>
      <c r="AO50" s="44"/>
      <c r="AR50" s="32"/>
      <c r="AV50" s="32"/>
      <c r="AX50" s="31"/>
    </row>
    <row r="51" spans="1:50" x14ac:dyDescent="0.2">
      <c r="A51" s="109" t="s">
        <v>64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>
        <v>82.6</v>
      </c>
      <c r="T51" s="48">
        <v>82.7</v>
      </c>
      <c r="U51" s="48">
        <v>83</v>
      </c>
      <c r="V51" s="48">
        <v>83</v>
      </c>
      <c r="W51" s="48">
        <v>83</v>
      </c>
      <c r="X51" s="48">
        <v>82.7</v>
      </c>
      <c r="Y51" s="48">
        <v>83.8</v>
      </c>
      <c r="Z51" s="48">
        <v>83.8</v>
      </c>
      <c r="AA51" s="48">
        <v>84.5</v>
      </c>
      <c r="AB51" s="48">
        <v>84.8</v>
      </c>
      <c r="AC51" s="48">
        <v>84.8</v>
      </c>
      <c r="AD51" s="48">
        <v>85</v>
      </c>
      <c r="AE51" s="48">
        <v>85.3</v>
      </c>
      <c r="AF51" s="48">
        <v>85.7</v>
      </c>
      <c r="AG51" s="48">
        <v>85.4</v>
      </c>
      <c r="AH51" s="48">
        <v>85.6</v>
      </c>
      <c r="AI51" s="48">
        <v>86.1</v>
      </c>
      <c r="AJ51" s="48">
        <v>85.6</v>
      </c>
      <c r="AK51" s="48">
        <v>85.8</v>
      </c>
      <c r="AL51" s="48">
        <v>85.7</v>
      </c>
      <c r="AM51" s="48">
        <v>85.9</v>
      </c>
      <c r="AN51" s="47">
        <f t="shared" si="1"/>
        <v>2</v>
      </c>
      <c r="AO51" s="44"/>
      <c r="AR51" s="32"/>
      <c r="AV51" s="32"/>
      <c r="AX51" s="31"/>
    </row>
    <row r="52" spans="1:50" x14ac:dyDescent="0.2">
      <c r="A52" s="109" t="s">
        <v>63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>
        <v>78.099999999999994</v>
      </c>
      <c r="W52" s="48">
        <v>78.3</v>
      </c>
      <c r="X52" s="48">
        <v>78.099999999999994</v>
      </c>
      <c r="Y52" s="48">
        <v>78.8</v>
      </c>
      <c r="Z52" s="48">
        <v>78.8</v>
      </c>
      <c r="AA52" s="48">
        <v>79.3</v>
      </c>
      <c r="AB52" s="48">
        <v>79.2</v>
      </c>
      <c r="AC52" s="48">
        <v>79.7</v>
      </c>
      <c r="AD52" s="48">
        <v>79.7</v>
      </c>
      <c r="AE52" s="48">
        <v>79.900000000000006</v>
      </c>
      <c r="AF52" s="48">
        <v>80.400000000000006</v>
      </c>
      <c r="AG52" s="48">
        <v>80.599999999999994</v>
      </c>
      <c r="AH52" s="48">
        <v>81</v>
      </c>
      <c r="AI52" s="48">
        <v>81</v>
      </c>
      <c r="AJ52" s="48">
        <v>80.5</v>
      </c>
      <c r="AK52" s="48">
        <v>81.3</v>
      </c>
      <c r="AL52" s="48">
        <v>81</v>
      </c>
      <c r="AM52" s="48">
        <v>81.5</v>
      </c>
      <c r="AN52" s="47">
        <f t="shared" si="1"/>
        <v>22</v>
      </c>
      <c r="AO52" s="44"/>
      <c r="AR52" s="32"/>
      <c r="AV52" s="32"/>
      <c r="AX52" s="31"/>
    </row>
    <row r="53" spans="1:50" x14ac:dyDescent="0.2">
      <c r="A53" s="109" t="s">
        <v>62</v>
      </c>
      <c r="B53" s="48"/>
      <c r="C53" s="48"/>
      <c r="D53" s="48"/>
      <c r="E53" s="48"/>
      <c r="F53" s="48">
        <v>78.8</v>
      </c>
      <c r="G53" s="48">
        <v>79.099999999999994</v>
      </c>
      <c r="H53" s="48">
        <v>79.599999999999994</v>
      </c>
      <c r="I53" s="48">
        <v>79.7</v>
      </c>
      <c r="J53" s="48">
        <v>80.2</v>
      </c>
      <c r="K53" s="48">
        <v>80.3</v>
      </c>
      <c r="L53" s="48">
        <v>80.400000000000006</v>
      </c>
      <c r="M53" s="48">
        <v>80.8</v>
      </c>
      <c r="N53" s="48">
        <v>81</v>
      </c>
      <c r="O53" s="48">
        <v>81.2</v>
      </c>
      <c r="P53" s="48">
        <v>81.5</v>
      </c>
      <c r="Q53" s="48">
        <v>81.8</v>
      </c>
      <c r="R53" s="48">
        <v>82</v>
      </c>
      <c r="S53" s="48">
        <v>82.1</v>
      </c>
      <c r="T53" s="48">
        <v>82.6</v>
      </c>
      <c r="U53" s="48">
        <v>82.8</v>
      </c>
      <c r="V53" s="48">
        <v>83.2</v>
      </c>
      <c r="W53" s="48">
        <v>83.2</v>
      </c>
      <c r="X53" s="48">
        <v>82.8</v>
      </c>
      <c r="Y53" s="48">
        <v>83.7</v>
      </c>
      <c r="Z53" s="48">
        <v>83.6</v>
      </c>
      <c r="AA53" s="48">
        <v>84.1</v>
      </c>
      <c r="AB53" s="48">
        <v>84.2</v>
      </c>
      <c r="AC53" s="48">
        <v>84.2</v>
      </c>
      <c r="AD53" s="48">
        <v>84.3</v>
      </c>
      <c r="AE53" s="48">
        <v>84.7</v>
      </c>
      <c r="AF53" s="48">
        <v>84.8</v>
      </c>
      <c r="AG53" s="48">
        <v>84.8</v>
      </c>
      <c r="AH53" s="48">
        <v>85.2</v>
      </c>
      <c r="AI53" s="48">
        <v>85.6</v>
      </c>
      <c r="AJ53" s="48">
        <v>84.9</v>
      </c>
      <c r="AK53" s="48">
        <v>85.6</v>
      </c>
      <c r="AL53" s="48">
        <v>85.2</v>
      </c>
      <c r="AM53" s="48">
        <v>85.6</v>
      </c>
      <c r="AN53" s="47">
        <f t="shared" si="1"/>
        <v>3</v>
      </c>
      <c r="AO53" s="44"/>
      <c r="AR53" s="32"/>
      <c r="AV53" s="32"/>
      <c r="AX53" s="31"/>
    </row>
    <row r="54" spans="1:50" x14ac:dyDescent="0.2">
      <c r="A54" s="109" t="s">
        <v>61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>
        <v>79.8</v>
      </c>
      <c r="O54" s="48">
        <v>79.2</v>
      </c>
      <c r="P54" s="48">
        <v>79.599999999999994</v>
      </c>
      <c r="Q54" s="48">
        <v>80</v>
      </c>
      <c r="R54" s="48">
        <v>80</v>
      </c>
      <c r="S54" s="48">
        <v>79.8</v>
      </c>
      <c r="T54" s="48">
        <v>79.900000000000006</v>
      </c>
      <c r="U54" s="48">
        <v>80.099999999999994</v>
      </c>
      <c r="V54" s="48">
        <v>81.400000000000006</v>
      </c>
      <c r="W54" s="48">
        <v>81</v>
      </c>
      <c r="X54" s="48">
        <v>81.2</v>
      </c>
      <c r="Y54" s="48">
        <v>81.8</v>
      </c>
      <c r="Z54" s="48">
        <v>80.8</v>
      </c>
      <c r="AA54" s="48">
        <v>82</v>
      </c>
      <c r="AB54" s="48">
        <v>82.1</v>
      </c>
      <c r="AC54" s="48">
        <v>82.9</v>
      </c>
      <c r="AD54" s="48">
        <v>83.5</v>
      </c>
      <c r="AE54" s="48">
        <v>83.9</v>
      </c>
      <c r="AF54" s="48">
        <v>83.1</v>
      </c>
      <c r="AG54" s="48">
        <v>83.4</v>
      </c>
      <c r="AH54" s="48">
        <v>85</v>
      </c>
      <c r="AI54" s="48">
        <v>84.3</v>
      </c>
      <c r="AJ54" s="48">
        <v>83.7</v>
      </c>
      <c r="AK54" s="48">
        <v>84.9</v>
      </c>
      <c r="AL54" s="48">
        <v>84.2</v>
      </c>
      <c r="AM54" s="48">
        <v>84.8</v>
      </c>
      <c r="AN54" s="47">
        <f t="shared" si="1"/>
        <v>4</v>
      </c>
      <c r="AO54" s="44"/>
      <c r="AR54" s="32"/>
      <c r="AV54" s="32"/>
      <c r="AX54" s="31"/>
    </row>
    <row r="55" spans="1:50" x14ac:dyDescent="0.2">
      <c r="A55" s="109" t="s">
        <v>60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>
        <v>75.8</v>
      </c>
      <c r="X55" s="48">
        <v>75.7</v>
      </c>
      <c r="Y55" s="48">
        <v>76</v>
      </c>
      <c r="Z55" s="48">
        <v>76.3</v>
      </c>
      <c r="AA55" s="48">
        <v>76.099999999999994</v>
      </c>
      <c r="AB55" s="48">
        <v>76.2</v>
      </c>
      <c r="AC55" s="48">
        <v>77.5</v>
      </c>
      <c r="AD55" s="48">
        <v>77.7</v>
      </c>
      <c r="AE55" s="48">
        <v>78</v>
      </c>
      <c r="AF55" s="48">
        <v>78.8</v>
      </c>
      <c r="AG55" s="48">
        <v>78.900000000000006</v>
      </c>
      <c r="AH55" s="48">
        <v>78.900000000000006</v>
      </c>
      <c r="AI55" s="48">
        <v>79.400000000000006</v>
      </c>
      <c r="AJ55" s="48">
        <v>79.5</v>
      </c>
      <c r="AK55" s="48">
        <v>79.599999999999994</v>
      </c>
      <c r="AL55" s="48">
        <v>79.7</v>
      </c>
      <c r="AM55" s="48">
        <v>79.7</v>
      </c>
      <c r="AN55" s="47">
        <f t="shared" si="1"/>
        <v>25</v>
      </c>
      <c r="AO55" s="44"/>
      <c r="AR55" s="32"/>
      <c r="AV55" s="32"/>
      <c r="AX55" s="31"/>
    </row>
    <row r="56" spans="1:50" x14ac:dyDescent="0.2">
      <c r="A56" s="109" t="s">
        <v>59</v>
      </c>
      <c r="B56" s="48">
        <v>75.400000000000006</v>
      </c>
      <c r="C56" s="48">
        <v>75.8</v>
      </c>
      <c r="D56" s="48">
        <v>75.7</v>
      </c>
      <c r="E56" s="48">
        <v>75.3</v>
      </c>
      <c r="F56" s="48">
        <v>75.3</v>
      </c>
      <c r="G56" s="48">
        <v>76.400000000000006</v>
      </c>
      <c r="H56" s="48">
        <v>76.3</v>
      </c>
      <c r="I56" s="48">
        <v>76.3</v>
      </c>
      <c r="J56" s="48">
        <v>76.3</v>
      </c>
      <c r="K56" s="48">
        <v>76.3</v>
      </c>
      <c r="L56" s="48">
        <v>76</v>
      </c>
      <c r="M56" s="48">
        <v>76</v>
      </c>
      <c r="N56" s="48">
        <v>75</v>
      </c>
      <c r="O56" s="48">
        <v>74.900000000000006</v>
      </c>
      <c r="P56" s="48">
        <v>75.099999999999994</v>
      </c>
      <c r="Q56" s="48">
        <v>75.900000000000006</v>
      </c>
      <c r="R56" s="48">
        <v>76.599999999999994</v>
      </c>
      <c r="S56" s="48">
        <v>76.7</v>
      </c>
      <c r="T56" s="48">
        <v>77</v>
      </c>
      <c r="U56" s="48">
        <v>77.400000000000006</v>
      </c>
      <c r="V56" s="48">
        <v>77.400000000000006</v>
      </c>
      <c r="W56" s="48">
        <v>77.400000000000006</v>
      </c>
      <c r="X56" s="48">
        <v>77.7</v>
      </c>
      <c r="Y56" s="48">
        <v>77.7</v>
      </c>
      <c r="Z56" s="48">
        <v>77.400000000000006</v>
      </c>
      <c r="AA56" s="48">
        <v>77.099999999999994</v>
      </c>
      <c r="AB56" s="48">
        <v>77.2</v>
      </c>
      <c r="AC56" s="48">
        <v>77.599999999999994</v>
      </c>
      <c r="AD56" s="48">
        <v>78.7</v>
      </c>
      <c r="AE56" s="48">
        <v>78.900000000000006</v>
      </c>
      <c r="AF56" s="48">
        <v>79.3</v>
      </c>
      <c r="AG56" s="48">
        <v>79.599999999999994</v>
      </c>
      <c r="AH56" s="48">
        <v>79.599999999999994</v>
      </c>
      <c r="AI56" s="48">
        <v>80.099999999999994</v>
      </c>
      <c r="AJ56" s="48">
        <v>79.7</v>
      </c>
      <c r="AK56" s="48">
        <v>80.099999999999994</v>
      </c>
      <c r="AL56" s="48">
        <v>80.5</v>
      </c>
      <c r="AM56" s="48">
        <v>80.7</v>
      </c>
      <c r="AN56" s="47">
        <f t="shared" si="1"/>
        <v>24</v>
      </c>
      <c r="AO56" s="44"/>
      <c r="AR56" s="32"/>
      <c r="AV56" s="32"/>
      <c r="AX56" s="31"/>
    </row>
    <row r="57" spans="1:50" x14ac:dyDescent="0.2">
      <c r="A57" s="109" t="s">
        <v>58</v>
      </c>
      <c r="B57" s="48">
        <v>76.3</v>
      </c>
      <c r="C57" s="48">
        <v>76.400000000000006</v>
      </c>
      <c r="D57" s="48">
        <v>77.099999999999994</v>
      </c>
      <c r="E57" s="48">
        <v>76.900000000000006</v>
      </c>
      <c r="F57" s="48">
        <v>77.3</v>
      </c>
      <c r="G57" s="48">
        <v>78.7</v>
      </c>
      <c r="H57" s="48">
        <v>77.900000000000006</v>
      </c>
      <c r="I57" s="48">
        <v>79</v>
      </c>
      <c r="J57" s="48">
        <v>78.400000000000006</v>
      </c>
      <c r="K57" s="48">
        <v>78.7</v>
      </c>
      <c r="L57" s="48">
        <v>79.3</v>
      </c>
      <c r="M57" s="48">
        <v>78.599999999999994</v>
      </c>
      <c r="N57" s="48">
        <v>79.599999999999994</v>
      </c>
      <c r="O57" s="48">
        <v>79.900000000000006</v>
      </c>
      <c r="P57" s="48">
        <v>80.599999999999994</v>
      </c>
      <c r="Q57" s="48">
        <v>80.2</v>
      </c>
      <c r="R57" s="48">
        <v>80</v>
      </c>
      <c r="S57" s="48">
        <v>80.8</v>
      </c>
      <c r="T57" s="48">
        <v>81.400000000000006</v>
      </c>
      <c r="U57" s="48">
        <v>81.3</v>
      </c>
      <c r="V57" s="48">
        <v>80.7</v>
      </c>
      <c r="W57" s="48">
        <v>81.5</v>
      </c>
      <c r="X57" s="48">
        <v>80.8</v>
      </c>
      <c r="Y57" s="48">
        <v>82.4</v>
      </c>
      <c r="Z57" s="48">
        <v>82.3</v>
      </c>
      <c r="AA57" s="48">
        <v>81.900000000000006</v>
      </c>
      <c r="AB57" s="48">
        <v>82.2</v>
      </c>
      <c r="AC57" s="48">
        <v>83.1</v>
      </c>
      <c r="AD57" s="48">
        <v>83.3</v>
      </c>
      <c r="AE57" s="48">
        <v>83.5</v>
      </c>
      <c r="AF57" s="48">
        <v>83.6</v>
      </c>
      <c r="AG57" s="48">
        <v>83.8</v>
      </c>
      <c r="AH57" s="48">
        <v>83.9</v>
      </c>
      <c r="AI57" s="48">
        <v>85.2</v>
      </c>
      <c r="AJ57" s="48">
        <v>84.7</v>
      </c>
      <c r="AK57" s="48">
        <v>85.4</v>
      </c>
      <c r="AL57" s="48">
        <v>84.4</v>
      </c>
      <c r="AM57" s="48">
        <v>84.6</v>
      </c>
      <c r="AN57" s="47">
        <f t="shared" si="1"/>
        <v>5</v>
      </c>
      <c r="AO57" s="44"/>
      <c r="AR57" s="32"/>
      <c r="AV57" s="32"/>
      <c r="AX57" s="31"/>
    </row>
    <row r="58" spans="1:50" x14ac:dyDescent="0.2">
      <c r="A58" s="109" t="s">
        <v>57</v>
      </c>
      <c r="B58" s="48">
        <v>73</v>
      </c>
      <c r="C58" s="48">
        <v>73.3</v>
      </c>
      <c r="D58" s="48">
        <v>73.099999999999994</v>
      </c>
      <c r="E58" s="48">
        <v>73.3</v>
      </c>
      <c r="F58" s="48">
        <v>73.2</v>
      </c>
      <c r="G58" s="48">
        <v>73.3</v>
      </c>
      <c r="H58" s="48">
        <v>73.900000000000006</v>
      </c>
      <c r="I58" s="48">
        <v>74.2</v>
      </c>
      <c r="J58" s="48">
        <v>73.8</v>
      </c>
      <c r="K58" s="48">
        <v>73.8</v>
      </c>
      <c r="L58" s="48">
        <v>74</v>
      </c>
      <c r="M58" s="48">
        <v>74</v>
      </c>
      <c r="N58" s="48">
        <v>74</v>
      </c>
      <c r="O58" s="48">
        <v>74.5</v>
      </c>
      <c r="P58" s="48">
        <v>74.8</v>
      </c>
      <c r="Q58" s="48">
        <v>75</v>
      </c>
      <c r="R58" s="48">
        <v>75.5</v>
      </c>
      <c r="S58" s="48">
        <v>75.599999999999994</v>
      </c>
      <c r="T58" s="48">
        <v>75.599999999999994</v>
      </c>
      <c r="U58" s="48">
        <v>76.2</v>
      </c>
      <c r="V58" s="48">
        <v>76.7</v>
      </c>
      <c r="W58" s="48">
        <v>76.7</v>
      </c>
      <c r="X58" s="48">
        <v>76.7</v>
      </c>
      <c r="Y58" s="48">
        <v>77.2</v>
      </c>
      <c r="Z58" s="48">
        <v>77.2</v>
      </c>
      <c r="AA58" s="48">
        <v>77.8</v>
      </c>
      <c r="AB58" s="48">
        <v>77.8</v>
      </c>
      <c r="AC58" s="48">
        <v>78.3</v>
      </c>
      <c r="AD58" s="48">
        <v>78.400000000000006</v>
      </c>
      <c r="AE58" s="48">
        <v>78.599999999999994</v>
      </c>
      <c r="AF58" s="48">
        <v>78.7</v>
      </c>
      <c r="AG58" s="48">
        <v>78.7</v>
      </c>
      <c r="AH58" s="48">
        <v>79.099999999999994</v>
      </c>
      <c r="AI58" s="48">
        <v>79.400000000000006</v>
      </c>
      <c r="AJ58" s="48">
        <v>79</v>
      </c>
      <c r="AK58" s="48">
        <v>79.7</v>
      </c>
      <c r="AL58" s="48">
        <v>79.3</v>
      </c>
      <c r="AM58" s="48">
        <v>79.599999999999994</v>
      </c>
      <c r="AN58" s="47">
        <f t="shared" si="1"/>
        <v>26</v>
      </c>
      <c r="AO58" s="44"/>
      <c r="AR58" s="32"/>
      <c r="AV58" s="32"/>
      <c r="AX58" s="31"/>
    </row>
    <row r="59" spans="1:50" x14ac:dyDescent="0.2">
      <c r="A59" s="109" t="s">
        <v>56</v>
      </c>
      <c r="B59" s="48">
        <v>73.900000000000006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>
        <v>79.8</v>
      </c>
      <c r="Q59" s="48">
        <v>79.8</v>
      </c>
      <c r="R59" s="48">
        <v>80.3</v>
      </c>
      <c r="S59" s="48">
        <v>80.2</v>
      </c>
      <c r="T59" s="48">
        <v>79.599999999999994</v>
      </c>
      <c r="U59" s="48">
        <v>80.5</v>
      </c>
      <c r="V59" s="48">
        <v>81.2</v>
      </c>
      <c r="W59" s="48">
        <v>81.3</v>
      </c>
      <c r="X59" s="48">
        <v>80.8</v>
      </c>
      <c r="Y59" s="48">
        <v>81.2</v>
      </c>
      <c r="Z59" s="48">
        <v>81.400000000000006</v>
      </c>
      <c r="AA59" s="48">
        <v>82</v>
      </c>
      <c r="AB59" s="48">
        <v>82.2</v>
      </c>
      <c r="AC59" s="48">
        <v>82.3</v>
      </c>
      <c r="AD59" s="48">
        <v>82.7</v>
      </c>
      <c r="AE59" s="48">
        <v>83.6</v>
      </c>
      <c r="AF59" s="48">
        <v>83</v>
      </c>
      <c r="AG59" s="48">
        <v>83</v>
      </c>
      <c r="AH59" s="48">
        <v>84</v>
      </c>
      <c r="AI59" s="48">
        <v>84.3</v>
      </c>
      <c r="AJ59" s="48">
        <v>84.1</v>
      </c>
      <c r="AK59" s="48">
        <v>84.4</v>
      </c>
      <c r="AL59" s="48">
        <v>84.6</v>
      </c>
      <c r="AM59" s="48">
        <v>84.6</v>
      </c>
      <c r="AN59" s="47">
        <f t="shared" si="1"/>
        <v>5</v>
      </c>
      <c r="AO59" s="44"/>
      <c r="AR59" s="32"/>
      <c r="AV59" s="32"/>
      <c r="AX59" s="31"/>
    </row>
    <row r="60" spans="1:50" x14ac:dyDescent="0.2">
      <c r="A60" s="109" t="s">
        <v>55</v>
      </c>
      <c r="B60" s="48"/>
      <c r="C60" s="48"/>
      <c r="D60" s="48"/>
      <c r="E60" s="48"/>
      <c r="F60" s="48">
        <v>79.8</v>
      </c>
      <c r="G60" s="48">
        <v>79.7</v>
      </c>
      <c r="H60" s="48">
        <v>80.3</v>
      </c>
      <c r="I60" s="48">
        <v>80.400000000000006</v>
      </c>
      <c r="J60" s="48">
        <v>80.099999999999994</v>
      </c>
      <c r="K60" s="48">
        <v>80.2</v>
      </c>
      <c r="L60" s="48">
        <v>80.3</v>
      </c>
      <c r="M60" s="48">
        <v>80.400000000000006</v>
      </c>
      <c r="N60" s="48">
        <v>80.099999999999994</v>
      </c>
      <c r="O60" s="48">
        <v>80.400000000000006</v>
      </c>
      <c r="P60" s="48">
        <v>80.5</v>
      </c>
      <c r="Q60" s="48">
        <v>80.5</v>
      </c>
      <c r="R60" s="48">
        <v>80.7</v>
      </c>
      <c r="S60" s="48">
        <v>80.8</v>
      </c>
      <c r="T60" s="48">
        <v>80.5</v>
      </c>
      <c r="U60" s="48">
        <v>80.7</v>
      </c>
      <c r="V60" s="48">
        <v>80.8</v>
      </c>
      <c r="W60" s="48">
        <v>80.7</v>
      </c>
      <c r="X60" s="48">
        <v>81</v>
      </c>
      <c r="Y60" s="48">
        <v>81.5</v>
      </c>
      <c r="Z60" s="48">
        <v>81.7</v>
      </c>
      <c r="AA60" s="48">
        <v>82</v>
      </c>
      <c r="AB60" s="48">
        <v>82.5</v>
      </c>
      <c r="AC60" s="48">
        <v>82.5</v>
      </c>
      <c r="AD60" s="48">
        <v>82.9</v>
      </c>
      <c r="AE60" s="48">
        <v>83</v>
      </c>
      <c r="AF60" s="48">
        <v>83.1</v>
      </c>
      <c r="AG60" s="48">
        <v>83</v>
      </c>
      <c r="AH60" s="48">
        <v>83.2</v>
      </c>
      <c r="AI60" s="48">
        <v>83.5</v>
      </c>
      <c r="AJ60" s="48">
        <v>83.2</v>
      </c>
      <c r="AK60" s="48">
        <v>83.2</v>
      </c>
      <c r="AL60" s="48">
        <v>83.4</v>
      </c>
      <c r="AM60" s="48">
        <v>83.4</v>
      </c>
      <c r="AN60" s="47">
        <f t="shared" si="1"/>
        <v>15</v>
      </c>
      <c r="AO60" s="44"/>
      <c r="AR60" s="32"/>
      <c r="AV60" s="32"/>
      <c r="AX60" s="31"/>
    </row>
    <row r="61" spans="1:50" x14ac:dyDescent="0.2">
      <c r="A61" s="109" t="s">
        <v>54</v>
      </c>
      <c r="B61" s="48">
        <v>76.5</v>
      </c>
      <c r="C61" s="48">
        <v>76.7</v>
      </c>
      <c r="D61" s="48">
        <v>76.7</v>
      </c>
      <c r="E61" s="48">
        <v>77.3</v>
      </c>
      <c r="F61" s="48">
        <v>77.400000000000006</v>
      </c>
      <c r="G61" s="48">
        <v>77.8</v>
      </c>
      <c r="H61" s="48">
        <v>78.2</v>
      </c>
      <c r="I61" s="48">
        <v>78.7</v>
      </c>
      <c r="J61" s="48">
        <v>78.8</v>
      </c>
      <c r="K61" s="48">
        <v>79</v>
      </c>
      <c r="L61" s="48">
        <v>79.099999999999994</v>
      </c>
      <c r="M61" s="48">
        <v>79.3</v>
      </c>
      <c r="N61" s="48">
        <v>79.5</v>
      </c>
      <c r="O61" s="48">
        <v>79.8</v>
      </c>
      <c r="P61" s="48">
        <v>80.099999999999994</v>
      </c>
      <c r="Q61" s="48">
        <v>80.2</v>
      </c>
      <c r="R61" s="48">
        <v>80.7</v>
      </c>
      <c r="S61" s="48">
        <v>81</v>
      </c>
      <c r="T61" s="48">
        <v>81</v>
      </c>
      <c r="U61" s="48">
        <v>81.2</v>
      </c>
      <c r="V61" s="48">
        <v>81.7</v>
      </c>
      <c r="W61" s="48">
        <v>81.7</v>
      </c>
      <c r="X61" s="48">
        <v>81.5</v>
      </c>
      <c r="Y61" s="48">
        <v>82.1</v>
      </c>
      <c r="Z61" s="48">
        <v>82.2</v>
      </c>
      <c r="AA61" s="48">
        <v>82.8</v>
      </c>
      <c r="AB61" s="48">
        <v>83.1</v>
      </c>
      <c r="AC61" s="48">
        <v>83.3</v>
      </c>
      <c r="AD61" s="48">
        <v>83.2</v>
      </c>
      <c r="AE61" s="48">
        <v>83.5</v>
      </c>
      <c r="AF61" s="48">
        <v>83.8</v>
      </c>
      <c r="AG61" s="48">
        <v>83.6</v>
      </c>
      <c r="AH61" s="48">
        <v>83.8</v>
      </c>
      <c r="AI61" s="48">
        <v>84</v>
      </c>
      <c r="AJ61" s="48">
        <v>83.7</v>
      </c>
      <c r="AK61" s="48">
        <v>84.1</v>
      </c>
      <c r="AL61" s="48">
        <v>84</v>
      </c>
      <c r="AM61" s="48">
        <v>84.1</v>
      </c>
      <c r="AN61" s="47">
        <f t="shared" si="1"/>
        <v>12</v>
      </c>
      <c r="AO61" s="44"/>
      <c r="AR61" s="32"/>
      <c r="AV61" s="32"/>
      <c r="AX61" s="31"/>
    </row>
    <row r="62" spans="1:50" x14ac:dyDescent="0.2">
      <c r="A62" s="109" t="s">
        <v>53</v>
      </c>
      <c r="B62" s="48"/>
      <c r="C62" s="48"/>
      <c r="D62" s="48"/>
      <c r="E62" s="48"/>
      <c r="F62" s="48"/>
      <c r="G62" s="48"/>
      <c r="H62" s="48"/>
      <c r="I62" s="48"/>
      <c r="J62" s="48"/>
      <c r="K62" s="48">
        <v>75.3</v>
      </c>
      <c r="L62" s="48">
        <v>75.099999999999994</v>
      </c>
      <c r="M62" s="48">
        <v>75.599999999999994</v>
      </c>
      <c r="N62" s="48">
        <v>75.900000000000006</v>
      </c>
      <c r="O62" s="48">
        <v>76.099999999999994</v>
      </c>
      <c r="P62" s="48">
        <v>76.400000000000006</v>
      </c>
      <c r="Q62" s="48">
        <v>76.599999999999994</v>
      </c>
      <c r="R62" s="48">
        <v>77</v>
      </c>
      <c r="S62" s="48">
        <v>77.400000000000006</v>
      </c>
      <c r="T62" s="48">
        <v>77.5</v>
      </c>
      <c r="U62" s="48">
        <v>78</v>
      </c>
      <c r="V62" s="48">
        <v>78.400000000000006</v>
      </c>
      <c r="W62" s="48">
        <v>78.8</v>
      </c>
      <c r="X62" s="48">
        <v>78.8</v>
      </c>
      <c r="Y62" s="48">
        <v>79.2</v>
      </c>
      <c r="Z62" s="48">
        <v>79.3</v>
      </c>
      <c r="AA62" s="48">
        <v>79.7</v>
      </c>
      <c r="AB62" s="48">
        <v>79.8</v>
      </c>
      <c r="AC62" s="48">
        <v>80</v>
      </c>
      <c r="AD62" s="48">
        <v>80.099999999999994</v>
      </c>
      <c r="AE62" s="48">
        <v>80.7</v>
      </c>
      <c r="AF62" s="48">
        <v>81.099999999999994</v>
      </c>
      <c r="AG62" s="48">
        <v>81.099999999999994</v>
      </c>
      <c r="AH62" s="48">
        <v>81.2</v>
      </c>
      <c r="AI62" s="48">
        <v>81.7</v>
      </c>
      <c r="AJ62" s="48">
        <v>81.599999999999994</v>
      </c>
      <c r="AK62" s="48">
        <v>82</v>
      </c>
      <c r="AL62" s="48">
        <v>81.8</v>
      </c>
      <c r="AM62" s="48">
        <v>81.7</v>
      </c>
      <c r="AN62" s="47">
        <f t="shared" si="1"/>
        <v>21</v>
      </c>
      <c r="AO62" s="44"/>
      <c r="AR62" s="32"/>
      <c r="AV62" s="32"/>
      <c r="AX62" s="31"/>
    </row>
    <row r="63" spans="1:50" x14ac:dyDescent="0.2">
      <c r="A63" s="109" t="s">
        <v>52</v>
      </c>
      <c r="B63" s="48">
        <v>75.2</v>
      </c>
      <c r="C63" s="48">
        <v>76</v>
      </c>
      <c r="D63" s="48">
        <v>75.8</v>
      </c>
      <c r="E63" s="48">
        <v>76.2</v>
      </c>
      <c r="F63" s="48">
        <v>76.5</v>
      </c>
      <c r="G63" s="48">
        <v>76.8</v>
      </c>
      <c r="H63" s="48">
        <v>77.2</v>
      </c>
      <c r="I63" s="48">
        <v>77.3</v>
      </c>
      <c r="J63" s="48">
        <v>77.900000000000006</v>
      </c>
      <c r="K63" s="48">
        <v>77.5</v>
      </c>
      <c r="L63" s="48">
        <v>77.7</v>
      </c>
      <c r="M63" s="48">
        <v>78.400000000000006</v>
      </c>
      <c r="N63" s="48">
        <v>78.099999999999994</v>
      </c>
      <c r="O63" s="48">
        <v>79</v>
      </c>
      <c r="P63" s="48">
        <v>79</v>
      </c>
      <c r="Q63" s="48">
        <v>79</v>
      </c>
      <c r="R63" s="48">
        <v>79.400000000000006</v>
      </c>
      <c r="S63" s="48">
        <v>79.599999999999994</v>
      </c>
      <c r="T63" s="48">
        <v>79.8</v>
      </c>
      <c r="U63" s="48">
        <v>80.400000000000006</v>
      </c>
      <c r="V63" s="48">
        <v>80.7</v>
      </c>
      <c r="W63" s="48">
        <v>80.8</v>
      </c>
      <c r="X63" s="48">
        <v>80.8</v>
      </c>
      <c r="Y63" s="48">
        <v>81.8</v>
      </c>
      <c r="Z63" s="48">
        <v>81.5</v>
      </c>
      <c r="AA63" s="48">
        <v>82.5</v>
      </c>
      <c r="AB63" s="48">
        <v>82.5</v>
      </c>
      <c r="AC63" s="48">
        <v>82.7</v>
      </c>
      <c r="AD63" s="48">
        <v>82.8</v>
      </c>
      <c r="AE63" s="48">
        <v>83.2</v>
      </c>
      <c r="AF63" s="48">
        <v>83.8</v>
      </c>
      <c r="AG63" s="48">
        <v>83.6</v>
      </c>
      <c r="AH63" s="48">
        <v>84</v>
      </c>
      <c r="AI63" s="48">
        <v>84.4</v>
      </c>
      <c r="AJ63" s="48">
        <v>84.3</v>
      </c>
      <c r="AK63" s="48">
        <v>84.3</v>
      </c>
      <c r="AL63" s="48">
        <v>84.6</v>
      </c>
      <c r="AM63" s="48">
        <v>84.5</v>
      </c>
      <c r="AN63" s="47">
        <f t="shared" si="1"/>
        <v>7</v>
      </c>
      <c r="AO63" s="44"/>
      <c r="AR63" s="32"/>
      <c r="AV63" s="32"/>
      <c r="AX63" s="31"/>
    </row>
    <row r="64" spans="1:50" x14ac:dyDescent="0.2">
      <c r="A64" s="109" t="s">
        <v>51</v>
      </c>
      <c r="B64" s="48">
        <v>72.400000000000006</v>
      </c>
      <c r="C64" s="48">
        <v>72.5</v>
      </c>
      <c r="D64" s="48">
        <v>72.599999999999994</v>
      </c>
      <c r="E64" s="48">
        <v>72.7</v>
      </c>
      <c r="F64" s="48">
        <v>72.3</v>
      </c>
      <c r="G64" s="48">
        <v>72.8</v>
      </c>
      <c r="H64" s="48">
        <v>72</v>
      </c>
      <c r="I64" s="48">
        <v>72.400000000000006</v>
      </c>
      <c r="J64" s="48">
        <v>72.7</v>
      </c>
      <c r="K64" s="48">
        <v>73.099999999999994</v>
      </c>
      <c r="L64" s="48">
        <v>73.5</v>
      </c>
      <c r="M64" s="48">
        <v>73.2</v>
      </c>
      <c r="N64" s="48">
        <v>73.400000000000006</v>
      </c>
      <c r="O64" s="48">
        <v>73.3</v>
      </c>
      <c r="P64" s="48">
        <v>73.5</v>
      </c>
      <c r="Q64" s="48">
        <v>72.8</v>
      </c>
      <c r="R64" s="48">
        <v>73.3</v>
      </c>
      <c r="S64" s="48">
        <v>73.8</v>
      </c>
      <c r="T64" s="48">
        <v>74.2</v>
      </c>
      <c r="U64" s="48">
        <v>74.8</v>
      </c>
      <c r="V64" s="48">
        <v>74.900000000000006</v>
      </c>
      <c r="W64" s="48">
        <v>74.599999999999994</v>
      </c>
      <c r="X64" s="48">
        <v>74.8</v>
      </c>
      <c r="Y64" s="48">
        <v>75.099999999999994</v>
      </c>
      <c r="Z64" s="48">
        <v>75.400000000000006</v>
      </c>
      <c r="AA64" s="48">
        <v>76.099999999999994</v>
      </c>
      <c r="AB64" s="48">
        <v>76.8</v>
      </c>
      <c r="AC64" s="48">
        <v>77.5</v>
      </c>
      <c r="AD64" s="48">
        <v>77.7</v>
      </c>
      <c r="AE64" s="48">
        <v>77.7</v>
      </c>
      <c r="AF64" s="48">
        <v>78.2</v>
      </c>
      <c r="AG64" s="48">
        <v>78.099999999999994</v>
      </c>
      <c r="AH64" s="48">
        <v>78.7</v>
      </c>
      <c r="AI64" s="48">
        <v>78.7</v>
      </c>
      <c r="AJ64" s="48">
        <v>78.599999999999994</v>
      </c>
      <c r="AK64" s="48">
        <v>79</v>
      </c>
      <c r="AL64" s="48">
        <v>79.099999999999994</v>
      </c>
      <c r="AM64" s="48">
        <v>79.2</v>
      </c>
      <c r="AN64" s="47">
        <f t="shared" si="1"/>
        <v>27</v>
      </c>
      <c r="AO64" s="44"/>
      <c r="AR64" s="32"/>
      <c r="AV64" s="32"/>
      <c r="AX64" s="31"/>
    </row>
    <row r="65" spans="1:50" x14ac:dyDescent="0.2">
      <c r="A65" s="109" t="s">
        <v>50</v>
      </c>
      <c r="B65" s="48"/>
      <c r="C65" s="48">
        <v>75.3</v>
      </c>
      <c r="D65" s="48">
        <v>75</v>
      </c>
      <c r="E65" s="48">
        <v>75.400000000000006</v>
      </c>
      <c r="F65" s="48">
        <v>76</v>
      </c>
      <c r="G65" s="48">
        <v>76.400000000000006</v>
      </c>
      <c r="H65" s="48">
        <v>76.5</v>
      </c>
      <c r="I65" s="48">
        <v>77</v>
      </c>
      <c r="J65" s="48">
        <v>77.5</v>
      </c>
      <c r="K65" s="48">
        <v>77.8</v>
      </c>
      <c r="L65" s="48">
        <v>77.5</v>
      </c>
      <c r="M65" s="48">
        <v>77.599999999999994</v>
      </c>
      <c r="N65" s="48">
        <v>77.599999999999994</v>
      </c>
      <c r="O65" s="48">
        <v>77.8</v>
      </c>
      <c r="P65" s="48">
        <v>78.5</v>
      </c>
      <c r="Q65" s="48">
        <v>79</v>
      </c>
      <c r="R65" s="48">
        <v>79.099999999999994</v>
      </c>
      <c r="S65" s="48">
        <v>79.2</v>
      </c>
      <c r="T65" s="48">
        <v>79.5</v>
      </c>
      <c r="U65" s="48">
        <v>79.900000000000006</v>
      </c>
      <c r="V65" s="48">
        <v>80.400000000000006</v>
      </c>
      <c r="W65" s="48">
        <v>80.5</v>
      </c>
      <c r="X65" s="48">
        <v>80.3</v>
      </c>
      <c r="Y65" s="48">
        <v>80.8</v>
      </c>
      <c r="Z65" s="48">
        <v>80.900000000000006</v>
      </c>
      <c r="AA65" s="48">
        <v>82</v>
      </c>
      <c r="AB65" s="48">
        <v>82</v>
      </c>
      <c r="AC65" s="48">
        <v>82.6</v>
      </c>
      <c r="AD65" s="48">
        <v>82.7</v>
      </c>
      <c r="AE65" s="48">
        <v>83.1</v>
      </c>
      <c r="AF65" s="48">
        <v>83.3</v>
      </c>
      <c r="AG65" s="48">
        <v>83.3</v>
      </c>
      <c r="AH65" s="48">
        <v>83.6</v>
      </c>
      <c r="AI65" s="48">
        <v>84.1</v>
      </c>
      <c r="AJ65" s="48">
        <v>83.9</v>
      </c>
      <c r="AK65" s="48">
        <v>84.3</v>
      </c>
      <c r="AL65" s="48">
        <v>84</v>
      </c>
      <c r="AM65" s="48">
        <v>84.4</v>
      </c>
      <c r="AN65" s="47">
        <f t="shared" si="1"/>
        <v>9</v>
      </c>
      <c r="AO65" s="44"/>
      <c r="AR65" s="32"/>
      <c r="AV65" s="32"/>
      <c r="AX65" s="31"/>
    </row>
    <row r="66" spans="1:50" x14ac:dyDescent="0.2">
      <c r="A66" s="109" t="s">
        <v>49</v>
      </c>
      <c r="B66" s="48">
        <v>74.900000000000006</v>
      </c>
      <c r="C66" s="48">
        <v>74.900000000000006</v>
      </c>
      <c r="D66" s="48">
        <v>74.7</v>
      </c>
      <c r="E66" s="48">
        <v>75.099999999999994</v>
      </c>
      <c r="F66" s="48">
        <v>75</v>
      </c>
      <c r="G66" s="48">
        <v>75.099999999999994</v>
      </c>
      <c r="H66" s="48">
        <v>75.400000000000006</v>
      </c>
      <c r="I66" s="48">
        <v>75.7</v>
      </c>
      <c r="J66" s="48">
        <v>75.599999999999994</v>
      </c>
      <c r="K66" s="48">
        <v>75.7</v>
      </c>
      <c r="L66" s="48">
        <v>75.5</v>
      </c>
      <c r="M66" s="48">
        <v>76</v>
      </c>
      <c r="N66" s="48">
        <v>76.3</v>
      </c>
      <c r="O66" s="48">
        <v>76.7</v>
      </c>
      <c r="P66" s="48">
        <v>76.5</v>
      </c>
      <c r="Q66" s="48">
        <v>77</v>
      </c>
      <c r="R66" s="48">
        <v>76.900000000000006</v>
      </c>
      <c r="S66" s="48">
        <v>77</v>
      </c>
      <c r="T66" s="48">
        <v>77.400000000000006</v>
      </c>
      <c r="U66" s="48">
        <v>77.5</v>
      </c>
      <c r="V66" s="48">
        <v>77.7</v>
      </c>
      <c r="W66" s="48">
        <v>77.7</v>
      </c>
      <c r="X66" s="48">
        <v>77.7</v>
      </c>
      <c r="Y66" s="48">
        <v>78</v>
      </c>
      <c r="Z66" s="48">
        <v>78.099999999999994</v>
      </c>
      <c r="AA66" s="48">
        <v>78.400000000000006</v>
      </c>
      <c r="AB66" s="48">
        <v>78.400000000000006</v>
      </c>
      <c r="AC66" s="48">
        <v>79</v>
      </c>
      <c r="AD66" s="48">
        <v>79.099999999999994</v>
      </c>
      <c r="AE66" s="48">
        <v>79.3</v>
      </c>
      <c r="AF66" s="48">
        <v>79.8</v>
      </c>
      <c r="AG66" s="48">
        <v>79.900000000000006</v>
      </c>
      <c r="AH66" s="48">
        <v>80.099999999999994</v>
      </c>
      <c r="AI66" s="48">
        <v>80.5</v>
      </c>
      <c r="AJ66" s="48">
        <v>80.2</v>
      </c>
      <c r="AK66" s="48">
        <v>80.7</v>
      </c>
      <c r="AL66" s="48">
        <v>80.7</v>
      </c>
      <c r="AM66" s="48">
        <v>80.8</v>
      </c>
      <c r="AN66" s="47">
        <f t="shared" si="1"/>
        <v>23</v>
      </c>
      <c r="AO66" s="44"/>
      <c r="AR66" s="32"/>
      <c r="AV66" s="32"/>
      <c r="AX66" s="31"/>
    </row>
    <row r="67" spans="1:50" x14ac:dyDescent="0.2">
      <c r="A67" s="109" t="s">
        <v>48</v>
      </c>
      <c r="B67" s="48">
        <v>78.2</v>
      </c>
      <c r="C67" s="48">
        <v>78.8</v>
      </c>
      <c r="D67" s="48">
        <v>78.5</v>
      </c>
      <c r="E67" s="48">
        <v>79</v>
      </c>
      <c r="F67" s="48">
        <v>78.7</v>
      </c>
      <c r="G67" s="48">
        <v>78.900000000000006</v>
      </c>
      <c r="H67" s="48">
        <v>78.8</v>
      </c>
      <c r="I67" s="48">
        <v>78.8</v>
      </c>
      <c r="J67" s="48">
        <v>79</v>
      </c>
      <c r="K67" s="48">
        <v>79</v>
      </c>
      <c r="L67" s="48">
        <v>79.5</v>
      </c>
      <c r="M67" s="48">
        <v>79.599999999999994</v>
      </c>
      <c r="N67" s="48">
        <v>79.5</v>
      </c>
      <c r="O67" s="48">
        <v>80.3</v>
      </c>
      <c r="P67" s="48">
        <v>80.400000000000006</v>
      </c>
      <c r="Q67" s="48">
        <v>80.7</v>
      </c>
      <c r="R67" s="48">
        <v>80.7</v>
      </c>
      <c r="S67" s="48">
        <v>81</v>
      </c>
      <c r="T67" s="48">
        <v>81.2</v>
      </c>
      <c r="U67" s="48">
        <v>81.2</v>
      </c>
      <c r="V67" s="48">
        <v>81.7</v>
      </c>
      <c r="W67" s="48">
        <v>81.599999999999994</v>
      </c>
      <c r="X67" s="48">
        <v>81.900000000000006</v>
      </c>
      <c r="Y67" s="48">
        <v>82.5</v>
      </c>
      <c r="Z67" s="48">
        <v>82.5</v>
      </c>
      <c r="AA67" s="48">
        <v>83.1</v>
      </c>
      <c r="AB67" s="48">
        <v>83.1</v>
      </c>
      <c r="AC67" s="48">
        <v>83.3</v>
      </c>
      <c r="AD67" s="48">
        <v>83.5</v>
      </c>
      <c r="AE67" s="48">
        <v>83.5</v>
      </c>
      <c r="AF67" s="48">
        <v>83.8</v>
      </c>
      <c r="AG67" s="48">
        <v>83.7</v>
      </c>
      <c r="AH67" s="48">
        <v>84.1</v>
      </c>
      <c r="AI67" s="48">
        <v>84.1</v>
      </c>
      <c r="AJ67" s="48">
        <v>84.4</v>
      </c>
      <c r="AK67" s="48">
        <v>84.4</v>
      </c>
      <c r="AL67" s="48">
        <v>84.5</v>
      </c>
      <c r="AM67" s="48">
        <v>84.5</v>
      </c>
      <c r="AN67" s="47">
        <f t="shared" si="1"/>
        <v>7</v>
      </c>
      <c r="AO67" s="44"/>
      <c r="AR67" s="32"/>
      <c r="AV67" s="32"/>
      <c r="AX67" s="31"/>
    </row>
    <row r="68" spans="1:50" x14ac:dyDescent="0.2">
      <c r="A68" s="110" t="s">
        <v>47</v>
      </c>
      <c r="B68" s="46">
        <v>79.3</v>
      </c>
      <c r="C68" s="46">
        <v>79.5</v>
      </c>
      <c r="D68" s="46">
        <v>79.8</v>
      </c>
      <c r="E68" s="46">
        <v>80.099999999999994</v>
      </c>
      <c r="F68" s="46">
        <v>79.8</v>
      </c>
      <c r="G68" s="46">
        <v>80.2</v>
      </c>
      <c r="H68" s="46">
        <v>80.3</v>
      </c>
      <c r="I68" s="46">
        <v>80</v>
      </c>
      <c r="J68" s="46">
        <v>80.7</v>
      </c>
      <c r="K68" s="46">
        <v>80.5</v>
      </c>
      <c r="L68" s="46">
        <v>80.7</v>
      </c>
      <c r="M68" s="46">
        <v>81</v>
      </c>
      <c r="N68" s="46">
        <v>80.900000000000006</v>
      </c>
      <c r="O68" s="46">
        <v>81.599999999999994</v>
      </c>
      <c r="P68" s="46">
        <v>81.7</v>
      </c>
      <c r="Q68" s="46">
        <v>81.7</v>
      </c>
      <c r="R68" s="46">
        <v>82</v>
      </c>
      <c r="S68" s="46">
        <v>82.1</v>
      </c>
      <c r="T68" s="46">
        <v>82</v>
      </c>
      <c r="U68" s="46">
        <v>82</v>
      </c>
      <c r="V68" s="46">
        <v>82.2</v>
      </c>
      <c r="W68" s="46">
        <v>82.1</v>
      </c>
      <c r="X68" s="46">
        <v>82.5</v>
      </c>
      <c r="Y68" s="46">
        <v>82.8</v>
      </c>
      <c r="Z68" s="46">
        <v>82.9</v>
      </c>
      <c r="AA68" s="46">
        <v>83.1</v>
      </c>
      <c r="AB68" s="46">
        <v>83.1</v>
      </c>
      <c r="AC68" s="46">
        <v>83.3</v>
      </c>
      <c r="AD68" s="46">
        <v>83.5</v>
      </c>
      <c r="AE68" s="46">
        <v>83.6</v>
      </c>
      <c r="AF68" s="46">
        <v>83.8</v>
      </c>
      <c r="AG68" s="46">
        <v>83.6</v>
      </c>
      <c r="AH68" s="46">
        <v>83.8</v>
      </c>
      <c r="AI68" s="46">
        <v>84.2</v>
      </c>
      <c r="AJ68" s="46">
        <v>84.1</v>
      </c>
      <c r="AK68" s="46">
        <v>84.1</v>
      </c>
      <c r="AL68" s="46">
        <v>84.1</v>
      </c>
      <c r="AM68" s="46">
        <v>84.3</v>
      </c>
      <c r="AN68" s="45">
        <f t="shared" si="1"/>
        <v>11</v>
      </c>
      <c r="AO68" s="44"/>
      <c r="AR68" s="32"/>
      <c r="AV68" s="32"/>
      <c r="AX68" s="31"/>
    </row>
    <row r="70" spans="1:50" x14ac:dyDescent="0.2">
      <c r="A70" s="103" t="s">
        <v>46</v>
      </c>
      <c r="B70" s="103"/>
      <c r="C70" s="103"/>
      <c r="D70" s="103"/>
      <c r="E70" s="103"/>
      <c r="F70" s="103"/>
      <c r="G70" s="103"/>
      <c r="H70" s="103"/>
      <c r="I70" s="103"/>
      <c r="J70" s="103"/>
    </row>
    <row r="71" spans="1:50" x14ac:dyDescent="0.2">
      <c r="A71" s="43"/>
      <c r="B71" s="1"/>
    </row>
    <row r="72" spans="1:50" x14ac:dyDescent="0.2">
      <c r="A72" s="42" t="s">
        <v>109</v>
      </c>
    </row>
    <row r="73" spans="1:50" x14ac:dyDescent="0.2">
      <c r="A73" s="104" t="s">
        <v>45</v>
      </c>
      <c r="B73" s="104"/>
      <c r="C73" s="104"/>
      <c r="D73" s="104"/>
      <c r="E73" s="104"/>
      <c r="F73" s="104"/>
      <c r="G73" s="104"/>
      <c r="H73" s="104"/>
      <c r="I73" s="104"/>
      <c r="J73" s="104"/>
      <c r="K73" s="104"/>
    </row>
    <row r="75" spans="1:50" x14ac:dyDescent="0.2">
      <c r="A75" s="65" t="s">
        <v>0</v>
      </c>
      <c r="B75" s="65"/>
    </row>
    <row r="79" spans="1:50" s="35" customFormat="1" x14ac:dyDescent="0.2">
      <c r="A79" s="39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41"/>
      <c r="AJ79" s="40"/>
      <c r="AK79" s="36"/>
      <c r="AL79" s="36"/>
      <c r="AM79" s="36"/>
      <c r="AN79" s="36"/>
    </row>
    <row r="80" spans="1:50" s="35" customFormat="1" x14ac:dyDescent="0.2">
      <c r="A80" s="39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7"/>
      <c r="AK80" s="36"/>
      <c r="AL80" s="36"/>
      <c r="AM80" s="36"/>
      <c r="AN80" s="36"/>
    </row>
    <row r="81" spans="2:39" x14ac:dyDescent="0.2"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</row>
    <row r="82" spans="2:39" x14ac:dyDescent="0.2"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</row>
  </sheetData>
  <mergeCells count="85">
    <mergeCell ref="AK37:AK39"/>
    <mergeCell ref="AL37:AL39"/>
    <mergeCell ref="AM37:AM39"/>
    <mergeCell ref="AN37:AN39"/>
    <mergeCell ref="A70:J70"/>
    <mergeCell ref="A37:A39"/>
    <mergeCell ref="AF37:AF39"/>
    <mergeCell ref="AG37:AG39"/>
    <mergeCell ref="AH37:AH39"/>
    <mergeCell ref="AI37:AI39"/>
    <mergeCell ref="AJ37:AJ39"/>
    <mergeCell ref="AA37:AA39"/>
    <mergeCell ref="AB37:AB39"/>
    <mergeCell ref="AC37:AC39"/>
    <mergeCell ref="AD37:AD39"/>
    <mergeCell ref="AE37:AE39"/>
    <mergeCell ref="V37:V39"/>
    <mergeCell ref="W37:W39"/>
    <mergeCell ref="X37:X39"/>
    <mergeCell ref="Y37:Y39"/>
    <mergeCell ref="Z37:Z39"/>
    <mergeCell ref="Q37:Q39"/>
    <mergeCell ref="R37:R39"/>
    <mergeCell ref="S37:S39"/>
    <mergeCell ref="T37:T39"/>
    <mergeCell ref="U37:U39"/>
    <mergeCell ref="AN3:AN5"/>
    <mergeCell ref="B37:B39"/>
    <mergeCell ref="C37:C39"/>
    <mergeCell ref="D37:D39"/>
    <mergeCell ref="E37:E39"/>
    <mergeCell ref="F37:F39"/>
    <mergeCell ref="G37:G39"/>
    <mergeCell ref="H37:H39"/>
    <mergeCell ref="I37:I39"/>
    <mergeCell ref="J37:J39"/>
    <mergeCell ref="K37:K39"/>
    <mergeCell ref="L37:L39"/>
    <mergeCell ref="M37:M39"/>
    <mergeCell ref="N37:N39"/>
    <mergeCell ref="O37:O39"/>
    <mergeCell ref="P37:P39"/>
    <mergeCell ref="AI3:AI5"/>
    <mergeCell ref="AJ3:AJ5"/>
    <mergeCell ref="AK3:AK5"/>
    <mergeCell ref="AL3:AL5"/>
    <mergeCell ref="AM3:AM5"/>
    <mergeCell ref="AD3:AD5"/>
    <mergeCell ref="AE3:AE5"/>
    <mergeCell ref="AF3:AF5"/>
    <mergeCell ref="AG3:AG5"/>
    <mergeCell ref="AH3:AH5"/>
    <mergeCell ref="Y3:Y5"/>
    <mergeCell ref="Z3:Z5"/>
    <mergeCell ref="AA3:AA5"/>
    <mergeCell ref="AB3:AB5"/>
    <mergeCell ref="AC3:AC5"/>
    <mergeCell ref="T3:T5"/>
    <mergeCell ref="U3:U5"/>
    <mergeCell ref="V3:V5"/>
    <mergeCell ref="W3:W5"/>
    <mergeCell ref="X3:X5"/>
    <mergeCell ref="O3:O5"/>
    <mergeCell ref="P3:P5"/>
    <mergeCell ref="Q3:Q5"/>
    <mergeCell ref="R3:R5"/>
    <mergeCell ref="S3:S5"/>
    <mergeCell ref="M1:N1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A75:B75"/>
    <mergeCell ref="A1:K1"/>
    <mergeCell ref="A73:K73"/>
    <mergeCell ref="A3:A5"/>
  </mergeCells>
  <hyperlinks>
    <hyperlink ref="M1" location="Contents!A1" display="back to contents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53D26341A57B383EE0540010E0463CCA" version="1.0.0">
  <systemFields>
    <field name="Objective-Id">
      <value order="0">A30114143</value>
    </field>
    <field name="Objective-Title">
      <value order="0">NRS - 2017-2019 National life tables for Scotland - infographic data</value>
    </field>
    <field name="Objective-Description">
      <value order="0"/>
    </field>
    <field name="Objective-CreationStamp">
      <value order="0">2020-09-22T10:48:05Z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2020-09-22T10:48:58Z</value>
    </field>
    <field name="Objective-Owner">
      <value order="0">Burns, Daniel D (U441963)</value>
    </field>
    <field name="Objective-Path">
      <value order="0">Objective Global Folder:SG File Plan:People, communities and living:Population and migration:Demography:Research and analysis: Demography:National Records of Scotland (NRS): Population and Migration Statistics: Life Tables: Pre-publication: 2016-2021</value>
    </field>
    <field name="Objective-Parent">
      <value order="0">National Records of Scotland (NRS): Population and Migration Statistics: Life Tables: Pre-publication: 2016-2021</value>
    </field>
    <field name="Objective-State">
      <value order="0">Being Drafted</value>
    </field>
    <field name="Objective-VersionId">
      <value order="0">vA43786600</value>
    </field>
    <field name="Objective-Version">
      <value order="0">0.2</value>
    </field>
    <field name="Objective-VersionNumber">
      <value order="0">2</value>
    </field>
    <field name="Objective-VersionComment">
      <value order="0">Version 2</value>
    </field>
    <field name="Objective-FileNumber">
      <value order="0">PROJ/11674</value>
    </field>
    <field name="Objective-Classification">
      <value order="0">OFFICIAL-SENSITIVE</value>
    </field>
    <field name="Objective-Caveats">
      <value order="0">Caveat for access to SG Fileplan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Contents</vt:lpstr>
      <vt:lpstr>Table 1</vt:lpstr>
      <vt:lpstr>Table 2</vt:lpstr>
      <vt:lpstr>Table 3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Burns</dc:creator>
  <cp:lastModifiedBy>u443992</cp:lastModifiedBy>
  <dcterms:created xsi:type="dcterms:W3CDTF">2020-09-22T10:37:42Z</dcterms:created>
  <dcterms:modified xsi:type="dcterms:W3CDTF">2020-09-22T11:07:25Z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A30114143</vt:lpwstr>
  </property>
  <property fmtid="{D5CDD505-2E9C-101B-9397-08002B2CF9AE}" pid="4" name="Objective-Title">
    <vt:lpwstr>NRS - 2017-2019 National life tables for Scotland - infographic data</vt:lpwstr>
  </property>
  <property fmtid="{D5CDD505-2E9C-101B-9397-08002B2CF9AE}" pid="5" name="Objective-Description">
    <vt:lpwstr/>
  </property>
  <property fmtid="{D5CDD505-2E9C-101B-9397-08002B2CF9AE}" pid="6" name="Objective-CreationStamp">
    <vt:filetime>2020-09-22T10:48:18Z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/>
  </property>
  <property fmtid="{D5CDD505-2E9C-101B-9397-08002B2CF9AE}" pid="10" name="Objective-ModificationStamp">
    <vt:filetime>2020-09-22T10:48:58Z</vt:filetime>
  </property>
  <property fmtid="{D5CDD505-2E9C-101B-9397-08002B2CF9AE}" pid="11" name="Objective-Owner">
    <vt:lpwstr>Burns, Daniel D (U441963)</vt:lpwstr>
  </property>
  <property fmtid="{D5CDD505-2E9C-101B-9397-08002B2CF9AE}" pid="12" name="Objective-Path">
    <vt:lpwstr>Objective Global Folder:SG File Plan:People, communities and living:Population and migration:Demography:Research and analysis: Demography:National Records of Scotland (NRS): Population and Migration Statistics: Life Tables: Pre-publication: 2016-2021:</vt:lpwstr>
  </property>
  <property fmtid="{D5CDD505-2E9C-101B-9397-08002B2CF9AE}" pid="13" name="Objective-Parent">
    <vt:lpwstr>National Records of Scotland (NRS): Population and Migration Statistics: Life Tables: Pre-publication: 2016-2021</vt:lpwstr>
  </property>
  <property fmtid="{D5CDD505-2E9C-101B-9397-08002B2CF9AE}" pid="14" name="Objective-State">
    <vt:lpwstr>Being Drafted</vt:lpwstr>
  </property>
  <property fmtid="{D5CDD505-2E9C-101B-9397-08002B2CF9AE}" pid="15" name="Objective-VersionId">
    <vt:lpwstr>vA43786600</vt:lpwstr>
  </property>
  <property fmtid="{D5CDD505-2E9C-101B-9397-08002B2CF9AE}" pid="16" name="Objective-Version">
    <vt:lpwstr>0.2</vt:lpwstr>
  </property>
  <property fmtid="{D5CDD505-2E9C-101B-9397-08002B2CF9AE}" pid="17" name="Objective-VersionNumber">
    <vt:r8>2</vt:r8>
  </property>
  <property fmtid="{D5CDD505-2E9C-101B-9397-08002B2CF9AE}" pid="18" name="Objective-VersionComment">
    <vt:lpwstr>Version 2</vt:lpwstr>
  </property>
  <property fmtid="{D5CDD505-2E9C-101B-9397-08002B2CF9AE}" pid="19" name="Objective-FileNumber">
    <vt:lpwstr/>
  </property>
  <property fmtid="{D5CDD505-2E9C-101B-9397-08002B2CF9AE}" pid="20" name="Objective-Classification">
    <vt:lpwstr>[Inherited - OFFICIAL-SENSITIVE]</vt:lpwstr>
  </property>
  <property fmtid="{D5CDD505-2E9C-101B-9397-08002B2CF9AE}" pid="21" name="Objective-Caveats">
    <vt:lpwstr/>
  </property>
  <property fmtid="{D5CDD505-2E9C-101B-9397-08002B2CF9AE}" pid="22" name="Objective-Date of Original">
    <vt:lpwstr/>
  </property>
  <property fmtid="{D5CDD505-2E9C-101B-9397-08002B2CF9AE}" pid="23" name="Objective-Date Received">
    <vt:lpwstr/>
  </property>
  <property fmtid="{D5CDD505-2E9C-101B-9397-08002B2CF9AE}" pid="24" name="Objective-SG Web Publication - Category">
    <vt:lpwstr/>
  </property>
  <property fmtid="{D5CDD505-2E9C-101B-9397-08002B2CF9AE}" pid="25" name="Objective-SG Web Publication - Category 2 Classification">
    <vt:lpwstr/>
  </property>
  <property fmtid="{D5CDD505-2E9C-101B-9397-08002B2CF9AE}" pid="26" name="Objective-Connect Creator">
    <vt:lpwstr/>
  </property>
  <property fmtid="{D5CDD505-2E9C-101B-9397-08002B2CF9AE}" pid="27" name="Objective-Comment">
    <vt:lpwstr/>
  </property>
</Properties>
</file>