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815" yWindow="240" windowWidth="17475" windowHeight="11010"/>
  </bookViews>
  <sheets>
    <sheet name="Contents" sheetId="13" r:id="rId1"/>
    <sheet name="Chart 1" sheetId="7" r:id="rId2"/>
    <sheet name="Chart 2" sheetId="9" r:id="rId3"/>
    <sheet name="Chart 3" sheetId="8" r:id="rId4"/>
    <sheet name="Chart 4" sheetId="16" r:id="rId5"/>
    <sheet name="Chart 5" sheetId="10" r:id="rId6"/>
    <sheet name="Chart 6" sheetId="11" r:id="rId7"/>
    <sheet name="Chart 7" sheetId="19" r:id="rId8"/>
    <sheet name="Text" sheetId="17" r:id="rId9"/>
  </sheets>
  <externalReferences>
    <externalReference r:id="rId10"/>
    <externalReference r:id="rId11"/>
  </externalReferences>
  <definedNames>
    <definedName name="ASFRs" localSheetId="7">#REF!</definedName>
    <definedName name="ASFRs">#REF!</definedName>
    <definedName name="Births" localSheetId="7">#REF!</definedName>
    <definedName name="Births">#REF!</definedName>
    <definedName name="CrownCopyright" localSheetId="7">#REF!</definedName>
    <definedName name="CrownCopyright">#REF!</definedName>
    <definedName name="DEATHNF">#REF!</definedName>
    <definedName name="DeathsF">#REF!</definedName>
    <definedName name="DeathsM">#REF!</definedName>
    <definedName name="DeathsP">#REF!</definedName>
    <definedName name="JanpopF">#REF!</definedName>
    <definedName name="janpopm">#REF!</definedName>
    <definedName name="janpopp">#REF!</definedName>
    <definedName name="midpopF">#REF!</definedName>
    <definedName name="midpopm">#REF!</definedName>
    <definedName name="midpopp">#REF!</definedName>
    <definedName name="MigrantsF">#REF!</definedName>
    <definedName name="MigrantsM">#REF!</definedName>
    <definedName name="MigrantsP">#REF!</definedName>
    <definedName name="mxF">#REF!</definedName>
    <definedName name="mxM">#REF!</definedName>
    <definedName name="mxP">#REF!</definedName>
    <definedName name="OtherChangesF">#REF!</definedName>
    <definedName name="OtherChangesM">#REF!</definedName>
    <definedName name="pensionadjf">#REF!</definedName>
    <definedName name="pensionadjm">#REF!</definedName>
    <definedName name="_xlnm.Print_Area" localSheetId="1">'Chart 1'!$A$1:$L$60</definedName>
    <definedName name="_xlnm.Print_Area" localSheetId="2">'Chart 2'!$A$1:$X$5</definedName>
    <definedName name="_xlnm.Print_Area" localSheetId="3">'Chart 3'!$A$1:$CP$172</definedName>
    <definedName name="_xlnm.Print_Area" localSheetId="4">#REF!</definedName>
    <definedName name="_xlnm.Print_Area" localSheetId="5">'Chart 5'!$A$1:$J$9</definedName>
    <definedName name="_xlnm.Print_Area" localSheetId="6">'Chart 6'!$A$1:$M$31</definedName>
    <definedName name="_xlnm.Print_Area" localSheetId="7">#REF!</definedName>
    <definedName name="_xlnm.Print_Area">#REF!</definedName>
    <definedName name="_xlnm.Print_Titles" localSheetId="2">'Chart 2'!$A:$A</definedName>
    <definedName name="_xlnm.Print_Titles" localSheetId="3">'Chart 3'!$A:$A</definedName>
    <definedName name="ProjBirths" localSheetId="4">[1]Scratchpad!#REF!</definedName>
    <definedName name="ProjBirths" localSheetId="7">[1]Scratchpad!#REF!</definedName>
    <definedName name="ProjBirths">[2]Scratchpad!#REF!</definedName>
    <definedName name="summaryf" localSheetId="7">#REF!</definedName>
    <definedName name="summaryf">#REF!</definedName>
    <definedName name="summarym" localSheetId="7">#REF!</definedName>
    <definedName name="summarym">#REF!</definedName>
    <definedName name="summaryp" localSheetId="7">#REF!</definedName>
    <definedName name="summaryp">#REF!</definedName>
    <definedName name="Textline3">#REF!</definedName>
  </definedNames>
  <calcPr calcId="145621"/>
</workbook>
</file>

<file path=xl/calcChain.xml><?xml version="1.0" encoding="utf-8"?>
<calcChain xmlns="http://schemas.openxmlformats.org/spreadsheetml/2006/main">
  <c r="E24" i="7" l="1"/>
  <c r="E9" i="16" l="1"/>
  <c r="D9" i="16"/>
  <c r="E8" i="16"/>
  <c r="D8" i="16"/>
  <c r="E7" i="16"/>
  <c r="D7" i="16"/>
  <c r="E6" i="16"/>
  <c r="D6" i="16"/>
  <c r="E5" i="16"/>
  <c r="D5" i="16"/>
  <c r="E4" i="16" l="1"/>
  <c r="D4" i="16"/>
</calcChain>
</file>

<file path=xl/sharedStrings.xml><?xml version="1.0" encoding="utf-8"?>
<sst xmlns="http://schemas.openxmlformats.org/spreadsheetml/2006/main" count="201" uniqueCount="151">
  <si>
    <t>Males</t>
  </si>
  <si>
    <t>All Ages</t>
  </si>
  <si>
    <t>90+</t>
  </si>
  <si>
    <t>Scotland</t>
  </si>
  <si>
    <t>Age</t>
  </si>
  <si>
    <t>Females</t>
  </si>
  <si>
    <t>Total</t>
  </si>
  <si>
    <t>Population change</t>
  </si>
  <si>
    <t>Number</t>
  </si>
  <si>
    <t>%</t>
  </si>
  <si>
    <t>Year</t>
  </si>
  <si>
    <t>Natural change (births - deaths) (thousands)</t>
  </si>
  <si>
    <t>Net
migration (thousands)</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</si>
  <si>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</si>
  <si>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</si>
  <si>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</si>
  <si>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</si>
  <si>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</si>
  <si>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</si>
  <si>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</si>
  <si>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</si>
  <si>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</si>
  <si>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</si>
  <si>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</si>
  <si>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</si>
  <si>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</si>
  <si>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</si>
  <si>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</si>
  <si>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</si>
  <si>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</si>
  <si>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</si>
  <si>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Year to 30 June</t>
  </si>
  <si>
    <t>In from overseas</t>
  </si>
  <si>
    <t>Out to overseas</t>
  </si>
  <si>
    <t>2014-2015</t>
  </si>
  <si>
    <t>back to contents</t>
  </si>
  <si>
    <t>Area</t>
  </si>
  <si>
    <t>Footnote</t>
  </si>
  <si>
    <t>Natural change</t>
  </si>
  <si>
    <t>Contents</t>
  </si>
  <si>
    <t>Chart 1</t>
  </si>
  <si>
    <t>Chart 2</t>
  </si>
  <si>
    <t>Chart 3</t>
  </si>
  <si>
    <t>Chart 4</t>
  </si>
  <si>
    <t>Chart 5</t>
  </si>
  <si>
    <t>Gender</t>
  </si>
  <si>
    <t>Age groups as a percentage of the all ages</t>
  </si>
  <si>
    <t>All aged 16 and under</t>
  </si>
  <si>
    <t>Aged from 16 to 64</t>
  </si>
  <si>
    <t>All aged 65 and over</t>
  </si>
  <si>
    <t>Data for charts</t>
  </si>
  <si>
    <t>Estimated net migration to/from overseas</t>
  </si>
  <si>
    <t>Estimated net migration to/from the rest of the UK</t>
  </si>
  <si>
    <t>1) Excluding movements to/from the armed forces.</t>
  </si>
  <si>
    <r>
      <t>Out to the rest of the UK</t>
    </r>
    <r>
      <rPr>
        <b/>
        <vertAlign val="superscript"/>
        <sz val="10"/>
        <rFont val="Arial"/>
        <family val="2"/>
      </rPr>
      <t>1</t>
    </r>
    <r>
      <rPr>
        <b/>
        <sz val="10"/>
        <rFont val="Arial"/>
        <family val="2"/>
      </rPr>
      <t xml:space="preserve"> </t>
    </r>
  </si>
  <si>
    <r>
      <t>In from the rest of the UK</t>
    </r>
    <r>
      <rPr>
        <b/>
        <vertAlign val="superscript"/>
        <sz val="10"/>
        <rFont val="Arial"/>
        <family val="2"/>
      </rPr>
      <t>1</t>
    </r>
  </si>
  <si>
    <t>Estimated population
30 June 2016</t>
  </si>
  <si>
    <t>2015-2016</t>
  </si>
  <si>
    <t>Chart 6</t>
  </si>
  <si>
    <t>back to contents page</t>
  </si>
  <si>
    <t>Commentary</t>
  </si>
  <si>
    <t>Scotland’s population has increased in recent years</t>
  </si>
  <si>
    <t>Council area</t>
  </si>
  <si>
    <t>2016 Population</t>
  </si>
  <si>
    <t>% Change</t>
  </si>
  <si>
    <t>Na h-Eileanan Siar</t>
  </si>
  <si>
    <t>Inverclyde</t>
  </si>
  <si>
    <t>Angus</t>
  </si>
  <si>
    <t>Aberdeen City</t>
  </si>
  <si>
    <t>North Ayrshire</t>
  </si>
  <si>
    <t>Dumfries and Galloway</t>
  </si>
  <si>
    <t>Clackmannanshire</t>
  </si>
  <si>
    <t>Shetland</t>
  </si>
  <si>
    <t>Dundee City</t>
  </si>
  <si>
    <t>South Ayrshire</t>
  </si>
  <si>
    <t>Aberdeenshire</t>
  </si>
  <si>
    <t>East Ayrshire</t>
  </si>
  <si>
    <t>South Lanarkshire</t>
  </si>
  <si>
    <t>Argyll and Bute</t>
  </si>
  <si>
    <t>Highland</t>
  </si>
  <si>
    <t>West Dunbartonshire</t>
  </si>
  <si>
    <t>North Lanarkshire</t>
  </si>
  <si>
    <t>Scottish Borders</t>
  </si>
  <si>
    <t>Perth and Kinross</t>
  </si>
  <si>
    <t>East Dunbartonshire</t>
  </si>
  <si>
    <t>Falkirk</t>
  </si>
  <si>
    <t>Moray</t>
  </si>
  <si>
    <t>Fife</t>
  </si>
  <si>
    <t>Renfrewshire</t>
  </si>
  <si>
    <t>Orkney</t>
  </si>
  <si>
    <t>West Lothian</t>
  </si>
  <si>
    <t>East Renfrewshire</t>
  </si>
  <si>
    <t>Stirling</t>
  </si>
  <si>
    <t>East Lothian</t>
  </si>
  <si>
    <t>Midlothian</t>
  </si>
  <si>
    <t>Glasgow City</t>
  </si>
  <si>
    <t>City of Edinburgh</t>
  </si>
  <si>
    <t>Chart 7</t>
  </si>
  <si>
    <t>The level of population change varies across Scotland’s council areas</t>
  </si>
  <si>
    <t>Title - chart 1</t>
  </si>
  <si>
    <t>Title - chart 2</t>
  </si>
  <si>
    <t>Title - chart 3</t>
  </si>
  <si>
    <t>Title - chart 4</t>
  </si>
  <si>
    <t>Title - chart 5</t>
  </si>
  <si>
    <t>Title - chart 6</t>
  </si>
  <si>
    <t>Title - chart 7</t>
  </si>
  <si>
    <t>Scotland's population is ageing</t>
  </si>
  <si>
    <t>The increase in Scotland’s population has been driven by migration</t>
  </si>
  <si>
    <t>Age group</t>
  </si>
  <si>
    <t>0 to 15</t>
  </si>
  <si>
    <t xml:space="preserve"> 16 to 24</t>
  </si>
  <si>
    <t>25 to 44</t>
  </si>
  <si>
    <t>45 to 64</t>
  </si>
  <si>
    <t>65 to 74</t>
  </si>
  <si>
    <t>75 and over</t>
  </si>
  <si>
    <t>Chart 1: Estimated population of Scotland mid-1997 to mid-2017, by sex</t>
  </si>
  <si>
    <t>Estimated population
30 June 2017</t>
  </si>
  <si>
    <t>Natural change and net migration, Scotland, 1996-2017</t>
  </si>
  <si>
    <t>Chart 5: Scotland's natural population change and net migration, mid-1997 to mid-2017</t>
  </si>
  <si>
    <t>2016-2017</t>
  </si>
  <si>
    <t>Chart 6: Components of migration to/from Scotland, mid-1997 to mid-2017</t>
  </si>
  <si>
    <t>2017 Population</t>
  </si>
  <si>
    <t>difference between 1997 and 2017</t>
  </si>
  <si>
    <t>% change between 1997 and 2017</t>
  </si>
  <si>
    <t>Chart 7: Percentage change in population, council areas, mid-2016 to mid-2017</t>
  </si>
  <si>
    <t>Chart 2: Components of population change in Scotland, mid-2016 to mid-2017</t>
  </si>
  <si>
    <t>Chart 3: Estimated population of Scotland by sex and single year of age, mid-2017</t>
  </si>
  <si>
    <t>Chart 4: The changing age structure of Scotland's population, mid-1997 to mid-2017</t>
  </si>
  <si>
    <t>© Crown Copyright 2018</t>
  </si>
  <si>
    <t>© Crown copyright 2018</t>
  </si>
  <si>
    <t>Estimated population of Scotland by sex and single year of age, mid-2017</t>
  </si>
  <si>
    <t>Scotland's natural population change and net migration, mid-1997 to mid-2017</t>
  </si>
  <si>
    <t>Components of migration to/from Scotland, mid-1997 to mid-2017</t>
  </si>
  <si>
    <t>The data for the infographics are published in 'Mid-Year Population Estimates Scotland, Mid-2017', available from the National Records of Scotland website.</t>
  </si>
  <si>
    <t>Data for the infographic supplement published along with the Mid-2017 Population Estimates Scotland</t>
  </si>
  <si>
    <t>Estimated population by age and sex, Scotland, mid-1997 to mid-2017</t>
  </si>
  <si>
    <t>Components of population change in Scotland, mid-2016 to mid-2017</t>
  </si>
  <si>
    <t>Percentage change in population, council areas, mid-2016 to mid-2017</t>
  </si>
  <si>
    <t>The changing age structure of Scotland's population, mid-1997 to mid-2017</t>
  </si>
  <si>
    <t>The latest estimate of Scotland's population (on 30 June 2017) is 5,424,800 – the highest ever and an increase of 20,100 people (0.4%) over the last year.
Since 1997, Scotland's population has increased by 7%.</t>
  </si>
  <si>
    <t>Other
changes</t>
  </si>
  <si>
    <t>In the year to 30 June 2017:
23,900 more people came to Scotland than left (net migration)
There were 3,800 more deaths than births (natural change)</t>
  </si>
  <si>
    <t>In 2017, just under one in five people (19%) in Scotland were aged 65 and over</t>
  </si>
  <si>
    <t>People aged under 16 made up 17% of the population and 64% of people were aged 16 to 64.
There were more females than males - especially amongst people aged 75 and over due to the longer life expectancy of females.</t>
  </si>
  <si>
    <t>The increase in the population of older age groups has been much higher than younger age groups over the last 20 years.
The largest increase has been in the 75 and over age group (+31%) whereas the population of children aged 0 to 15 has decreased the most (-9%).</t>
  </si>
  <si>
    <t>Since 2000, Scotland's population increase has mostly been due to positive net migration</t>
  </si>
  <si>
    <t>Over the last year, the number of people moving to Scotland from the rest of the UK has increased whereas the number coming from overseas has decreased</t>
  </si>
  <si>
    <t xml:space="preserve">In the year to 30 June 2017:
47,600 people came to Scotland from the rest of the UK (up from 46,300 the previous year)
32,900 arrived from overseas (down from 40,400 the previous year)
</t>
  </si>
  <si>
    <t>In the year to 30 June 2017 there was a net gain of 13,400 people from overseas and 10,500 people from the rest of the UK.
There were 3,800 more deaths than births and other changes (such as in the number of armed forces and prisoners) resulted in an increase of 55 people.</t>
  </si>
  <si>
    <t>Over the last year, two thirds of Scotland's council areas (21 councils) increased in population while one third (11 councils) experienced a population decrease.</t>
  </si>
  <si>
    <t>There is more information on Scotland's council areas in the interactive data visualisation accompanying the mid-2017 population estimates which is available from the NRS website (https://www.nrscotland.gov.uk/statistics-and-data/statistics/stats-at-a-glance/infographics-and-visualisations#data)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</si>
</sst>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00"/>
    <numFmt numFmtId="167" formatCode="0.0%"/>
  </numFmts>
  <fonts count="4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name val="Arial"/>
    </font>
    <font>
      <b/>
      <sz val="12"/>
      <name val="Arial"/>
      <family val="2"/>
    </font>
    <font>
      <sz val="12"/>
      <name val="Arial"/>
      <family val="2"/>
    </font>
    <font>
      <u/>
      <sz val="10"/>
      <color indexed="12"/>
      <name val="Arial"/>
      <family val="2"/>
    </font>
    <font>
      <i/>
      <sz val="10"/>
      <name val="Arial"/>
      <family val="2"/>
    </font>
    <font>
      <vertAlign val="superscript"/>
      <sz val="10"/>
      <name val="Arial"/>
      <family val="2"/>
    </font>
    <font>
      <b/>
      <sz val="8"/>
      <name val="Arial"/>
      <family val="2"/>
    </font>
    <font>
      <sz val="8"/>
      <name val="Arial"/>
      <family val="2"/>
    </font>
    <font>
      <vertAlign val="superscript"/>
      <sz val="12"/>
      <name val="Arial"/>
      <family val="2"/>
    </font>
    <font>
      <sz val="10"/>
      <name val="MS Sans Serif"/>
      <family val="2"/>
    </font>
    <font>
      <u/>
      <sz val="12"/>
      <color indexed="12"/>
      <name val="Arial"/>
      <family val="2"/>
    </font>
    <font>
      <b/>
      <vertAlign val="superscript"/>
      <sz val="10"/>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b/>
      <sz val="18"/>
      <color indexed="62"/>
      <name val="Cambria"/>
      <family val="2"/>
    </font>
    <font>
      <b/>
      <sz val="11"/>
      <color indexed="8"/>
      <name val="Calibri"/>
      <family val="2"/>
    </font>
    <font>
      <b/>
      <sz val="10"/>
      <color theme="1"/>
      <name val="Arial"/>
      <family val="2"/>
    </font>
    <font>
      <b/>
      <sz val="11"/>
      <name val="Calibri"/>
      <family val="2"/>
      <scheme val="minor"/>
    </font>
    <font>
      <sz val="11"/>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style="thin">
        <color indexed="8"/>
      </bottom>
      <diagonal/>
    </border>
    <border>
      <left/>
      <right/>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40">
    <xf numFmtId="0" fontId="0" fillId="0" borderId="0"/>
    <xf numFmtId="0" fontId="7" fillId="0" borderId="0"/>
    <xf numFmtId="0" fontId="10" fillId="0" borderId="0" applyNumberFormat="0" applyFill="0" applyBorder="0" applyAlignment="0" applyProtection="0">
      <alignment vertical="top"/>
      <protection locked="0"/>
    </xf>
    <xf numFmtId="0" fontId="6" fillId="0" borderId="0"/>
    <xf numFmtId="0" fontId="14" fillId="0" borderId="0"/>
    <xf numFmtId="0" fontId="14" fillId="0" borderId="0"/>
    <xf numFmtId="0" fontId="14" fillId="0" borderId="0"/>
    <xf numFmtId="40" fontId="16" fillId="0" borderId="0" applyFont="0" applyFill="0" applyBorder="0" applyAlignment="0" applyProtection="0"/>
    <xf numFmtId="0" fontId="4" fillId="0" borderId="0"/>
    <xf numFmtId="0" fontId="14" fillId="0" borderId="0"/>
    <xf numFmtId="0" fontId="14" fillId="0" borderId="0"/>
    <xf numFmtId="0" fontId="6" fillId="0" borderId="0"/>
    <xf numFmtId="0" fontId="6" fillId="0" borderId="0" applyFill="0"/>
    <xf numFmtId="0" fontId="21" fillId="17" borderId="0" applyNumberFormat="0" applyBorder="0" applyAlignment="0" applyProtection="0"/>
    <xf numFmtId="0" fontId="3" fillId="5" borderId="0" applyNumberFormat="0" applyBorder="0" applyAlignment="0" applyProtection="0"/>
    <xf numFmtId="0" fontId="21" fillId="18" borderId="0" applyNumberFormat="0" applyBorder="0" applyAlignment="0" applyProtection="0"/>
    <xf numFmtId="0" fontId="3" fillId="7" borderId="0" applyNumberFormat="0" applyBorder="0" applyAlignment="0" applyProtection="0"/>
    <xf numFmtId="0" fontId="21" fillId="19" borderId="0" applyNumberFormat="0" applyBorder="0" applyAlignment="0" applyProtection="0"/>
    <xf numFmtId="0" fontId="3" fillId="9" borderId="0" applyNumberFormat="0" applyBorder="0" applyAlignment="0" applyProtection="0"/>
    <xf numFmtId="0" fontId="21" fillId="20" borderId="0" applyNumberFormat="0" applyBorder="0" applyAlignment="0" applyProtection="0"/>
    <xf numFmtId="0" fontId="3" fillId="11" borderId="0" applyNumberFormat="0" applyBorder="0" applyAlignment="0" applyProtection="0"/>
    <xf numFmtId="0" fontId="21" fillId="21" borderId="0" applyNumberFormat="0" applyBorder="0" applyAlignment="0" applyProtection="0"/>
    <xf numFmtId="0" fontId="3" fillId="13" borderId="0" applyNumberFormat="0" applyBorder="0" applyAlignment="0" applyProtection="0"/>
    <xf numFmtId="0" fontId="21" fillId="19" borderId="0" applyNumberFormat="0" applyBorder="0" applyAlignment="0" applyProtection="0"/>
    <xf numFmtId="0" fontId="3" fillId="15" borderId="0" applyNumberFormat="0" applyBorder="0" applyAlignment="0" applyProtection="0"/>
    <xf numFmtId="0" fontId="21" fillId="21" borderId="0" applyNumberFormat="0" applyBorder="0" applyAlignment="0" applyProtection="0"/>
    <xf numFmtId="0" fontId="3" fillId="6" borderId="0" applyNumberFormat="0" applyBorder="0" applyAlignment="0" applyProtection="0"/>
    <xf numFmtId="0" fontId="21" fillId="18" borderId="0" applyNumberFormat="0" applyBorder="0" applyAlignment="0" applyProtection="0"/>
    <xf numFmtId="0" fontId="3" fillId="8" borderId="0" applyNumberFormat="0" applyBorder="0" applyAlignment="0" applyProtection="0"/>
    <xf numFmtId="0" fontId="21" fillId="22" borderId="0" applyNumberFormat="0" applyBorder="0" applyAlignment="0" applyProtection="0"/>
    <xf numFmtId="0" fontId="3" fillId="10" borderId="0" applyNumberFormat="0" applyBorder="0" applyAlignment="0" applyProtection="0"/>
    <xf numFmtId="0" fontId="21" fillId="23" borderId="0" applyNumberFormat="0" applyBorder="0" applyAlignment="0" applyProtection="0"/>
    <xf numFmtId="0" fontId="3" fillId="12" borderId="0" applyNumberFormat="0" applyBorder="0" applyAlignment="0" applyProtection="0"/>
    <xf numFmtId="0" fontId="21" fillId="21" borderId="0" applyNumberFormat="0" applyBorder="0" applyAlignment="0" applyProtection="0"/>
    <xf numFmtId="0" fontId="3" fillId="14" borderId="0" applyNumberFormat="0" applyBorder="0" applyAlignment="0" applyProtection="0"/>
    <xf numFmtId="0" fontId="21" fillId="19" borderId="0" applyNumberFormat="0" applyBorder="0" applyAlignment="0" applyProtection="0"/>
    <xf numFmtId="0" fontId="3" fillId="16"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3"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26"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3" fillId="30" borderId="0" applyNumberFormat="0" applyBorder="0" applyAlignment="0" applyProtection="0"/>
    <xf numFmtId="0" fontId="24" fillId="31" borderId="10" applyNumberFormat="0" applyAlignment="0" applyProtection="0"/>
    <xf numFmtId="0" fontId="6" fillId="32" borderId="0">
      <protection locked="0"/>
    </xf>
    <xf numFmtId="0" fontId="25" fillId="33" borderId="11" applyNumberFormat="0" applyAlignment="0" applyProtection="0"/>
    <xf numFmtId="0" fontId="6" fillId="34" borderId="8">
      <alignment horizontal="center" vertic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6" fillId="0" borderId="0" applyNumberFormat="0" applyFill="0" applyBorder="0" applyAlignment="0" applyProtection="0"/>
    <xf numFmtId="0" fontId="5" fillId="34" borderId="0">
      <alignment vertical="center"/>
      <protection locked="0"/>
    </xf>
    <xf numFmtId="0" fontId="27" fillId="21"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6"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1" fillId="22" borderId="10" applyNumberFormat="0" applyAlignment="0" applyProtection="0"/>
    <xf numFmtId="0" fontId="32" fillId="0" borderId="15" applyNumberFormat="0" applyFill="0" applyAlignment="0" applyProtection="0"/>
    <xf numFmtId="0" fontId="33" fillId="22" borderId="0" applyNumberFormat="0" applyBorder="0" applyAlignment="0" applyProtection="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applyFill="0"/>
    <xf numFmtId="0" fontId="6" fillId="0" borderId="0"/>
    <xf numFmtId="3" fontId="6" fillId="0" borderId="0"/>
    <xf numFmtId="3" fontId="6" fillId="0" borderId="0"/>
    <xf numFmtId="3" fontId="6" fillId="0" borderId="0"/>
    <xf numFmtId="0" fontId="14" fillId="19" borderId="16"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5" fillId="31" borderId="1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34" borderId="1">
      <alignment vertical="center"/>
      <protection locked="0"/>
    </xf>
    <xf numFmtId="0" fontId="13" fillId="0" borderId="0">
      <alignment horizontal="left"/>
    </xf>
    <xf numFmtId="0" fontId="14" fillId="0" borderId="0">
      <alignment horizontal="left"/>
    </xf>
    <xf numFmtId="0" fontId="14" fillId="0" borderId="0">
      <alignment horizontal="center" vertical="center" wrapText="1"/>
    </xf>
    <xf numFmtId="0" fontId="13" fillId="0" borderId="0">
      <alignment horizontal="left" vertical="center" wrapText="1"/>
    </xf>
    <xf numFmtId="0" fontId="13" fillId="0" borderId="0">
      <alignment horizontal="right"/>
    </xf>
    <xf numFmtId="0" fontId="14" fillId="0" borderId="0">
      <alignment horizontal="left" vertical="center" wrapText="1"/>
    </xf>
    <xf numFmtId="0" fontId="14" fillId="0" borderId="0">
      <alignment horizontal="right"/>
    </xf>
    <xf numFmtId="0" fontId="36" fillId="0" borderId="0" applyNumberFormat="0" applyFill="0" applyBorder="0" applyAlignment="0" applyProtection="0"/>
    <xf numFmtId="0" fontId="37" fillId="0" borderId="18" applyNumberFormat="0" applyFill="0" applyAlignment="0" applyProtection="0"/>
    <xf numFmtId="0" fontId="32" fillId="0" borderId="0" applyNumberFormat="0" applyFill="0" applyBorder="0" applyAlignment="0" applyProtection="0"/>
    <xf numFmtId="0" fontId="14" fillId="0" borderId="0"/>
    <xf numFmtId="0" fontId="14" fillId="0" borderId="0"/>
    <xf numFmtId="9" fontId="19" fillId="0" borderId="0" applyFont="0" applyFill="0" applyBorder="0" applyAlignment="0" applyProtection="0"/>
    <xf numFmtId="0" fontId="7" fillId="0" borderId="0" applyFill="0"/>
  </cellStyleXfs>
  <cellXfs count="195">
    <xf numFmtId="0" fontId="0" fillId="0" borderId="0" xfId="0"/>
    <xf numFmtId="3" fontId="6" fillId="2" borderId="0" xfId="0" applyNumberFormat="1" applyFont="1" applyFill="1" applyBorder="1"/>
    <xf numFmtId="0" fontId="5" fillId="2" borderId="1" xfId="0" applyFont="1" applyFill="1" applyBorder="1" applyAlignment="1">
      <alignment horizontal="center" wrapText="1"/>
    </xf>
    <xf numFmtId="0" fontId="6" fillId="2" borderId="0" xfId="0" applyFont="1" applyFill="1" applyBorder="1" applyAlignment="1">
      <alignment horizontal="center"/>
    </xf>
    <xf numFmtId="0" fontId="6" fillId="2" borderId="0" xfId="0" applyFont="1" applyFill="1" applyBorder="1"/>
    <xf numFmtId="164" fontId="6" fillId="2" borderId="0" xfId="0" applyNumberFormat="1" applyFont="1" applyFill="1" applyBorder="1"/>
    <xf numFmtId="3" fontId="6" fillId="2" borderId="0" xfId="0" applyNumberFormat="1" applyFont="1" applyFill="1"/>
    <xf numFmtId="3" fontId="6" fillId="0" borderId="0" xfId="0" applyNumberFormat="1" applyFont="1" applyFill="1" applyBorder="1"/>
    <xf numFmtId="3" fontId="6" fillId="2" borderId="2" xfId="0" applyNumberFormat="1" applyFont="1" applyFill="1" applyBorder="1"/>
    <xf numFmtId="3" fontId="6" fillId="0" borderId="2" xfId="0" applyNumberFormat="1" applyFont="1" applyFill="1" applyBorder="1"/>
    <xf numFmtId="3" fontId="8" fillId="2" borderId="0" xfId="1" applyNumberFormat="1" applyFont="1" applyFill="1"/>
    <xf numFmtId="0" fontId="9" fillId="2" borderId="0" xfId="1" applyFont="1" applyFill="1"/>
    <xf numFmtId="0" fontId="8" fillId="2" borderId="2" xfId="1" applyFont="1" applyFill="1" applyBorder="1" applyAlignment="1">
      <alignment horizontal="left"/>
    </xf>
    <xf numFmtId="3" fontId="10" fillId="2" borderId="2" xfId="2" applyNumberFormat="1" applyFill="1" applyBorder="1" applyAlignment="1" applyProtection="1">
      <alignment horizontal="left"/>
    </xf>
    <xf numFmtId="0" fontId="6" fillId="2" borderId="0" xfId="1" applyFont="1" applyFill="1"/>
    <xf numFmtId="3" fontId="6" fillId="2" borderId="0" xfId="1" applyNumberFormat="1" applyFont="1" applyFill="1"/>
    <xf numFmtId="3" fontId="6" fillId="2" borderId="2" xfId="1" applyNumberFormat="1" applyFont="1" applyFill="1" applyBorder="1"/>
    <xf numFmtId="0" fontId="6" fillId="2" borderId="0" xfId="1" applyFont="1" applyFill="1" applyBorder="1"/>
    <xf numFmtId="3" fontId="9" fillId="2" borderId="0" xfId="1" applyNumberFormat="1" applyFont="1" applyFill="1"/>
    <xf numFmtId="0" fontId="9" fillId="2" borderId="0" xfId="1" applyFont="1" applyFill="1" applyBorder="1"/>
    <xf numFmtId="3" fontId="9" fillId="2" borderId="0" xfId="1" applyNumberFormat="1" applyFont="1" applyFill="1" applyBorder="1" applyAlignment="1">
      <alignment horizontal="left"/>
    </xf>
    <xf numFmtId="0" fontId="9" fillId="2" borderId="0" xfId="5" applyFont="1" applyFill="1" applyBorder="1" applyAlignment="1">
      <alignment horizontal="right"/>
    </xf>
    <xf numFmtId="0" fontId="8" fillId="2" borderId="0" xfId="5" applyFont="1" applyFill="1" applyBorder="1"/>
    <xf numFmtId="0" fontId="9" fillId="2" borderId="0" xfId="5" applyFont="1" applyFill="1" applyBorder="1"/>
    <xf numFmtId="3" fontId="9" fillId="2" borderId="0" xfId="5" applyNumberFormat="1" applyFont="1" applyFill="1" applyBorder="1"/>
    <xf numFmtId="0" fontId="8" fillId="2" borderId="0" xfId="5" applyFont="1" applyFill="1" applyBorder="1" applyAlignment="1">
      <alignment wrapText="1"/>
    </xf>
    <xf numFmtId="0" fontId="9" fillId="2" borderId="0" xfId="5" applyFont="1" applyFill="1" applyAlignment="1">
      <alignment horizontal="right"/>
    </xf>
    <xf numFmtId="0" fontId="8" fillId="2" borderId="0" xfId="5" applyFont="1" applyFill="1"/>
    <xf numFmtId="3" fontId="10" fillId="2" borderId="0" xfId="2" applyNumberFormat="1" applyFill="1" applyBorder="1" applyAlignment="1" applyProtection="1">
      <alignment horizontal="left"/>
    </xf>
    <xf numFmtId="0" fontId="9" fillId="2" borderId="0" xfId="5" applyFont="1" applyFill="1"/>
    <xf numFmtId="3" fontId="9" fillId="2" borderId="0" xfId="5" applyNumberFormat="1" applyFont="1" applyFill="1"/>
    <xf numFmtId="0" fontId="5" fillId="2" borderId="0" xfId="5" applyFont="1" applyFill="1" applyBorder="1" applyAlignment="1">
      <alignment horizontal="right"/>
    </xf>
    <xf numFmtId="3" fontId="8" fillId="2" borderId="0" xfId="5" applyNumberFormat="1" applyFont="1" applyFill="1"/>
    <xf numFmtId="3" fontId="8" fillId="2" borderId="0" xfId="5" applyNumberFormat="1" applyFont="1" applyFill="1" applyAlignment="1">
      <alignment horizontal="center"/>
    </xf>
    <xf numFmtId="3" fontId="5" fillId="2" borderId="0" xfId="4" applyNumberFormat="1" applyFont="1" applyFill="1"/>
    <xf numFmtId="3" fontId="5" fillId="2" borderId="3" xfId="5" applyNumberFormat="1" applyFont="1" applyFill="1" applyBorder="1"/>
    <xf numFmtId="3" fontId="6" fillId="2" borderId="0" xfId="5" applyNumberFormat="1" applyFont="1" applyFill="1"/>
    <xf numFmtId="3" fontId="5" fillId="2" borderId="0" xfId="5" applyNumberFormat="1" applyFont="1" applyFill="1"/>
    <xf numFmtId="3" fontId="9" fillId="2" borderId="0" xfId="4" applyNumberFormat="1" applyFont="1" applyFill="1"/>
    <xf numFmtId="3" fontId="6" fillId="2" borderId="2" xfId="5" applyNumberFormat="1" applyFont="1" applyFill="1" applyBorder="1"/>
    <xf numFmtId="3" fontId="15" fillId="2" borderId="0" xfId="1" applyNumberFormat="1" applyFont="1" applyFill="1" applyBorder="1" applyAlignment="1">
      <alignment horizontal="left"/>
    </xf>
    <xf numFmtId="3" fontId="6" fillId="2" borderId="0" xfId="5" applyNumberFormat="1" applyFont="1" applyFill="1" applyBorder="1"/>
    <xf numFmtId="3" fontId="12" fillId="2" borderId="0" xfId="1" applyNumberFormat="1" applyFont="1" applyFill="1" applyBorder="1" applyAlignment="1">
      <alignment horizontal="left"/>
    </xf>
    <xf numFmtId="3" fontId="8" fillId="2" borderId="0" xfId="5" applyNumberFormat="1" applyFont="1" applyFill="1" applyBorder="1"/>
    <xf numFmtId="3" fontId="14" fillId="2" borderId="0" xfId="6" applyNumberFormat="1" applyFont="1" applyFill="1" applyAlignment="1">
      <alignment vertical="top"/>
    </xf>
    <xf numFmtId="0" fontId="14" fillId="2" borderId="0" xfId="1" applyFont="1" applyFill="1" applyBorder="1" applyAlignment="1">
      <alignment horizontal="left"/>
    </xf>
    <xf numFmtId="0" fontId="6" fillId="2" borderId="0" xfId="1" applyFont="1" applyFill="1" applyBorder="1" applyAlignment="1">
      <alignment horizontal="left"/>
    </xf>
    <xf numFmtId="3" fontId="9" fillId="2" borderId="0" xfId="1" applyNumberFormat="1" applyFont="1" applyFill="1" applyAlignment="1">
      <alignment horizontal="left"/>
    </xf>
    <xf numFmtId="0" fontId="8" fillId="2" borderId="0" xfId="5" applyFont="1" applyFill="1" applyBorder="1" applyAlignment="1">
      <alignment horizontal="left"/>
    </xf>
    <xf numFmtId="0" fontId="5" fillId="2" borderId="0" xfId="5" applyFont="1" applyFill="1" applyAlignment="1">
      <alignment horizontal="right"/>
    </xf>
    <xf numFmtId="3" fontId="8" fillId="2" borderId="3" xfId="5" applyNumberFormat="1" applyFont="1" applyFill="1" applyBorder="1"/>
    <xf numFmtId="0" fontId="9" fillId="2" borderId="0" xfId="1" applyFont="1" applyFill="1" applyBorder="1" applyAlignment="1">
      <alignment horizontal="center"/>
    </xf>
    <xf numFmtId="3" fontId="8" fillId="2" borderId="0" xfId="5" applyNumberFormat="1" applyFont="1" applyFill="1" applyBorder="1" applyAlignment="1">
      <alignment horizontal="center"/>
    </xf>
    <xf numFmtId="0" fontId="9" fillId="2" borderId="0" xfId="1" applyFont="1" applyFill="1" applyAlignment="1">
      <alignment horizontal="center"/>
    </xf>
    <xf numFmtId="3" fontId="5" fillId="2" borderId="0" xfId="4" applyNumberFormat="1" applyFont="1" applyFill="1" applyBorder="1"/>
    <xf numFmtId="3" fontId="9" fillId="2" borderId="0" xfId="4" applyNumberFormat="1" applyFont="1" applyFill="1" applyBorder="1"/>
    <xf numFmtId="3" fontId="6" fillId="2" borderId="0" xfId="1" applyNumberFormat="1" applyFont="1" applyFill="1" applyBorder="1" applyAlignment="1">
      <alignment horizontal="left"/>
    </xf>
    <xf numFmtId="3" fontId="5" fillId="2" borderId="3" xfId="4" applyNumberFormat="1" applyFont="1" applyFill="1" applyBorder="1"/>
    <xf numFmtId="3" fontId="5" fillId="2" borderId="3" xfId="4" applyNumberFormat="1" applyFont="1" applyFill="1" applyBorder="1" applyAlignment="1">
      <alignment horizontal="right"/>
    </xf>
    <xf numFmtId="3" fontId="5" fillId="2" borderId="0" xfId="4" applyNumberFormat="1" applyFont="1" applyFill="1" applyAlignment="1">
      <alignment horizontal="right"/>
    </xf>
    <xf numFmtId="3" fontId="5" fillId="2" borderId="0" xfId="4" applyNumberFormat="1" applyFont="1" applyFill="1" applyBorder="1" applyAlignment="1">
      <alignment horizontal="right"/>
    </xf>
    <xf numFmtId="164" fontId="5" fillId="2" borderId="0" xfId="4" applyNumberFormat="1" applyFont="1" applyFill="1" applyBorder="1" applyAlignment="1">
      <alignment horizontal="right"/>
    </xf>
    <xf numFmtId="164" fontId="14" fillId="2" borderId="0" xfId="6" applyNumberFormat="1" applyFont="1" applyFill="1" applyAlignment="1">
      <alignment vertical="top"/>
    </xf>
    <xf numFmtId="0" fontId="14" fillId="2" borderId="0" xfId="1" applyFont="1" applyFill="1" applyAlignment="1">
      <alignment vertical="top"/>
    </xf>
    <xf numFmtId="3" fontId="14" fillId="2" borderId="0" xfId="4" applyNumberFormat="1" applyFont="1" applyFill="1" applyAlignment="1">
      <alignment vertical="top"/>
    </xf>
    <xf numFmtId="0" fontId="7" fillId="2" borderId="0" xfId="1" applyFill="1"/>
    <xf numFmtId="0" fontId="8" fillId="2" borderId="0" xfId="1" applyFont="1" applyFill="1" applyBorder="1" applyAlignment="1">
      <alignment horizontal="left"/>
    </xf>
    <xf numFmtId="0" fontId="7" fillId="2" borderId="0" xfId="1" applyFill="1" applyBorder="1"/>
    <xf numFmtId="0" fontId="7" fillId="2" borderId="0" xfId="1" applyFill="1" applyAlignment="1">
      <alignment horizontal="center"/>
    </xf>
    <xf numFmtId="3" fontId="5" fillId="2" borderId="0" xfId="4" applyNumberFormat="1" applyFont="1" applyFill="1" applyBorder="1" applyAlignment="1">
      <alignment horizontal="center"/>
    </xf>
    <xf numFmtId="3" fontId="6" fillId="2" borderId="3" xfId="1" applyNumberFormat="1" applyFont="1" applyFill="1" applyBorder="1"/>
    <xf numFmtId="3" fontId="7" fillId="2" borderId="0" xfId="1" applyNumberFormat="1" applyFill="1"/>
    <xf numFmtId="3" fontId="14" fillId="2" borderId="0" xfId="4" applyNumberFormat="1" applyFont="1" applyFill="1"/>
    <xf numFmtId="1" fontId="7" fillId="2" borderId="0" xfId="1" applyNumberFormat="1" applyFill="1"/>
    <xf numFmtId="0" fontId="5" fillId="2" borderId="0" xfId="1" applyFont="1" applyFill="1"/>
    <xf numFmtId="0" fontId="17" fillId="2" borderId="0" xfId="2" applyFont="1" applyFill="1" applyAlignment="1" applyProtection="1">
      <alignment horizontal="left"/>
    </xf>
    <xf numFmtId="0" fontId="14" fillId="2" borderId="0" xfId="1" applyFont="1" applyFill="1" applyAlignment="1"/>
    <xf numFmtId="0" fontId="14" fillId="2" borderId="0" xfId="1" applyFont="1" applyFill="1" applyAlignment="1">
      <alignment horizontal="left"/>
    </xf>
    <xf numFmtId="3" fontId="8" fillId="2" borderId="0" xfId="5" applyNumberFormat="1" applyFont="1" applyFill="1" applyBorder="1" applyAlignment="1"/>
    <xf numFmtId="3" fontId="5" fillId="2" borderId="0" xfId="5" applyNumberFormat="1" applyFont="1" applyFill="1" applyAlignment="1">
      <alignment horizontal="center"/>
    </xf>
    <xf numFmtId="3" fontId="5" fillId="2" borderId="1" xfId="5" applyNumberFormat="1" applyFont="1" applyFill="1" applyBorder="1" applyAlignment="1">
      <alignment horizontal="center"/>
    </xf>
    <xf numFmtId="3" fontId="5" fillId="2" borderId="2" xfId="5" applyNumberFormat="1" applyFont="1" applyFill="1" applyBorder="1" applyAlignment="1">
      <alignment horizontal="center"/>
    </xf>
    <xf numFmtId="3" fontId="5" fillId="2" borderId="0" xfId="5" applyNumberFormat="1" applyFont="1" applyFill="1" applyAlignment="1">
      <alignment horizontal="left"/>
    </xf>
    <xf numFmtId="3" fontId="6" fillId="2" borderId="4" xfId="5" applyNumberFormat="1" applyFont="1" applyFill="1" applyBorder="1"/>
    <xf numFmtId="3" fontId="5" fillId="2" borderId="2" xfId="5" applyNumberFormat="1" applyFont="1" applyFill="1" applyBorder="1"/>
    <xf numFmtId="3" fontId="6" fillId="2" borderId="5" xfId="5" applyNumberFormat="1" applyFont="1" applyFill="1" applyBorder="1"/>
    <xf numFmtId="0" fontId="8" fillId="2" borderId="0" xfId="1" applyFont="1" applyFill="1" applyBorder="1" applyAlignment="1">
      <alignment wrapText="1"/>
    </xf>
    <xf numFmtId="0" fontId="8" fillId="2" borderId="0" xfId="1" applyFont="1" applyFill="1" applyBorder="1" applyAlignment="1"/>
    <xf numFmtId="0" fontId="8" fillId="2" borderId="2" xfId="1" applyFont="1" applyFill="1" applyBorder="1" applyAlignment="1">
      <alignment wrapText="1"/>
    </xf>
    <xf numFmtId="0" fontId="5" fillId="2" borderId="2" xfId="0" applyFont="1" applyFill="1" applyBorder="1" applyAlignment="1">
      <alignment horizontal="center" wrapText="1"/>
    </xf>
    <xf numFmtId="0" fontId="8" fillId="2" borderId="3" xfId="1" applyFont="1" applyFill="1" applyBorder="1" applyAlignment="1">
      <alignment wrapText="1"/>
    </xf>
    <xf numFmtId="0" fontId="4" fillId="2" borderId="0" xfId="0" applyFont="1" applyFill="1" applyAlignment="1">
      <alignment horizontal="center"/>
    </xf>
    <xf numFmtId="0" fontId="5" fillId="2" borderId="0" xfId="1" applyFont="1" applyFill="1" applyAlignment="1">
      <alignment horizontal="right"/>
    </xf>
    <xf numFmtId="3" fontId="13" fillId="2" borderId="0" xfId="4" applyNumberFormat="1" applyFont="1" applyFill="1" applyBorder="1"/>
    <xf numFmtId="3" fontId="5" fillId="2" borderId="0" xfId="4" applyNumberFormat="1" applyFont="1" applyFill="1" applyBorder="1" applyAlignment="1"/>
    <xf numFmtId="0" fontId="6" fillId="2" borderId="0" xfId="0" applyFont="1" applyFill="1" applyAlignment="1">
      <alignment horizontal="center"/>
    </xf>
    <xf numFmtId="0" fontId="6" fillId="2" borderId="2" xfId="0" applyFont="1" applyFill="1" applyBorder="1" applyAlignment="1">
      <alignment horizontal="center"/>
    </xf>
    <xf numFmtId="0" fontId="4" fillId="2" borderId="0" xfId="0" applyFont="1" applyFill="1"/>
    <xf numFmtId="164" fontId="4" fillId="2" borderId="0" xfId="0" applyNumberFormat="1" applyFont="1" applyFill="1"/>
    <xf numFmtId="164" fontId="4" fillId="0" borderId="2" xfId="0" applyNumberFormat="1" applyFont="1" applyBorder="1"/>
    <xf numFmtId="3" fontId="6" fillId="2" borderId="6" xfId="5" applyNumberFormat="1" applyFont="1" applyFill="1" applyBorder="1"/>
    <xf numFmtId="0" fontId="5" fillId="2" borderId="2" xfId="1" applyFont="1" applyFill="1" applyBorder="1"/>
    <xf numFmtId="0" fontId="5" fillId="2" borderId="3" xfId="1" applyFont="1" applyFill="1" applyBorder="1"/>
    <xf numFmtId="3" fontId="10" fillId="2" borderId="0" xfId="2" applyNumberFormat="1" applyFill="1" applyBorder="1" applyAlignment="1" applyProtection="1">
      <alignment horizontal="left"/>
    </xf>
    <xf numFmtId="3" fontId="14" fillId="2" borderId="0" xfId="4" applyNumberFormat="1" applyFont="1" applyFill="1" applyBorder="1" applyAlignment="1">
      <alignment horizontal="left" wrapText="1"/>
    </xf>
    <xf numFmtId="0" fontId="5" fillId="2" borderId="1" xfId="0" applyFont="1" applyFill="1" applyBorder="1" applyAlignment="1">
      <alignment horizontal="right" wrapText="1"/>
    </xf>
    <xf numFmtId="0" fontId="5" fillId="2" borderId="0" xfId="1" applyFont="1" applyFill="1" applyBorder="1"/>
    <xf numFmtId="0" fontId="8" fillId="2" borderId="0" xfId="5" applyFont="1" applyFill="1" applyBorder="1" applyAlignment="1"/>
    <xf numFmtId="164" fontId="4" fillId="2" borderId="2" xfId="0" applyNumberFormat="1" applyFont="1" applyFill="1" applyBorder="1"/>
    <xf numFmtId="0" fontId="8" fillId="2" borderId="0" xfId="12" applyFont="1" applyFill="1" applyAlignment="1">
      <alignment horizontal="left"/>
    </xf>
    <xf numFmtId="0" fontId="6" fillId="2" borderId="0" xfId="12" applyFill="1"/>
    <xf numFmtId="0" fontId="5" fillId="2" borderId="0" xfId="12" applyFont="1" applyFill="1"/>
    <xf numFmtId="0" fontId="6" fillId="3" borderId="0" xfId="12" applyFill="1" applyBorder="1"/>
    <xf numFmtId="1" fontId="20" fillId="3" borderId="0" xfId="12" applyNumberFormat="1" applyFont="1" applyFill="1" applyBorder="1"/>
    <xf numFmtId="1" fontId="20" fillId="3" borderId="0" xfId="12" applyNumberFormat="1" applyFont="1" applyFill="1" applyBorder="1" applyAlignment="1">
      <alignment horizontal="right"/>
    </xf>
    <xf numFmtId="0" fontId="6" fillId="3" borderId="0" xfId="12" applyFont="1" applyFill="1" applyBorder="1"/>
    <xf numFmtId="3" fontId="6" fillId="2" borderId="0" xfId="12" applyNumberFormat="1" applyFill="1"/>
    <xf numFmtId="0" fontId="6" fillId="3" borderId="0" xfId="12" applyFont="1" applyFill="1" applyBorder="1" applyAlignment="1">
      <alignment horizontal="right"/>
    </xf>
    <xf numFmtId="0" fontId="0" fillId="0" borderId="0" xfId="0" applyAlignment="1">
      <alignment vertical="top"/>
    </xf>
    <xf numFmtId="3" fontId="2" fillId="0" borderId="9" xfId="0" applyNumberFormat="1" applyFont="1" applyBorder="1"/>
    <xf numFmtId="0" fontId="38" fillId="0" borderId="9" xfId="0" applyFont="1" applyBorder="1" applyAlignment="1">
      <alignment horizontal="center" vertical="center"/>
    </xf>
    <xf numFmtId="165" fontId="6" fillId="2" borderId="0" xfId="55" applyNumberFormat="1" applyFont="1" applyFill="1" applyBorder="1" applyAlignment="1">
      <alignment horizontal="center"/>
    </xf>
    <xf numFmtId="165" fontId="6" fillId="2" borderId="20" xfId="55" applyNumberFormat="1" applyFont="1" applyFill="1" applyBorder="1" applyAlignment="1">
      <alignment horizontal="center"/>
    </xf>
    <xf numFmtId="0" fontId="8" fillId="2" borderId="0" xfId="139" applyFont="1" applyFill="1" applyAlignment="1">
      <alignment horizontal="left"/>
    </xf>
    <xf numFmtId="0" fontId="7" fillId="2" borderId="0" xfId="139" applyFill="1"/>
    <xf numFmtId="0" fontId="5" fillId="2" borderId="0" xfId="139" applyFont="1" applyFill="1"/>
    <xf numFmtId="0" fontId="6" fillId="2" borderId="0" xfId="139" applyFont="1" applyFill="1"/>
    <xf numFmtId="0" fontId="5" fillId="2" borderId="19" xfId="139" applyFont="1" applyFill="1" applyBorder="1"/>
    <xf numFmtId="0" fontId="6" fillId="2" borderId="0" xfId="139" applyFont="1" applyFill="1" applyBorder="1" applyAlignment="1">
      <alignment horizontal="left"/>
    </xf>
    <xf numFmtId="3" fontId="6" fillId="2" borderId="0" xfId="139" applyNumberFormat="1" applyFont="1" applyFill="1"/>
    <xf numFmtId="0" fontId="6" fillId="2" borderId="20" xfId="139" applyFont="1" applyFill="1" applyBorder="1" applyAlignment="1">
      <alignment horizontal="left"/>
    </xf>
    <xf numFmtId="165" fontId="7" fillId="2" borderId="0" xfId="139" applyNumberFormat="1" applyFill="1"/>
    <xf numFmtId="10" fontId="6" fillId="2" borderId="0" xfId="139" applyNumberFormat="1" applyFont="1" applyFill="1" applyBorder="1" applyAlignment="1">
      <alignment horizontal="right"/>
    </xf>
    <xf numFmtId="10" fontId="6" fillId="2" borderId="2" xfId="139" applyNumberFormat="1" applyFont="1" applyFill="1" applyBorder="1" applyAlignment="1">
      <alignment horizontal="right"/>
    </xf>
    <xf numFmtId="3" fontId="5" fillId="2" borderId="1" xfId="4" applyNumberFormat="1" applyFont="1" applyFill="1" applyBorder="1"/>
    <xf numFmtId="3" fontId="6" fillId="2" borderId="1" xfId="4" applyNumberFormat="1" applyFont="1" applyFill="1" applyBorder="1"/>
    <xf numFmtId="164" fontId="11" fillId="2" borderId="1" xfId="4" applyNumberFormat="1" applyFont="1" applyFill="1" applyBorder="1" applyAlignment="1">
      <alignment horizontal="right"/>
    </xf>
    <xf numFmtId="9" fontId="6" fillId="2" borderId="9" xfId="138" applyNumberFormat="1" applyFont="1" applyFill="1" applyBorder="1" applyAlignment="1">
      <alignment wrapText="1"/>
    </xf>
    <xf numFmtId="3" fontId="6" fillId="2" borderId="9" xfId="12" applyNumberFormat="1" applyFont="1" applyFill="1" applyBorder="1" applyAlignment="1">
      <alignment wrapText="1"/>
    </xf>
    <xf numFmtId="0" fontId="5" fillId="2" borderId="9" xfId="12" applyFont="1" applyFill="1" applyBorder="1" applyAlignment="1">
      <alignment horizontal="center" vertical="center"/>
    </xf>
    <xf numFmtId="0" fontId="5" fillId="2" borderId="9" xfId="12" applyFont="1" applyFill="1" applyBorder="1" applyAlignment="1">
      <alignment horizontal="right" vertical="center" wrapText="1"/>
    </xf>
    <xf numFmtId="0" fontId="1" fillId="2" borderId="2" xfId="0" applyFont="1" applyFill="1" applyBorder="1" applyAlignment="1">
      <alignment horizontal="center"/>
    </xf>
    <xf numFmtId="166" fontId="6" fillId="2" borderId="0" xfId="139" applyNumberFormat="1" applyFont="1" applyFill="1"/>
    <xf numFmtId="166" fontId="7" fillId="2" borderId="0" xfId="139" applyNumberFormat="1" applyFill="1"/>
    <xf numFmtId="10" fontId="7" fillId="2" borderId="0" xfId="138" applyNumberFormat="1" applyFont="1" applyFill="1"/>
    <xf numFmtId="1" fontId="7" fillId="2" borderId="0" xfId="138" applyNumberFormat="1" applyFont="1" applyFill="1"/>
    <xf numFmtId="10" fontId="7" fillId="2" borderId="0" xfId="139" applyNumberFormat="1" applyFill="1"/>
    <xf numFmtId="2" fontId="7" fillId="2" borderId="0" xfId="139" applyNumberFormat="1" applyFill="1"/>
    <xf numFmtId="167" fontId="9" fillId="2" borderId="0" xfId="1" applyNumberFormat="1" applyFont="1" applyFill="1"/>
    <xf numFmtId="9" fontId="9" fillId="2" borderId="0" xfId="1" applyNumberFormat="1" applyFont="1" applyFill="1"/>
    <xf numFmtId="3" fontId="0" fillId="0" borderId="0" xfId="0" applyNumberFormat="1"/>
    <xf numFmtId="0" fontId="39" fillId="0" borderId="0" xfId="0" applyFont="1"/>
    <xf numFmtId="0" fontId="40" fillId="0" borderId="0" xfId="0" applyFont="1" applyAlignment="1">
      <alignment wrapText="1"/>
    </xf>
    <xf numFmtId="0" fontId="40" fillId="0" borderId="0" xfId="0" applyFont="1" applyAlignment="1">
      <alignment vertical="top" wrapText="1"/>
    </xf>
    <xf numFmtId="0" fontId="40" fillId="0" borderId="0" xfId="0" applyFont="1"/>
    <xf numFmtId="0" fontId="39" fillId="0" borderId="0" xfId="0" applyFont="1" applyAlignment="1">
      <alignment wrapText="1"/>
    </xf>
    <xf numFmtId="0" fontId="0" fillId="0" borderId="0" xfId="0" applyAlignment="1">
      <alignment wrapText="1"/>
    </xf>
    <xf numFmtId="0" fontId="14" fillId="2" borderId="0" xfId="1" applyFont="1" applyFill="1" applyAlignment="1">
      <alignment horizontal="left"/>
    </xf>
    <xf numFmtId="0" fontId="5" fillId="2" borderId="0" xfId="1" applyFont="1" applyFill="1" applyAlignment="1"/>
    <xf numFmtId="0" fontId="14" fillId="2" borderId="0" xfId="1" applyFont="1" applyFill="1" applyAlignment="1"/>
    <xf numFmtId="0" fontId="8" fillId="2" borderId="0" xfId="1" applyFont="1" applyFill="1" applyAlignment="1"/>
    <xf numFmtId="0" fontId="10" fillId="2" borderId="0" xfId="2" applyFill="1" applyAlignment="1" applyProtection="1">
      <alignment horizontal="left"/>
    </xf>
    <xf numFmtId="0" fontId="8" fillId="2" borderId="0" xfId="1" applyFont="1" applyFill="1" applyBorder="1" applyAlignment="1">
      <alignment horizontal="left"/>
    </xf>
    <xf numFmtId="3" fontId="10" fillId="2" borderId="0" xfId="2" applyNumberFormat="1" applyFill="1" applyBorder="1" applyAlignment="1" applyProtection="1">
      <alignment horizontal="left"/>
    </xf>
    <xf numFmtId="0" fontId="8" fillId="2" borderId="0" xfId="5" applyFont="1" applyFill="1" applyBorder="1" applyAlignment="1"/>
    <xf numFmtId="3" fontId="5" fillId="2" borderId="3" xfId="4" applyNumberFormat="1" applyFont="1" applyFill="1" applyBorder="1" applyAlignment="1">
      <alignment horizontal="right" wrapText="1"/>
    </xf>
    <xf numFmtId="3" fontId="5" fillId="2" borderId="0" xfId="4" applyNumberFormat="1" applyFont="1" applyFill="1" applyBorder="1" applyAlignment="1">
      <alignment horizontal="right" wrapText="1"/>
    </xf>
    <xf numFmtId="3" fontId="5" fillId="2" borderId="2" xfId="4" applyNumberFormat="1" applyFont="1" applyFill="1" applyBorder="1" applyAlignment="1">
      <alignment horizontal="right" wrapText="1"/>
    </xf>
    <xf numFmtId="3" fontId="5" fillId="2" borderId="3" xfId="4" applyNumberFormat="1" applyFont="1" applyFill="1" applyBorder="1" applyAlignment="1">
      <alignment horizontal="center" vertical="center"/>
    </xf>
    <xf numFmtId="3" fontId="5" fillId="2" borderId="0" xfId="4" applyNumberFormat="1" applyFont="1" applyFill="1" applyBorder="1" applyAlignment="1">
      <alignment horizontal="center" vertical="center"/>
    </xf>
    <xf numFmtId="0" fontId="5" fillId="2" borderId="3" xfId="4" applyFont="1" applyFill="1" applyBorder="1" applyAlignment="1">
      <alignment horizontal="right" wrapText="1"/>
    </xf>
    <xf numFmtId="0" fontId="0" fillId="2" borderId="0" xfId="0" applyFill="1" applyAlignment="1">
      <alignment horizontal="right" wrapText="1"/>
    </xf>
    <xf numFmtId="0" fontId="0" fillId="2" borderId="2" xfId="0" applyFill="1" applyBorder="1" applyAlignment="1">
      <alignment horizontal="right" wrapText="1"/>
    </xf>
    <xf numFmtId="3" fontId="6" fillId="2" borderId="2" xfId="5" applyNumberFormat="1" applyFont="1" applyFill="1" applyBorder="1"/>
    <xf numFmtId="3" fontId="6" fillId="2" borderId="21" xfId="5" applyNumberFormat="1" applyFont="1" applyFill="1" applyBorder="1"/>
    <xf numFmtId="3" fontId="6" fillId="2" borderId="0" xfId="5" applyNumberFormat="1" applyFont="1" applyFill="1"/>
    <xf numFmtId="3" fontId="6" fillId="2" borderId="22" xfId="5" applyNumberFormat="1" applyFont="1" applyFill="1" applyBorder="1"/>
    <xf numFmtId="3" fontId="6" fillId="2" borderId="3" xfId="5" applyNumberFormat="1" applyFont="1" applyFill="1" applyBorder="1"/>
    <xf numFmtId="3" fontId="6" fillId="2" borderId="23" xfId="5" applyNumberFormat="1" applyFont="1" applyFill="1" applyBorder="1"/>
    <xf numFmtId="0" fontId="8" fillId="2" borderId="0" xfId="5" applyFont="1" applyFill="1" applyBorder="1" applyAlignment="1">
      <alignment wrapText="1"/>
    </xf>
    <xf numFmtId="0" fontId="5" fillId="2" borderId="0" xfId="5" applyFont="1" applyFill="1" applyBorder="1" applyAlignment="1">
      <alignment horizontal="right"/>
    </xf>
    <xf numFmtId="3" fontId="5" fillId="2" borderId="0" xfId="5" applyNumberFormat="1" applyFont="1" applyFill="1" applyAlignment="1">
      <alignment horizontal="center" wrapText="1"/>
    </xf>
    <xf numFmtId="0" fontId="14" fillId="2" borderId="0" xfId="1" applyFont="1" applyFill="1" applyBorder="1" applyAlignment="1">
      <alignment horizontal="left"/>
    </xf>
    <xf numFmtId="3" fontId="5" fillId="2" borderId="3" xfId="5" applyNumberFormat="1" applyFont="1" applyFill="1" applyBorder="1" applyAlignment="1">
      <alignment horizontal="center"/>
    </xf>
    <xf numFmtId="0" fontId="14" fillId="0" borderId="0" xfId="12" applyFont="1" applyAlignment="1">
      <alignment horizontal="left"/>
    </xf>
    <xf numFmtId="0" fontId="8" fillId="2" borderId="0" xfId="12" applyFont="1" applyFill="1" applyAlignment="1">
      <alignment horizontal="left"/>
    </xf>
    <xf numFmtId="0" fontId="8" fillId="2" borderId="0" xfId="1" applyFont="1" applyFill="1" applyBorder="1" applyAlignment="1"/>
    <xf numFmtId="0" fontId="5" fillId="2" borderId="3"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8" fillId="2" borderId="0" xfId="1" applyFont="1" applyFill="1" applyBorder="1" applyAlignment="1">
      <alignment wrapText="1"/>
    </xf>
    <xf numFmtId="3" fontId="14" fillId="2" borderId="0" xfId="4" applyNumberFormat="1" applyFont="1" applyFill="1" applyBorder="1" applyAlignment="1">
      <alignment wrapText="1"/>
    </xf>
    <xf numFmtId="0" fontId="8" fillId="2" borderId="0" xfId="139" applyFont="1" applyFill="1" applyAlignment="1">
      <alignment horizontal="left"/>
    </xf>
    <xf numFmtId="0" fontId="14" fillId="0" borderId="0" xfId="139" applyFont="1" applyAlignment="1">
      <alignment horizontal="left"/>
    </xf>
    <xf numFmtId="3" fontId="10" fillId="2" borderId="0" xfId="2" applyNumberFormat="1" applyFill="1" applyBorder="1" applyAlignment="1" applyProtection="1">
      <alignment horizontal="right"/>
    </xf>
  </cellXfs>
  <cellStyles count="140">
    <cellStyle name="20% - Accent1 2" xfId="13"/>
    <cellStyle name="20% - Accent1 2 2" xfId="14"/>
    <cellStyle name="20% - Accent2 2" xfId="15"/>
    <cellStyle name="20% - Accent2 2 2" xfId="16"/>
    <cellStyle name="20% - Accent3 2" xfId="17"/>
    <cellStyle name="20% - Accent3 2 2" xfId="18"/>
    <cellStyle name="20% - Accent4 2" xfId="19"/>
    <cellStyle name="20% - Accent4 2 2" xfId="20"/>
    <cellStyle name="20% - Accent5 2" xfId="21"/>
    <cellStyle name="20% - Accent5 2 2" xfId="22"/>
    <cellStyle name="20% - Accent6 2" xfId="23"/>
    <cellStyle name="20% - Accent6 2 2" xfId="24"/>
    <cellStyle name="40% - Accent1 2" xfId="25"/>
    <cellStyle name="40% - Accent1 2 2" xfId="26"/>
    <cellStyle name="40% - Accent2 2" xfId="27"/>
    <cellStyle name="40% - Accent2 2 2" xfId="28"/>
    <cellStyle name="40% - Accent3 2" xfId="29"/>
    <cellStyle name="40% - Accent3 2 2" xfId="30"/>
    <cellStyle name="40% - Accent4 2" xfId="31"/>
    <cellStyle name="40% - Accent4 2 2" xfId="32"/>
    <cellStyle name="40% - Accent5 2" xfId="33"/>
    <cellStyle name="40% - Accent5 2 2" xfId="34"/>
    <cellStyle name="40% - Accent6 2" xfId="35"/>
    <cellStyle name="40% - Accent6 2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Calculation 2" xfId="50"/>
    <cellStyle name="cells" xfId="51"/>
    <cellStyle name="Check Cell 2" xfId="52"/>
    <cellStyle name="column field" xfId="53"/>
    <cellStyle name="Comma 2" xfId="7"/>
    <cellStyle name="Comma 2 2" xfId="54"/>
    <cellStyle name="Comma 3" xfId="55"/>
    <cellStyle name="Comma 4" xfId="56"/>
    <cellStyle name="Comma 4 2" xfId="57"/>
    <cellStyle name="Comma 5" xfId="58"/>
    <cellStyle name="Comma 5 2" xfId="59"/>
    <cellStyle name="Comma 6" xfId="60"/>
    <cellStyle name="Comma 6 2" xfId="61"/>
    <cellStyle name="Comma 7" xfId="62"/>
    <cellStyle name="Explanatory Text 2" xfId="63"/>
    <cellStyle name="field names" xfId="64"/>
    <cellStyle name="Good 2" xfId="65"/>
    <cellStyle name="Heading 1 2" xfId="66"/>
    <cellStyle name="Heading 2 2" xfId="67"/>
    <cellStyle name="Heading 3 2" xfId="68"/>
    <cellStyle name="Heading 4 2" xfId="69"/>
    <cellStyle name="Headings" xfId="70"/>
    <cellStyle name="Hyperlink" xfId="2" builtinId="8"/>
    <cellStyle name="Hyperlink 2" xfId="71"/>
    <cellStyle name="Hyperlink 2 2" xfId="72"/>
    <cellStyle name="Hyperlink 3" xfId="73"/>
    <cellStyle name="Hyperlink 3 2" xfId="74"/>
    <cellStyle name="Input 2" xfId="75"/>
    <cellStyle name="Linked Cell 2" xfId="76"/>
    <cellStyle name="Neutral 2" xfId="77"/>
    <cellStyle name="Normal" xfId="0" builtinId="0"/>
    <cellStyle name="Normal 10" xfId="78"/>
    <cellStyle name="Normal 11" xfId="139"/>
    <cellStyle name="Normal 2" xfId="1"/>
    <cellStyle name="Normal 2 2" xfId="3"/>
    <cellStyle name="Normal 2 2 2" xfId="79"/>
    <cellStyle name="Normal 2 2 2 2" xfId="80"/>
    <cellStyle name="Normal 2 2 2 2 2" xfId="11"/>
    <cellStyle name="Normal 2 2 2 2 3" xfId="81"/>
    <cellStyle name="Normal 2 2 2 2 3 2" xfId="82"/>
    <cellStyle name="Normal 2 2 2 3" xfId="83"/>
    <cellStyle name="Normal 2 2 2 4" xfId="84"/>
    <cellStyle name="Normal 2 2 3" xfId="85"/>
    <cellStyle name="Normal 2 2 4" xfId="86"/>
    <cellStyle name="Normal 2 3" xfId="87"/>
    <cellStyle name="Normal 3" xfId="8"/>
    <cellStyle name="Normal 3 2" xfId="88"/>
    <cellStyle name="Normal 3 3" xfId="89"/>
    <cellStyle name="Normal 3 3 2" xfId="90"/>
    <cellStyle name="Normal 3 4" xfId="91"/>
    <cellStyle name="Normal 3 4 2" xfId="92"/>
    <cellStyle name="Normal 3 5" xfId="93"/>
    <cellStyle name="Normal 3 6" xfId="94"/>
    <cellStyle name="Normal 4" xfId="12"/>
    <cellStyle name="Normal 4 2" xfId="95"/>
    <cellStyle name="Normal 4 2 2" xfId="96"/>
    <cellStyle name="Normal 4 3" xfId="97"/>
    <cellStyle name="Normal 4 3 2" xfId="98"/>
    <cellStyle name="Normal 4 3 2 2" xfId="99"/>
    <cellStyle name="Normal 5" xfId="100"/>
    <cellStyle name="Normal 5 2" xfId="101"/>
    <cellStyle name="Normal 6" xfId="102"/>
    <cellStyle name="Normal 6 2" xfId="103"/>
    <cellStyle name="Normal 7" xfId="104"/>
    <cellStyle name="Normal 8" xfId="105"/>
    <cellStyle name="Normal 8 2" xfId="106"/>
    <cellStyle name="Normal 9" xfId="107"/>
    <cellStyle name="Normal_TABLE2" xfId="4"/>
    <cellStyle name="Normal_TABLE3" xfId="6"/>
    <cellStyle name="Normal_TABLE4" xfId="5"/>
    <cellStyle name="Normal10" xfId="108"/>
    <cellStyle name="Normal10 2" xfId="109"/>
    <cellStyle name="Normal10 3" xfId="110"/>
    <cellStyle name="Note 2" xfId="111"/>
    <cellStyle name="Note 2 2" xfId="112"/>
    <cellStyle name="Note 3" xfId="113"/>
    <cellStyle name="Output 2" xfId="114"/>
    <cellStyle name="Percent" xfId="138" builtinId="5"/>
    <cellStyle name="Percent 2" xfId="115"/>
    <cellStyle name="Percent 2 2" xfId="116"/>
    <cellStyle name="Percent 3" xfId="117"/>
    <cellStyle name="Percent 3 2" xfId="118"/>
    <cellStyle name="Percent 3 2 2" xfId="119"/>
    <cellStyle name="Percent 3 3" xfId="120"/>
    <cellStyle name="Percent 4" xfId="121"/>
    <cellStyle name="Percent 5" xfId="122"/>
    <cellStyle name="Percent 5 2" xfId="123"/>
    <cellStyle name="Percent 6" xfId="124"/>
    <cellStyle name="rowfield" xfId="125"/>
    <cellStyle name="Style1" xfId="126"/>
    <cellStyle name="Style2" xfId="127"/>
    <cellStyle name="Style3" xfId="128"/>
    <cellStyle name="Style4" xfId="129"/>
    <cellStyle name="Style5" xfId="130"/>
    <cellStyle name="Style6" xfId="131"/>
    <cellStyle name="Style7" xfId="132"/>
    <cellStyle name="Title 2" xfId="133"/>
    <cellStyle name="Total 2" xfId="134"/>
    <cellStyle name="Warning Text 2" xfId="135"/>
    <cellStyle name="whole number" xfId="9"/>
    <cellStyle name="whole number 2" xfId="10"/>
    <cellStyle name="whole number 2 2" xfId="136"/>
    <cellStyle name="whole number 3" xfId="137"/>
  </cellStyles>
  <dxfs count="3">
    <dxf>
      <font>
        <b/>
        <i val="0"/>
        <condense val="0"/>
        <extend val="0"/>
      </font>
    </dxf>
    <dxf>
      <font>
        <b/>
        <i val="0"/>
        <condense val="0"/>
        <extend val="0"/>
      </font>
    </dxf>
    <dxf>
      <font>
        <b/>
        <i val="0"/>
        <condense val="0"/>
        <extend val="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workbookViewId="0">
      <selection sqref="A1:J1"/>
    </sheetView>
  </sheetViews>
  <sheetFormatPr defaultColWidth="12" defaultRowHeight="15"/>
  <cols>
    <col min="1" max="16384" width="12" style="11"/>
  </cols>
  <sheetData>
    <row r="1" spans="1:14" ht="15.75">
      <c r="A1" s="160" t="s">
        <v>134</v>
      </c>
      <c r="B1" s="160"/>
      <c r="C1" s="160"/>
      <c r="D1" s="160"/>
      <c r="E1" s="160"/>
      <c r="F1" s="160"/>
      <c r="G1" s="160"/>
      <c r="H1" s="160"/>
      <c r="I1" s="160"/>
      <c r="J1" s="160"/>
    </row>
    <row r="2" spans="1:14">
      <c r="A2" s="158" t="s">
        <v>50</v>
      </c>
      <c r="B2" s="158"/>
      <c r="C2" s="14"/>
      <c r="D2" s="14"/>
      <c r="E2" s="14"/>
      <c r="F2" s="14"/>
      <c r="G2" s="14"/>
      <c r="H2" s="14"/>
      <c r="I2" s="14"/>
    </row>
    <row r="3" spans="1:14">
      <c r="A3" s="158"/>
      <c r="B3" s="158"/>
      <c r="C3" s="14"/>
      <c r="D3" s="14"/>
      <c r="E3" s="14"/>
      <c r="F3" s="14"/>
      <c r="G3" s="14"/>
      <c r="H3" s="14"/>
      <c r="I3" s="14"/>
    </row>
    <row r="4" spans="1:14">
      <c r="A4" s="74" t="s">
        <v>39</v>
      </c>
      <c r="B4" s="14"/>
      <c r="C4" s="14"/>
      <c r="D4" s="14"/>
      <c r="E4" s="14"/>
      <c r="F4" s="14"/>
      <c r="G4" s="14"/>
      <c r="H4" s="14"/>
      <c r="I4" s="14"/>
    </row>
    <row r="5" spans="1:14">
      <c r="A5" s="14" t="s">
        <v>40</v>
      </c>
      <c r="B5" s="161" t="s">
        <v>135</v>
      </c>
      <c r="C5" s="161"/>
      <c r="D5" s="161"/>
      <c r="E5" s="161"/>
      <c r="F5" s="161"/>
      <c r="G5" s="161"/>
      <c r="H5" s="161"/>
      <c r="I5" s="161"/>
    </row>
    <row r="6" spans="1:14">
      <c r="A6" s="14" t="s">
        <v>41</v>
      </c>
      <c r="B6" s="161" t="s">
        <v>136</v>
      </c>
      <c r="C6" s="161"/>
      <c r="D6" s="161"/>
      <c r="E6" s="161"/>
      <c r="F6" s="161"/>
      <c r="G6" s="161"/>
      <c r="H6" s="161"/>
      <c r="I6" s="161"/>
    </row>
    <row r="7" spans="1:14">
      <c r="A7" s="14" t="s">
        <v>42</v>
      </c>
      <c r="B7" s="161" t="s">
        <v>130</v>
      </c>
      <c r="C7" s="161"/>
      <c r="D7" s="161"/>
      <c r="E7" s="161"/>
      <c r="F7" s="161"/>
      <c r="G7" s="161"/>
      <c r="H7" s="161"/>
      <c r="I7" s="161"/>
      <c r="J7" s="75"/>
    </row>
    <row r="8" spans="1:14">
      <c r="A8" s="14" t="s">
        <v>43</v>
      </c>
      <c r="B8" s="161" t="s">
        <v>138</v>
      </c>
      <c r="C8" s="161"/>
      <c r="D8" s="161"/>
      <c r="E8" s="161"/>
      <c r="F8" s="161"/>
      <c r="G8" s="161"/>
      <c r="H8" s="161"/>
      <c r="I8" s="161"/>
    </row>
    <row r="9" spans="1:14">
      <c r="A9" s="14" t="s">
        <v>44</v>
      </c>
      <c r="B9" s="161" t="s">
        <v>131</v>
      </c>
      <c r="C9" s="161"/>
      <c r="D9" s="161"/>
      <c r="E9" s="161"/>
      <c r="F9" s="161"/>
      <c r="G9" s="161"/>
      <c r="H9" s="161"/>
      <c r="I9" s="161"/>
    </row>
    <row r="10" spans="1:14">
      <c r="A10" s="14" t="s">
        <v>58</v>
      </c>
      <c r="B10" s="161" t="s">
        <v>132</v>
      </c>
      <c r="C10" s="161"/>
      <c r="D10" s="161"/>
      <c r="E10" s="161"/>
      <c r="F10" s="161"/>
      <c r="G10" s="161"/>
      <c r="H10" s="161"/>
      <c r="I10" s="161"/>
    </row>
    <row r="11" spans="1:14">
      <c r="A11" s="14" t="s">
        <v>97</v>
      </c>
      <c r="B11" s="161" t="s">
        <v>137</v>
      </c>
      <c r="C11" s="161"/>
      <c r="D11" s="161"/>
      <c r="E11" s="161"/>
      <c r="F11" s="161"/>
      <c r="G11" s="161"/>
      <c r="H11" s="161"/>
      <c r="I11" s="161"/>
    </row>
    <row r="12" spans="1:14">
      <c r="A12" s="14"/>
      <c r="B12" s="14"/>
      <c r="C12" s="14"/>
      <c r="D12" s="14"/>
      <c r="E12" s="14"/>
      <c r="F12" s="14"/>
      <c r="G12" s="14"/>
      <c r="H12" s="14"/>
      <c r="I12" s="14"/>
    </row>
    <row r="13" spans="1:14">
      <c r="A13" s="159" t="s">
        <v>133</v>
      </c>
      <c r="B13" s="159"/>
      <c r="C13" s="159"/>
      <c r="D13" s="159"/>
      <c r="E13" s="159"/>
      <c r="F13" s="159"/>
      <c r="G13" s="159"/>
      <c r="H13" s="159"/>
      <c r="I13" s="159"/>
      <c r="J13" s="159"/>
      <c r="K13" s="159"/>
      <c r="L13" s="159"/>
      <c r="M13" s="159"/>
      <c r="N13" s="159"/>
    </row>
    <row r="15" spans="1:14">
      <c r="A15" s="157" t="s">
        <v>128</v>
      </c>
      <c r="B15" s="157"/>
      <c r="C15" s="157"/>
    </row>
    <row r="16" spans="1:14" ht="12.75" customHeight="1"/>
    <row r="17" spans="10:14">
      <c r="J17" s="76"/>
      <c r="K17" s="76"/>
      <c r="L17" s="76"/>
      <c r="M17" s="76"/>
      <c r="N17" s="76"/>
    </row>
    <row r="18" spans="10:14" ht="12.75" customHeight="1"/>
    <row r="19" spans="10:14" ht="12.75" customHeight="1"/>
  </sheetData>
  <mergeCells count="12">
    <mergeCell ref="A15:C15"/>
    <mergeCell ref="A3:B3"/>
    <mergeCell ref="A13:N13"/>
    <mergeCell ref="A1:J1"/>
    <mergeCell ref="A2:B2"/>
    <mergeCell ref="B5:I5"/>
    <mergeCell ref="B6:I6"/>
    <mergeCell ref="B8:I8"/>
    <mergeCell ref="B9:I9"/>
    <mergeCell ref="B10:I10"/>
    <mergeCell ref="B7:I7"/>
    <mergeCell ref="B11:I11"/>
  </mergeCells>
  <hyperlinks>
    <hyperlink ref="B6:I6" location="'Chart 2'!A1" display="Components of population change in Scotland, mid-2015 to mid-2016"/>
    <hyperlink ref="B5:G5" location="'Table 1b'!A1" display="Estimated population by age and sex, Scotland, mid-2012"/>
    <hyperlink ref="B8:H8" location="'Table 3c'!A1" display="Components of population change by administrative area, mid-2011 to mid-2012"/>
    <hyperlink ref="B9" location="'Table 4c'!A1" display="Components of migration by administrative area, mid-2011 to mid-2012"/>
    <hyperlink ref="B8:I8" location="'Chart 4'!A1" display="Scotland's natural population change and net migration, mid-1995 to mid-2015"/>
    <hyperlink ref="B9:I9" location="'Chart 5'!A1" display="Components of migration to/from Scotland, mid-2014 to mid-2015"/>
    <hyperlink ref="B5:I5" location="'Chart 1'!A1" display="Estimated population by age and sex, Scotland, mid-2015"/>
    <hyperlink ref="B10" location="'Table 4c'!A1" display="Components of migration by administrative area, mid-2011 to mid-2012"/>
    <hyperlink ref="B10:I10" location="'Chart 6'!A1" display=" Movements between Scotland and the rest of the UK and Scotland and overseas, by single year of age, 2015-2016"/>
    <hyperlink ref="B7:I7" location="'Chart 3'!A1" display="Estimated population of Scotland by sex and single year of age, mid-2016"/>
    <hyperlink ref="B11" location="'Table 4c'!A1" display="Components of migration by administrative area, mid-2011 to mid-2012"/>
    <hyperlink ref="B11:I11" location="'Chart 7'!A1" display="Percentage change in population, council areas, mid-2015 to mid-2016"/>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68"/>
  <sheetViews>
    <sheetView zoomScaleNormal="100" workbookViewId="0">
      <selection sqref="A1:G1"/>
    </sheetView>
  </sheetViews>
  <sheetFormatPr defaultColWidth="9.140625" defaultRowHeight="15"/>
  <cols>
    <col min="1" max="1" width="11.42578125" style="11" customWidth="1"/>
    <col min="2" max="2" width="13.28515625" style="11" customWidth="1"/>
    <col min="3" max="12" width="11.42578125" style="11" customWidth="1"/>
    <col min="13" max="16384" width="9.140625" style="11"/>
  </cols>
  <sheetData>
    <row r="1" spans="1:12" ht="15.75">
      <c r="A1" s="162" t="s">
        <v>115</v>
      </c>
      <c r="B1" s="162"/>
      <c r="C1" s="162"/>
      <c r="D1" s="162"/>
      <c r="E1" s="162"/>
      <c r="F1" s="162"/>
      <c r="G1" s="162"/>
      <c r="H1" s="10"/>
      <c r="I1" s="10"/>
      <c r="K1" s="163" t="s">
        <v>35</v>
      </c>
      <c r="L1" s="163"/>
    </row>
    <row r="2" spans="1:12" ht="16.5" customHeight="1">
      <c r="A2" s="160"/>
      <c r="B2" s="160"/>
      <c r="C2" s="160"/>
      <c r="D2" s="160"/>
    </row>
    <row r="3" spans="1:12" ht="16.5" customHeight="1">
      <c r="A3" s="92" t="s">
        <v>10</v>
      </c>
      <c r="B3" s="92" t="s">
        <v>6</v>
      </c>
      <c r="C3" s="92" t="s">
        <v>0</v>
      </c>
      <c r="D3" s="92" t="s">
        <v>5</v>
      </c>
    </row>
    <row r="4" spans="1:12" ht="16.5" customHeight="1">
      <c r="A4" s="102">
        <v>1997</v>
      </c>
      <c r="B4" s="70">
        <v>5083340</v>
      </c>
      <c r="C4" s="70">
        <v>2442322</v>
      </c>
      <c r="D4" s="70">
        <v>2641018</v>
      </c>
      <c r="E4" s="14"/>
      <c r="F4" s="14"/>
    </row>
    <row r="5" spans="1:12" ht="16.5" customHeight="1">
      <c r="A5" s="106">
        <v>1998</v>
      </c>
      <c r="B5" s="15">
        <v>5077070</v>
      </c>
      <c r="C5" s="15">
        <v>2438991</v>
      </c>
      <c r="D5" s="15">
        <v>2638079</v>
      </c>
      <c r="E5" s="14"/>
      <c r="F5" s="14"/>
    </row>
    <row r="6" spans="1:12" ht="16.5" customHeight="1">
      <c r="A6" s="106">
        <v>1999</v>
      </c>
      <c r="B6" s="15">
        <v>5071950</v>
      </c>
      <c r="C6" s="15">
        <v>2436535</v>
      </c>
      <c r="D6" s="15">
        <v>2635415</v>
      </c>
      <c r="E6" s="14"/>
      <c r="F6" s="14"/>
    </row>
    <row r="7" spans="1:12" ht="16.5" customHeight="1">
      <c r="A7" s="106">
        <v>2000</v>
      </c>
      <c r="B7" s="15">
        <v>5062940</v>
      </c>
      <c r="C7" s="15">
        <v>2431926</v>
      </c>
      <c r="D7" s="15">
        <v>2631014</v>
      </c>
      <c r="E7" s="14"/>
      <c r="F7" s="14"/>
    </row>
    <row r="8" spans="1:12" ht="16.5" customHeight="1">
      <c r="A8" s="106">
        <v>2001</v>
      </c>
      <c r="B8" s="15">
        <v>5064200</v>
      </c>
      <c r="C8" s="15">
        <v>2433733</v>
      </c>
      <c r="D8" s="15">
        <v>2630467</v>
      </c>
      <c r="E8" s="14"/>
      <c r="F8" s="14"/>
    </row>
    <row r="9" spans="1:12" ht="16.5" customHeight="1">
      <c r="A9" s="106">
        <v>2002</v>
      </c>
      <c r="B9" s="15">
        <v>5066000</v>
      </c>
      <c r="C9" s="15">
        <v>2435643</v>
      </c>
      <c r="D9" s="15">
        <v>2630357</v>
      </c>
      <c r="E9" s="14"/>
      <c r="F9" s="14"/>
    </row>
    <row r="10" spans="1:12" ht="16.5" customHeight="1">
      <c r="A10" s="106">
        <v>2003</v>
      </c>
      <c r="B10" s="15">
        <v>5068500</v>
      </c>
      <c r="C10" s="15">
        <v>2438105</v>
      </c>
      <c r="D10" s="15">
        <v>2630395</v>
      </c>
      <c r="E10" s="14"/>
      <c r="F10" s="14"/>
    </row>
    <row r="11" spans="1:12" ht="16.5" customHeight="1">
      <c r="A11" s="106">
        <v>2004</v>
      </c>
      <c r="B11" s="15">
        <v>5084300</v>
      </c>
      <c r="C11" s="15">
        <v>2446603</v>
      </c>
      <c r="D11" s="15">
        <v>2637697</v>
      </c>
      <c r="E11" s="14"/>
      <c r="F11" s="14"/>
    </row>
    <row r="12" spans="1:12" ht="16.5" customHeight="1">
      <c r="A12" s="106">
        <v>2005</v>
      </c>
      <c r="B12" s="15">
        <v>5110200</v>
      </c>
      <c r="C12" s="15">
        <v>2461282</v>
      </c>
      <c r="D12" s="15">
        <v>2648918</v>
      </c>
      <c r="E12" s="14"/>
      <c r="F12" s="14"/>
    </row>
    <row r="13" spans="1:12" ht="16.5" customHeight="1">
      <c r="A13" s="106">
        <v>2006</v>
      </c>
      <c r="B13" s="15">
        <v>5133100</v>
      </c>
      <c r="C13" s="15">
        <v>2475119</v>
      </c>
      <c r="D13" s="15">
        <v>2657981</v>
      </c>
      <c r="E13" s="14"/>
      <c r="F13" s="14"/>
    </row>
    <row r="14" spans="1:12" ht="16.5" customHeight="1">
      <c r="A14" s="106">
        <v>2007</v>
      </c>
      <c r="B14" s="15">
        <v>5170000</v>
      </c>
      <c r="C14" s="15">
        <v>2496558</v>
      </c>
      <c r="D14" s="15">
        <v>2673442</v>
      </c>
      <c r="E14" s="14"/>
      <c r="F14" s="14"/>
    </row>
    <row r="15" spans="1:12" ht="16.5" customHeight="1">
      <c r="A15" s="106">
        <v>2008</v>
      </c>
      <c r="B15" s="15">
        <v>5202900</v>
      </c>
      <c r="C15" s="15">
        <v>2515304</v>
      </c>
      <c r="D15" s="15">
        <v>2687596</v>
      </c>
      <c r="E15" s="14"/>
      <c r="F15" s="14"/>
    </row>
    <row r="16" spans="1:12" ht="16.5" customHeight="1">
      <c r="A16" s="106">
        <v>2009</v>
      </c>
      <c r="B16" s="15">
        <v>5231900</v>
      </c>
      <c r="C16" s="15">
        <v>2531970</v>
      </c>
      <c r="D16" s="15">
        <v>2699930</v>
      </c>
      <c r="E16" s="14"/>
      <c r="F16" s="14"/>
    </row>
    <row r="17" spans="1:6" ht="16.5" customHeight="1">
      <c r="A17" s="106">
        <v>2010</v>
      </c>
      <c r="B17" s="15">
        <v>5262200</v>
      </c>
      <c r="C17" s="15">
        <v>2548221</v>
      </c>
      <c r="D17" s="15">
        <v>2713979</v>
      </c>
      <c r="E17" s="14"/>
      <c r="F17" s="14"/>
    </row>
    <row r="18" spans="1:6" ht="16.5" customHeight="1">
      <c r="A18" s="106">
        <v>2011</v>
      </c>
      <c r="B18" s="15">
        <v>5299900</v>
      </c>
      <c r="C18" s="15">
        <v>2570300</v>
      </c>
      <c r="D18" s="15">
        <v>2729600</v>
      </c>
      <c r="E18" s="14"/>
      <c r="F18" s="14"/>
    </row>
    <row r="19" spans="1:6" ht="16.5" customHeight="1">
      <c r="A19" s="106">
        <v>2012</v>
      </c>
      <c r="B19" s="15">
        <v>5313600</v>
      </c>
      <c r="C19" s="15">
        <v>2577290</v>
      </c>
      <c r="D19" s="15">
        <v>2736310</v>
      </c>
      <c r="E19" s="14"/>
      <c r="F19" s="14"/>
    </row>
    <row r="20" spans="1:6" ht="16.5" customHeight="1">
      <c r="A20" s="106">
        <v>2013</v>
      </c>
      <c r="B20" s="15">
        <v>5327700</v>
      </c>
      <c r="C20" s="15">
        <v>2586680</v>
      </c>
      <c r="D20" s="15">
        <v>2741020</v>
      </c>
      <c r="E20" s="14"/>
      <c r="F20" s="14"/>
    </row>
    <row r="21" spans="1:6" ht="16.5" customHeight="1">
      <c r="A21" s="106">
        <v>2014</v>
      </c>
      <c r="B21" s="15">
        <v>5347600</v>
      </c>
      <c r="C21" s="15">
        <v>2596530</v>
      </c>
      <c r="D21" s="15">
        <v>2751070</v>
      </c>
      <c r="E21" s="14"/>
      <c r="F21" s="14"/>
    </row>
    <row r="22" spans="1:6" ht="16.5" customHeight="1">
      <c r="A22" s="106">
        <v>2015</v>
      </c>
      <c r="B22" s="15">
        <v>5373000</v>
      </c>
      <c r="C22" s="15">
        <v>2610469</v>
      </c>
      <c r="D22" s="15">
        <v>2762531</v>
      </c>
      <c r="E22" s="14"/>
      <c r="F22" s="14"/>
    </row>
    <row r="23" spans="1:6" ht="16.5" customHeight="1">
      <c r="A23" s="106">
        <v>2016</v>
      </c>
      <c r="B23" s="15">
        <v>5404700</v>
      </c>
      <c r="C23" s="15">
        <v>2627503</v>
      </c>
      <c r="D23" s="15">
        <v>2777197</v>
      </c>
      <c r="E23" s="14"/>
      <c r="F23" s="14"/>
    </row>
    <row r="24" spans="1:6" ht="16.5" customHeight="1">
      <c r="A24" s="101">
        <v>2017</v>
      </c>
      <c r="B24" s="16">
        <v>5424800</v>
      </c>
      <c r="C24" s="16">
        <v>2640300</v>
      </c>
      <c r="D24" s="16">
        <v>2784500</v>
      </c>
      <c r="E24" s="14">
        <f>(B4-B24)/B4</f>
        <v>-6.7172370921480762E-2</v>
      </c>
      <c r="F24" s="15"/>
    </row>
    <row r="25" spans="1:6" ht="16.5" customHeight="1">
      <c r="B25" s="15"/>
      <c r="C25" s="14"/>
      <c r="D25" s="14"/>
      <c r="E25" s="14"/>
      <c r="F25" s="14"/>
    </row>
    <row r="26" spans="1:6" ht="16.5" customHeight="1">
      <c r="A26" s="159" t="s">
        <v>128</v>
      </c>
      <c r="B26" s="159"/>
      <c r="C26" s="14"/>
      <c r="D26" s="14"/>
      <c r="E26" s="14"/>
      <c r="F26" s="14"/>
    </row>
    <row r="27" spans="1:6" ht="16.5" customHeight="1">
      <c r="B27" s="148"/>
      <c r="C27" s="14"/>
      <c r="D27" s="14"/>
      <c r="E27" s="14"/>
      <c r="F27" s="14"/>
    </row>
    <row r="28" spans="1:6" ht="16.5" customHeight="1">
      <c r="B28" s="18"/>
      <c r="C28" s="14"/>
      <c r="D28" s="14"/>
      <c r="E28" s="14"/>
      <c r="F28" s="14"/>
    </row>
    <row r="29" spans="1:6" ht="16.5" customHeight="1">
      <c r="B29" s="149"/>
      <c r="C29" s="14"/>
      <c r="D29" s="14"/>
      <c r="E29" s="14"/>
      <c r="F29" s="14"/>
    </row>
    <row r="30" spans="1:6" ht="16.5" customHeight="1">
      <c r="B30" s="18"/>
    </row>
    <row r="31" spans="1:6" ht="16.5" customHeight="1"/>
    <row r="32" spans="1:6" ht="16.5" customHeight="1"/>
    <row r="33" ht="16.5" customHeight="1"/>
    <row r="34" ht="16.5" customHeight="1"/>
    <row r="35" ht="16.5" customHeight="1"/>
    <row r="36" ht="16.5" customHeight="1"/>
    <row r="37" ht="16.5" customHeight="1"/>
    <row r="38" ht="16.5" customHeight="1"/>
    <row r="39" ht="3" customHeight="1"/>
    <row r="40" ht="16.5" customHeight="1"/>
    <row r="41" ht="3" customHeight="1"/>
    <row r="42" ht="16.5" customHeight="1"/>
    <row r="43" ht="16.5" customHeight="1"/>
    <row r="44" ht="16.5" customHeight="1"/>
    <row r="45" ht="16.5" customHeight="1"/>
    <row r="46" ht="16.5" customHeight="1"/>
    <row r="47" ht="16.5" customHeight="1"/>
    <row r="48" ht="16.5" customHeight="1"/>
    <row r="49" spans="3:4" ht="16.5" customHeight="1"/>
    <row r="50" spans="3:4" ht="16.5" customHeight="1"/>
    <row r="51" spans="3:4" ht="16.5" customHeight="1"/>
    <row r="52" spans="3:4" ht="16.5" customHeight="1"/>
    <row r="53" spans="3:4" ht="16.5" customHeight="1"/>
    <row r="54" spans="3:4" ht="16.5" customHeight="1"/>
    <row r="55" spans="3:4" ht="16.5" customHeight="1"/>
    <row r="56" spans="3:4" ht="12.75" customHeight="1"/>
    <row r="57" spans="3:4" ht="12.75" customHeight="1"/>
    <row r="58" spans="3:4" ht="12.75" customHeight="1"/>
    <row r="59" spans="3:4" ht="12.75" customHeight="1"/>
    <row r="60" spans="3:4" ht="12.75" customHeight="1">
      <c r="C60" s="77"/>
    </row>
    <row r="63" spans="3:4">
      <c r="C63" s="18"/>
      <c r="D63" s="18"/>
    </row>
    <row r="64" spans="3:4">
      <c r="C64" s="18"/>
      <c r="D64" s="18"/>
    </row>
    <row r="124" spans="1:2">
      <c r="A124" s="14"/>
      <c r="B124" s="14"/>
    </row>
    <row r="125" spans="1:2">
      <c r="A125" s="14"/>
      <c r="B125" s="14"/>
    </row>
    <row r="126" spans="1:2">
      <c r="A126" s="14"/>
      <c r="B126" s="14"/>
    </row>
    <row r="127" spans="1:2">
      <c r="A127" s="14"/>
      <c r="B127" s="14"/>
    </row>
    <row r="128" spans="1:2">
      <c r="A128" s="14"/>
      <c r="B128" s="14"/>
    </row>
    <row r="129" spans="1:2">
      <c r="A129" s="14"/>
      <c r="B129" s="14"/>
    </row>
    <row r="130" spans="1:2">
      <c r="A130" s="14"/>
      <c r="B130" s="14"/>
    </row>
    <row r="131" spans="1:2">
      <c r="A131" s="14"/>
      <c r="B131" s="14"/>
    </row>
    <row r="132" spans="1:2">
      <c r="A132" s="14"/>
      <c r="B132" s="14"/>
    </row>
    <row r="133" spans="1:2">
      <c r="A133" s="14"/>
      <c r="B133" s="14"/>
    </row>
    <row r="134" spans="1:2">
      <c r="A134" s="14"/>
      <c r="B134" s="14"/>
    </row>
    <row r="158" spans="3:92">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row>
    <row r="159" spans="3:92">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row>
    <row r="160" spans="3:92">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row>
    <row r="161" spans="3:92">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row>
    <row r="162" spans="3:92">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row>
    <row r="163" spans="3:92">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row>
    <row r="164" spans="3:92">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row>
    <row r="165" spans="3:92">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row>
    <row r="166" spans="3:92">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row>
    <row r="167" spans="3:92">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row>
    <row r="168" spans="3:92">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row>
  </sheetData>
  <mergeCells count="4">
    <mergeCell ref="A2:D2"/>
    <mergeCell ref="A26:B26"/>
    <mergeCell ref="A1:G1"/>
    <mergeCell ref="K1:L1"/>
  </mergeCells>
  <hyperlinks>
    <hyperlink ref="K1:L1" location="Contents!A1" display="back to contents"/>
  </hyperlink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0"/>
  <sheetViews>
    <sheetView zoomScaleNormal="100" workbookViewId="0">
      <selection sqref="A1:G1"/>
    </sheetView>
  </sheetViews>
  <sheetFormatPr defaultColWidth="9.140625" defaultRowHeight="15"/>
  <cols>
    <col min="1" max="1" width="10.85546875" style="11" customWidth="1"/>
    <col min="2" max="7" width="13.7109375" style="11" customWidth="1"/>
    <col min="8" max="8" width="3" style="11" customWidth="1"/>
    <col min="9" max="10" width="8.7109375" style="11" customWidth="1"/>
    <col min="11" max="22" width="11.28515625" style="11" customWidth="1"/>
    <col min="23" max="23" width="1.7109375" style="11" customWidth="1"/>
    <col min="24" max="24" width="23.140625" style="11" customWidth="1"/>
    <col min="25" max="25" width="28.7109375" style="19" customWidth="1"/>
    <col min="26" max="26" width="11.28515625" style="19" customWidth="1"/>
    <col min="27" max="27" width="0.85546875" style="19" customWidth="1"/>
    <col min="28" max="46" width="11.28515625" style="19" customWidth="1"/>
    <col min="47" max="47" width="0.85546875" style="19" customWidth="1"/>
    <col min="48" max="49" width="29.7109375" style="19" customWidth="1"/>
    <col min="50" max="50" width="11.28515625" style="19" customWidth="1"/>
    <col min="51" max="51" width="0.85546875" style="19" customWidth="1"/>
    <col min="52" max="70" width="11.140625" style="19" customWidth="1"/>
    <col min="71" max="71" width="0.85546875" style="19" customWidth="1"/>
    <col min="72" max="72" width="29.5703125" style="19" customWidth="1"/>
    <col min="73" max="73" width="0.85546875" style="19" customWidth="1"/>
    <col min="74" max="96" width="9.140625" style="19"/>
    <col min="97" max="16384" width="9.140625" style="11"/>
  </cols>
  <sheetData>
    <row r="1" spans="1:96" s="19" customFormat="1" ht="15.75">
      <c r="A1" s="164" t="s">
        <v>125</v>
      </c>
      <c r="B1" s="164"/>
      <c r="C1" s="164"/>
      <c r="D1" s="164"/>
      <c r="E1" s="164"/>
      <c r="F1" s="164"/>
      <c r="G1" s="164"/>
      <c r="H1" s="107"/>
      <c r="I1" s="194" t="s">
        <v>35</v>
      </c>
      <c r="J1" s="194"/>
      <c r="M1" s="22"/>
      <c r="N1" s="23"/>
      <c r="O1" s="23"/>
      <c r="P1" s="23"/>
      <c r="Q1" s="23"/>
      <c r="R1" s="23"/>
      <c r="S1" s="23"/>
      <c r="T1" s="23"/>
      <c r="U1" s="23"/>
      <c r="V1" s="24"/>
      <c r="W1" s="24"/>
      <c r="X1" s="31"/>
      <c r="BU1" s="24"/>
    </row>
    <row r="2" spans="1:96" ht="15.75">
      <c r="A2" s="48"/>
      <c r="B2" s="48"/>
      <c r="C2" s="48"/>
      <c r="D2" s="48"/>
      <c r="E2" s="48"/>
      <c r="F2" s="48"/>
      <c r="G2" s="48"/>
      <c r="H2" s="48"/>
      <c r="I2" s="48"/>
      <c r="J2" s="29"/>
      <c r="K2" s="28"/>
      <c r="L2" s="28"/>
      <c r="M2" s="27"/>
      <c r="N2" s="29"/>
      <c r="O2" s="29"/>
      <c r="P2" s="29"/>
      <c r="Q2" s="29"/>
      <c r="R2" s="29"/>
      <c r="S2" s="29"/>
      <c r="T2" s="29"/>
      <c r="U2" s="29"/>
      <c r="V2" s="30"/>
      <c r="W2" s="30"/>
      <c r="X2" s="49"/>
      <c r="BU2" s="24"/>
    </row>
    <row r="3" spans="1:96" ht="19.899999999999999" customHeight="1">
      <c r="A3" s="57"/>
      <c r="B3" s="165" t="s">
        <v>56</v>
      </c>
      <c r="C3" s="165" t="s">
        <v>38</v>
      </c>
      <c r="D3" s="170" t="s">
        <v>51</v>
      </c>
      <c r="E3" s="170" t="s">
        <v>52</v>
      </c>
      <c r="F3" s="165" t="s">
        <v>140</v>
      </c>
      <c r="G3" s="165" t="s">
        <v>116</v>
      </c>
      <c r="H3" s="58"/>
      <c r="I3" s="168" t="s">
        <v>7</v>
      </c>
      <c r="J3" s="168"/>
      <c r="K3" s="41"/>
      <c r="L3" s="41"/>
      <c r="M3" s="41"/>
      <c r="N3" s="41"/>
      <c r="O3" s="41"/>
      <c r="P3" s="41"/>
      <c r="Q3" s="41"/>
      <c r="R3" s="41"/>
      <c r="S3" s="41"/>
      <c r="T3" s="41"/>
      <c r="U3" s="41"/>
      <c r="V3" s="41"/>
      <c r="W3" s="56"/>
      <c r="X3" s="19"/>
      <c r="BT3" s="43"/>
      <c r="CR3" s="11"/>
    </row>
    <row r="4" spans="1:96" ht="19.899999999999999" customHeight="1">
      <c r="A4" s="34"/>
      <c r="B4" s="166"/>
      <c r="C4" s="166"/>
      <c r="D4" s="171"/>
      <c r="E4" s="171"/>
      <c r="F4" s="171"/>
      <c r="G4" s="166"/>
      <c r="H4" s="59"/>
      <c r="I4" s="169"/>
      <c r="J4" s="169"/>
      <c r="K4" s="41"/>
      <c r="L4" s="41"/>
      <c r="M4" s="41"/>
      <c r="N4" s="41"/>
      <c r="O4" s="41"/>
      <c r="P4" s="41"/>
      <c r="Q4" s="41"/>
      <c r="R4" s="41"/>
      <c r="S4" s="41"/>
      <c r="T4" s="41"/>
      <c r="U4" s="41"/>
      <c r="V4" s="41"/>
      <c r="W4" s="56"/>
      <c r="X4" s="19"/>
      <c r="BT4" s="43"/>
      <c r="CR4" s="11"/>
    </row>
    <row r="5" spans="1:96" s="53" customFormat="1" ht="19.899999999999999" customHeight="1">
      <c r="A5" s="54" t="s">
        <v>36</v>
      </c>
      <c r="B5" s="167"/>
      <c r="C5" s="167"/>
      <c r="D5" s="172"/>
      <c r="E5" s="172"/>
      <c r="F5" s="172"/>
      <c r="G5" s="167"/>
      <c r="H5" s="60"/>
      <c r="I5" s="60" t="s">
        <v>8</v>
      </c>
      <c r="J5" s="61" t="s">
        <v>9</v>
      </c>
      <c r="K5" s="17"/>
      <c r="L5" s="17"/>
      <c r="M5" s="17"/>
      <c r="N5" s="17"/>
      <c r="O5" s="17"/>
      <c r="P5" s="17"/>
      <c r="Q5" s="17"/>
      <c r="R5" s="17"/>
      <c r="S5" s="17"/>
      <c r="T5" s="17"/>
      <c r="U5" s="17"/>
      <c r="V5" s="17"/>
      <c r="W5" s="17"/>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2"/>
      <c r="BU5" s="51"/>
      <c r="BV5" s="51"/>
      <c r="BW5" s="51"/>
      <c r="BX5" s="51"/>
      <c r="BY5" s="51"/>
      <c r="BZ5" s="51"/>
      <c r="CA5" s="51"/>
      <c r="CB5" s="51"/>
      <c r="CC5" s="51"/>
      <c r="CD5" s="51"/>
      <c r="CE5" s="51"/>
      <c r="CF5" s="51"/>
      <c r="CG5" s="51"/>
      <c r="CH5" s="51"/>
      <c r="CI5" s="51"/>
      <c r="CJ5" s="51"/>
      <c r="CK5" s="51"/>
      <c r="CL5" s="51"/>
      <c r="CM5" s="51"/>
      <c r="CN5" s="51"/>
      <c r="CO5" s="51"/>
      <c r="CP5" s="51"/>
      <c r="CQ5" s="51"/>
    </row>
    <row r="6" spans="1:96" ht="15.75">
      <c r="A6" s="134" t="s">
        <v>3</v>
      </c>
      <c r="B6" s="135">
        <v>5404700</v>
      </c>
      <c r="C6" s="135">
        <v>-3800</v>
      </c>
      <c r="D6" s="135">
        <v>13400</v>
      </c>
      <c r="E6" s="135">
        <v>10500</v>
      </c>
      <c r="F6" s="135">
        <v>55</v>
      </c>
      <c r="G6" s="135">
        <v>5424800</v>
      </c>
      <c r="H6" s="135"/>
      <c r="I6" s="135">
        <v>20100</v>
      </c>
      <c r="J6" s="136">
        <v>0.4</v>
      </c>
      <c r="X6" s="19"/>
      <c r="BT6" s="43"/>
      <c r="CR6" s="11"/>
    </row>
    <row r="7" spans="1:96" ht="15.75">
      <c r="BU7" s="43"/>
    </row>
    <row r="8" spans="1:96" ht="15.75" customHeight="1">
      <c r="A8" s="159" t="s">
        <v>128</v>
      </c>
      <c r="B8" s="159"/>
      <c r="BU8" s="24"/>
    </row>
    <row r="9" spans="1:96" ht="15.75" customHeight="1">
      <c r="BU9" s="24"/>
    </row>
    <row r="10" spans="1:96" ht="15.75" customHeight="1">
      <c r="BU10" s="24"/>
    </row>
    <row r="11" spans="1:96" ht="23.25" customHeight="1">
      <c r="BU11" s="24"/>
    </row>
    <row r="12" spans="1:96" ht="15.75" customHeight="1">
      <c r="BU12" s="24"/>
    </row>
    <row r="13" spans="1:96" ht="15.75" customHeight="1">
      <c r="BU13" s="24"/>
    </row>
    <row r="14" spans="1:96" ht="15.75" customHeight="1">
      <c r="BU14" s="24"/>
    </row>
    <row r="15" spans="1:96" ht="15.75" customHeight="1">
      <c r="BU15" s="24"/>
    </row>
    <row r="16" spans="1:96" s="19" customFormat="1" ht="23.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BU16" s="24"/>
    </row>
    <row r="17" spans="1:73" s="19" customFormat="1" ht="15.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BU17" s="24"/>
    </row>
    <row r="18" spans="1:73" s="19" customFormat="1" ht="15.7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BU18" s="55"/>
    </row>
    <row r="19" spans="1:73" s="19" customFormat="1" ht="15.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BU19" s="55"/>
    </row>
    <row r="20" spans="1:73" s="19" customFormat="1" ht="15.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BU20" s="55"/>
    </row>
    <row r="21" spans="1:73" s="19" customFormat="1" ht="23.2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BU21" s="55"/>
    </row>
    <row r="22" spans="1:73" s="19" customFormat="1"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BU22" s="55"/>
    </row>
    <row r="23" spans="1:73" s="19" customFormat="1" ht="15.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BU23" s="55"/>
    </row>
    <row r="24" spans="1:73" s="19" customFormat="1"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BU24" s="55"/>
    </row>
    <row r="25" spans="1:73" s="19" customFormat="1"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BU25" s="55"/>
    </row>
    <row r="26" spans="1:73" s="19" customFormat="1" ht="23.2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BU26" s="55"/>
    </row>
    <row r="27" spans="1:73" s="19" customFormat="1"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BU27" s="55"/>
    </row>
    <row r="28" spans="1:73" s="19" customFormat="1"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BU28" s="55"/>
    </row>
    <row r="29" spans="1:73" s="19" customFormat="1"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BU29" s="55"/>
    </row>
    <row r="30" spans="1:73" s="19" customFormat="1"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BU30" s="55"/>
    </row>
    <row r="31" spans="1:73" s="19" customFormat="1" ht="23.2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BU31" s="55"/>
    </row>
    <row r="32" spans="1:73" s="19" customFormat="1"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BU32" s="55"/>
    </row>
    <row r="33" spans="1:73" s="19" customFormat="1"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BU33" s="55"/>
    </row>
    <row r="34" spans="1:73" s="19" customFormat="1"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BU34" s="55"/>
    </row>
    <row r="35" spans="1:73" s="19" customFormat="1"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BU35" s="55"/>
    </row>
    <row r="36" spans="1:73" s="19" customFormat="1" ht="23.2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BU36" s="55"/>
    </row>
    <row r="37" spans="1:73" s="19" customFormat="1"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BU37" s="55"/>
    </row>
    <row r="38" spans="1:73" s="19" customFormat="1"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BU38" s="24"/>
    </row>
    <row r="39" spans="1:73" s="19" customFormat="1"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BU39" s="24"/>
    </row>
    <row r="40" spans="1:73" s="19" customFormat="1"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BU40" s="24"/>
    </row>
    <row r="41" spans="1:73" s="19" customFormat="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BU41" s="24"/>
    </row>
    <row r="42" spans="1:73" s="19" customFormat="1"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BU42" s="24"/>
    </row>
    <row r="43" spans="1:73" s="19" customFormat="1"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BU43" s="24"/>
    </row>
    <row r="44" spans="1:73" s="19" customFormat="1" ht="23.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BU44" s="24"/>
    </row>
    <row r="45" spans="1:73" s="19" customFormat="1"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BU45" s="24"/>
    </row>
    <row r="46" spans="1:73" s="19" customFormat="1"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BU46" s="24"/>
    </row>
    <row r="47" spans="1:73" s="19" customFormat="1"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BU47" s="24"/>
    </row>
    <row r="48" spans="1:73" ht="15.75" customHeight="1">
      <c r="BU48" s="24"/>
    </row>
    <row r="49" spans="1:96" ht="23.25" customHeight="1">
      <c r="BU49" s="24"/>
    </row>
    <row r="50" spans="1:96" ht="15.75" customHeight="1">
      <c r="BU50" s="24"/>
    </row>
    <row r="51" spans="1:96" ht="15.75" customHeight="1">
      <c r="BU51" s="24"/>
    </row>
    <row r="52" spans="1:96" ht="15.75" customHeight="1">
      <c r="BU52" s="24"/>
    </row>
    <row r="53" spans="1:96" ht="15.75" customHeight="1">
      <c r="BU53" s="24"/>
    </row>
    <row r="54" spans="1:96" ht="15.75" customHeight="1">
      <c r="Y54" s="20"/>
      <c r="Z54" s="24"/>
      <c r="AA54" s="24"/>
      <c r="AB54" s="24"/>
      <c r="AC54" s="24"/>
      <c r="AD54" s="24"/>
      <c r="AE54" s="24"/>
      <c r="AF54" s="24"/>
      <c r="AG54" s="24"/>
      <c r="AH54" s="24"/>
      <c r="AI54" s="24"/>
      <c r="AJ54" s="24"/>
      <c r="AK54" s="24"/>
      <c r="AL54" s="24"/>
      <c r="AM54" s="24"/>
      <c r="AN54" s="24"/>
      <c r="AO54" s="24"/>
      <c r="AP54" s="24"/>
      <c r="AQ54" s="24"/>
      <c r="AR54" s="24"/>
      <c r="AS54" s="24"/>
      <c r="AT54" s="24"/>
      <c r="AU54" s="24"/>
      <c r="AV54" s="20"/>
      <c r="AW54" s="20"/>
      <c r="AX54" s="24"/>
      <c r="AY54" s="24"/>
      <c r="AZ54" s="24"/>
      <c r="BA54" s="24"/>
      <c r="BB54" s="24"/>
      <c r="BC54" s="24"/>
      <c r="BD54" s="24"/>
      <c r="BE54" s="24"/>
      <c r="BF54" s="24"/>
      <c r="BG54" s="24"/>
      <c r="BH54" s="24"/>
      <c r="BI54" s="24"/>
      <c r="BJ54" s="24"/>
      <c r="BK54" s="24"/>
      <c r="BL54" s="24"/>
      <c r="BM54" s="24"/>
      <c r="BN54" s="24"/>
      <c r="BO54" s="24"/>
      <c r="BP54" s="24"/>
      <c r="BQ54" s="24"/>
      <c r="BR54" s="24"/>
      <c r="BS54" s="24"/>
      <c r="BT54" s="20"/>
      <c r="BU54" s="24"/>
    </row>
    <row r="55" spans="1:96" ht="15.75" customHeight="1"/>
    <row r="56" spans="1:96" ht="15.75" customHeight="1">
      <c r="Y56" s="40"/>
      <c r="AV56" s="20"/>
      <c r="AW56" s="40"/>
      <c r="BT56" s="20"/>
    </row>
    <row r="59" spans="1:96" s="53"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row>
    <row r="62" spans="1:96" ht="15.75" customHeight="1">
      <c r="BU62" s="24"/>
    </row>
    <row r="63" spans="1:96" ht="15" customHeight="1">
      <c r="BU63" s="24"/>
    </row>
    <row r="64" spans="1:96" s="19" customFormat="1"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BU64" s="24"/>
    </row>
    <row r="65" spans="1:73" s="19" customFormat="1"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BU65" s="24"/>
    </row>
    <row r="66" spans="1:73" s="19" customFormat="1"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BU66" s="24"/>
    </row>
    <row r="67" spans="1:73" s="19" customFormat="1" ht="23.2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BU67" s="24"/>
    </row>
    <row r="68" spans="1:73" s="19" customFormat="1"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BU68" s="24"/>
    </row>
    <row r="69" spans="1:73" s="19" customFormat="1"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BU69" s="24"/>
    </row>
    <row r="70" spans="1:73" s="19" customFormat="1"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BU70" s="24"/>
    </row>
    <row r="71" spans="1:73" s="19" customFormat="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BU71" s="24"/>
    </row>
    <row r="72" spans="1:73" s="19" customFormat="1" ht="23.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BU72" s="24"/>
    </row>
    <row r="73" spans="1:73" s="19" customFormat="1"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BU73" s="24"/>
    </row>
    <row r="74" spans="1:73" s="19" customFormat="1"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BU74" s="55"/>
    </row>
    <row r="75" spans="1:73" s="19" customFormat="1"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BU75" s="55"/>
    </row>
    <row r="76" spans="1:73" s="19" customFormat="1"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BU76" s="55"/>
    </row>
    <row r="77" spans="1:73" s="19" customFormat="1" ht="23.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BU77" s="55"/>
    </row>
    <row r="78" spans="1:73" s="19" customFormat="1"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BU78" s="55"/>
    </row>
    <row r="79" spans="1:73" s="19" customFormat="1"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BU79" s="55"/>
    </row>
    <row r="80" spans="1:73" s="19" customFormat="1"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BU80" s="55"/>
    </row>
    <row r="81" spans="1:73" s="19" customFormat="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BU81" s="55"/>
    </row>
    <row r="82" spans="1:73" s="19" customFormat="1" ht="23.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BU82" s="55"/>
    </row>
    <row r="83" spans="1:73" s="19" customFormat="1"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BU83" s="55"/>
    </row>
    <row r="84" spans="1:73" s="19" customFormat="1"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BU84" s="55"/>
    </row>
    <row r="85" spans="1:73" s="19" customFormat="1"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BU85" s="55"/>
    </row>
    <row r="86" spans="1:73" s="19" customFormat="1"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BU86" s="55"/>
    </row>
    <row r="87" spans="1:73" s="19" customFormat="1" ht="23.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BU87" s="55"/>
    </row>
    <row r="88" spans="1:73" s="19" customFormat="1"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BU88" s="55"/>
    </row>
    <row r="89" spans="1:73" s="19" customFormat="1"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BU89" s="55"/>
    </row>
    <row r="90" spans="1:73" s="19" customFormat="1"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BU90" s="55"/>
    </row>
    <row r="91" spans="1:73" s="19" customFormat="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BU91" s="55"/>
    </row>
    <row r="92" spans="1:73" s="19" customFormat="1" ht="23.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BU92" s="55"/>
    </row>
    <row r="93" spans="1:73" s="19" customFormat="1"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BU93" s="55"/>
    </row>
    <row r="94" spans="1:73" s="19" customFormat="1"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BU94" s="24"/>
    </row>
    <row r="95" spans="1:73" s="19" customFormat="1"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BU95" s="24"/>
    </row>
    <row r="96" spans="1:73" s="19" customFormat="1"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BU96" s="24"/>
    </row>
    <row r="97" spans="1:73" s="19" customFormat="1"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BU97" s="24"/>
    </row>
    <row r="98" spans="1:73" s="19" customFormat="1"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BU98" s="24"/>
    </row>
    <row r="99" spans="1:73" s="19" customFormat="1"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BU99" s="24"/>
    </row>
    <row r="100" spans="1:73" s="19" customFormat="1" ht="23.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BU100" s="24"/>
    </row>
    <row r="101" spans="1:73" s="19" customFormat="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BU101" s="24"/>
    </row>
    <row r="102" spans="1:73" s="19" customFormat="1"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BU102" s="24"/>
    </row>
    <row r="103" spans="1:73" s="19" customFormat="1"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BU103" s="24"/>
    </row>
    <row r="104" spans="1:73" s="19" customFormat="1"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BU104" s="24"/>
    </row>
    <row r="105" spans="1:73" s="19" customFormat="1" ht="23.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BU105" s="24"/>
    </row>
    <row r="106" spans="1:73" s="19" customFormat="1"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BU106" s="24"/>
    </row>
    <row r="107" spans="1:73" s="19" customFormat="1"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BU107" s="24"/>
    </row>
    <row r="108" spans="1:73" s="19" customFormat="1"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BU108" s="24"/>
    </row>
    <row r="109" spans="1:73" s="19" customFormat="1"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BU109" s="24"/>
    </row>
    <row r="110" spans="1:73" s="19" customFormat="1"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20"/>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0"/>
      <c r="AW110" s="20"/>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0"/>
      <c r="BU110" s="24"/>
    </row>
    <row r="111" spans="1:73" s="19" customFormat="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73" ht="18" customHeight="1"/>
    <row r="115" spans="1:96" s="53" customForma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row>
    <row r="118" spans="1:96" ht="15.75" customHeight="1">
      <c r="BU118" s="24"/>
    </row>
    <row r="119" spans="1:96" ht="15" customHeight="1">
      <c r="BU119" s="24"/>
    </row>
    <row r="120" spans="1:96" ht="15.75" customHeight="1">
      <c r="BU120" s="24"/>
    </row>
    <row r="121" spans="1:96" ht="15.75" customHeight="1">
      <c r="BU121" s="24"/>
    </row>
    <row r="122" spans="1:96" ht="15.75" customHeight="1">
      <c r="BU122" s="24"/>
    </row>
    <row r="123" spans="1:96" ht="23.25" customHeight="1">
      <c r="BU123" s="24"/>
    </row>
    <row r="124" spans="1:96" ht="15.75" customHeight="1">
      <c r="BU124" s="24"/>
    </row>
    <row r="125" spans="1:96" ht="15.75" customHeight="1">
      <c r="BU125" s="24"/>
    </row>
    <row r="126" spans="1:96" ht="15.75" customHeight="1">
      <c r="BU126" s="24"/>
    </row>
    <row r="127" spans="1:96" ht="15.75" customHeight="1">
      <c r="BU127" s="24"/>
    </row>
    <row r="128" spans="1:96" s="19" customFormat="1" ht="23.2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BU128" s="24"/>
    </row>
    <row r="129" spans="1:73" s="19" customFormat="1"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BU129" s="24"/>
    </row>
    <row r="130" spans="1:73" s="19" customFormat="1"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BU130" s="55"/>
    </row>
    <row r="131" spans="1:73" s="19" customFormat="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BU131" s="55"/>
    </row>
    <row r="132" spans="1:73" s="19" customFormat="1"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BU132" s="55"/>
    </row>
    <row r="133" spans="1:73" s="19" customFormat="1" ht="23.2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BU133" s="55"/>
    </row>
    <row r="134" spans="1:73" s="19" customFormat="1"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BU134" s="55"/>
    </row>
    <row r="135" spans="1:73" s="19" customFormat="1"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BU135" s="55"/>
    </row>
    <row r="136" spans="1:73" s="19" customFormat="1"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BU136" s="55"/>
    </row>
    <row r="137" spans="1:73" s="19" customFormat="1"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BU137" s="55"/>
    </row>
    <row r="138" spans="1:73" s="19" customFormat="1" ht="23.2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BU138" s="55"/>
    </row>
    <row r="139" spans="1:73" s="19" customFormat="1"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BU139" s="55"/>
    </row>
    <row r="140" spans="1:73" s="19" customFormat="1"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BU140" s="55"/>
    </row>
    <row r="141" spans="1:73" s="19" customFormat="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BU141" s="55"/>
    </row>
    <row r="142" spans="1:73" s="19" customFormat="1"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BU142" s="55"/>
    </row>
    <row r="143" spans="1:73" s="19" customFormat="1" ht="23.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BU143" s="55"/>
    </row>
    <row r="144" spans="1:73" s="19" customFormat="1"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BU144" s="55"/>
    </row>
    <row r="145" spans="1:94" s="19" customFormat="1"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BU145" s="55"/>
    </row>
    <row r="146" spans="1:94" s="19" customFormat="1"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BU146" s="55"/>
    </row>
    <row r="147" spans="1:94" s="19" customFormat="1"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BU147" s="55"/>
    </row>
    <row r="148" spans="1:94" s="19" customFormat="1" ht="23.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BU148" s="55"/>
    </row>
    <row r="149" spans="1:94" s="19" customFormat="1"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BU150" s="24"/>
    </row>
    <row r="151" spans="1:94" s="19" customFormat="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BU151" s="24"/>
    </row>
    <row r="152" spans="1:94" s="19" customFormat="1"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BU152" s="24"/>
    </row>
    <row r="153" spans="1:94" s="19" customFormat="1"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BU153" s="24"/>
    </row>
    <row r="154" spans="1:94" s="19" customFormat="1"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BU154" s="24"/>
    </row>
    <row r="155" spans="1:94" s="19" customFormat="1"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BU155" s="24"/>
    </row>
    <row r="156" spans="1:94" s="19" customFormat="1" ht="23.2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BU156" s="24"/>
    </row>
    <row r="157" spans="1:94" s="19" customFormat="1"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41"/>
      <c r="BV157" s="17"/>
      <c r="BW157" s="17"/>
      <c r="BX157" s="17"/>
      <c r="BY157" s="17"/>
      <c r="BZ157" s="17"/>
      <c r="CA157" s="17"/>
      <c r="CB157" s="17"/>
      <c r="CC157" s="17"/>
      <c r="CD157" s="17"/>
      <c r="CE157" s="17"/>
      <c r="CF157" s="17"/>
      <c r="CG157" s="17"/>
      <c r="CH157" s="17"/>
      <c r="CI157" s="17"/>
      <c r="CJ157" s="17"/>
      <c r="CK157" s="17"/>
      <c r="CL157" s="17"/>
      <c r="CM157" s="17"/>
      <c r="CN157" s="17"/>
      <c r="CO157" s="17"/>
      <c r="CP157" s="17"/>
    </row>
    <row r="158" spans="1:94" s="19" customFormat="1"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41"/>
      <c r="BV158" s="17"/>
      <c r="BW158" s="17"/>
      <c r="BX158" s="17"/>
      <c r="BY158" s="17"/>
      <c r="BZ158" s="17"/>
      <c r="CA158" s="17"/>
      <c r="CB158" s="17"/>
      <c r="CC158" s="17"/>
      <c r="CD158" s="17"/>
      <c r="CE158" s="17"/>
      <c r="CF158" s="17"/>
      <c r="CG158" s="17"/>
      <c r="CH158" s="17"/>
      <c r="CI158" s="17"/>
      <c r="CJ158" s="17"/>
      <c r="CK158" s="17"/>
      <c r="CL158" s="17"/>
      <c r="CM158" s="17"/>
      <c r="CN158" s="17"/>
      <c r="CO158" s="17"/>
      <c r="CP158" s="17"/>
    </row>
    <row r="159" spans="1:94" s="19" customFormat="1"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41"/>
      <c r="BV159" s="17"/>
      <c r="BW159" s="17"/>
      <c r="BX159" s="17"/>
      <c r="BY159" s="17"/>
      <c r="BZ159" s="17"/>
      <c r="CA159" s="17"/>
      <c r="CB159" s="17"/>
      <c r="CC159" s="17"/>
      <c r="CD159" s="17"/>
      <c r="CE159" s="17"/>
      <c r="CF159" s="17"/>
      <c r="CG159" s="17"/>
      <c r="CH159" s="17"/>
      <c r="CI159" s="17"/>
      <c r="CJ159" s="17"/>
      <c r="CK159" s="17"/>
      <c r="CL159" s="17"/>
      <c r="CM159" s="17"/>
      <c r="CN159" s="17"/>
      <c r="CO159" s="17"/>
      <c r="CP159" s="17"/>
    </row>
    <row r="160" spans="1:94" s="19" customFormat="1"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41"/>
      <c r="BV160" s="17"/>
      <c r="BW160" s="17"/>
      <c r="BX160" s="17"/>
      <c r="BY160" s="17"/>
      <c r="BZ160" s="17"/>
      <c r="CA160" s="17"/>
      <c r="CB160" s="17"/>
      <c r="CC160" s="17"/>
      <c r="CD160" s="17"/>
      <c r="CE160" s="17"/>
      <c r="CF160" s="17"/>
      <c r="CG160" s="17"/>
      <c r="CH160" s="17"/>
      <c r="CI160" s="17"/>
      <c r="CJ160" s="17"/>
      <c r="CK160" s="17"/>
      <c r="CL160" s="17"/>
      <c r="CM160" s="17"/>
      <c r="CN160" s="17"/>
      <c r="CO160" s="17"/>
      <c r="CP160" s="17"/>
    </row>
    <row r="161" spans="1:94" s="19" customFormat="1" ht="23.2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41"/>
      <c r="BV161" s="17"/>
      <c r="BW161" s="17"/>
      <c r="BX161" s="17"/>
      <c r="BY161" s="17"/>
      <c r="BZ161" s="17"/>
      <c r="CA161" s="17"/>
      <c r="CB161" s="17"/>
      <c r="CC161" s="17"/>
      <c r="CD161" s="17"/>
      <c r="CE161" s="17"/>
      <c r="CF161" s="17"/>
      <c r="CG161" s="17"/>
      <c r="CH161" s="17"/>
      <c r="CI161" s="17"/>
      <c r="CJ161" s="17"/>
      <c r="CK161" s="17"/>
      <c r="CL161" s="17"/>
      <c r="CM161" s="17"/>
      <c r="CN161" s="17"/>
      <c r="CO161" s="17"/>
      <c r="CP161" s="17"/>
    </row>
    <row r="162" spans="1:94" s="19" customFormat="1"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41"/>
      <c r="BV162" s="17"/>
      <c r="BW162" s="17"/>
      <c r="BX162" s="17"/>
      <c r="BY162" s="17"/>
      <c r="BZ162" s="17"/>
      <c r="CA162" s="17"/>
      <c r="CB162" s="17"/>
      <c r="CC162" s="17"/>
      <c r="CD162" s="17"/>
      <c r="CE162" s="17"/>
      <c r="CF162" s="17"/>
      <c r="CG162" s="17"/>
      <c r="CH162" s="17"/>
      <c r="CI162" s="17"/>
      <c r="CJ162" s="17"/>
      <c r="CK162" s="17"/>
      <c r="CL162" s="17"/>
      <c r="CM162" s="17"/>
      <c r="CN162" s="17"/>
      <c r="CO162" s="17"/>
      <c r="CP162" s="17"/>
    </row>
    <row r="163" spans="1:94" s="19" customFormat="1"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41"/>
      <c r="BV163" s="17"/>
      <c r="BW163" s="17"/>
      <c r="BX163" s="17"/>
      <c r="BY163" s="17"/>
      <c r="BZ163" s="17"/>
      <c r="CA163" s="17"/>
      <c r="CB163" s="17"/>
      <c r="CC163" s="17"/>
      <c r="CD163" s="17"/>
      <c r="CE163" s="17"/>
      <c r="CF163" s="17"/>
      <c r="CG163" s="17"/>
      <c r="CH163" s="17"/>
      <c r="CI163" s="17"/>
      <c r="CJ163" s="17"/>
      <c r="CK163" s="17"/>
      <c r="CL163" s="17"/>
      <c r="CM163" s="17"/>
      <c r="CN163" s="17"/>
      <c r="CO163" s="17"/>
      <c r="CP163" s="17"/>
    </row>
    <row r="164" spans="1:94" s="19" customFormat="1"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41"/>
      <c r="BV164" s="17"/>
      <c r="BW164" s="17"/>
      <c r="BX164" s="17"/>
      <c r="BY164" s="17"/>
      <c r="BZ164" s="17"/>
      <c r="CA164" s="17"/>
      <c r="CB164" s="17"/>
      <c r="CC164" s="17"/>
      <c r="CD164" s="17"/>
      <c r="CE164" s="17"/>
      <c r="CF164" s="17"/>
      <c r="CG164" s="17"/>
      <c r="CH164" s="17"/>
      <c r="CI164" s="17"/>
      <c r="CJ164" s="17"/>
      <c r="CK164" s="17"/>
      <c r="CL164" s="17"/>
      <c r="CM164" s="17"/>
      <c r="CN164" s="17"/>
      <c r="CO164" s="17"/>
      <c r="CP164" s="17"/>
    </row>
    <row r="165" spans="1:94" s="19" customFormat="1"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41"/>
      <c r="BV165" s="17"/>
      <c r="BW165" s="17"/>
      <c r="BX165" s="17"/>
      <c r="BY165" s="17"/>
      <c r="BZ165" s="17"/>
      <c r="CA165" s="17"/>
      <c r="CB165" s="17"/>
      <c r="CC165" s="17"/>
      <c r="CD165" s="17"/>
      <c r="CE165" s="17"/>
      <c r="CF165" s="17"/>
      <c r="CG165" s="17"/>
      <c r="CH165" s="17"/>
      <c r="CI165" s="17"/>
      <c r="CJ165" s="17"/>
      <c r="CK165" s="17"/>
      <c r="CL165" s="17"/>
      <c r="CM165" s="17"/>
      <c r="CN165" s="17"/>
      <c r="CO165" s="17"/>
      <c r="CP165" s="17"/>
    </row>
    <row r="166" spans="1:94" s="19" customFormat="1"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56"/>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56"/>
      <c r="AW166" s="56"/>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56"/>
      <c r="BU166" s="41"/>
      <c r="BV166" s="17"/>
      <c r="BW166" s="17"/>
      <c r="BX166" s="17"/>
      <c r="BY166" s="17"/>
      <c r="BZ166" s="17"/>
      <c r="CA166" s="17"/>
      <c r="CB166" s="17"/>
      <c r="CC166" s="17"/>
      <c r="CD166" s="17"/>
      <c r="CE166" s="17"/>
      <c r="CF166" s="17"/>
      <c r="CG166" s="17"/>
      <c r="CH166" s="17"/>
      <c r="CI166" s="17"/>
      <c r="CJ166" s="17"/>
      <c r="CK166" s="17"/>
      <c r="CL166" s="17"/>
      <c r="CM166" s="17"/>
      <c r="CN166" s="17"/>
      <c r="CO166" s="17"/>
      <c r="CP166" s="17"/>
    </row>
    <row r="167" spans="1:94" s="19" customFormat="1"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56"/>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56"/>
      <c r="AW167" s="56"/>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56"/>
      <c r="BU167" s="41"/>
      <c r="BV167" s="17"/>
      <c r="BW167" s="17"/>
      <c r="BX167" s="17"/>
      <c r="BY167" s="17"/>
      <c r="BZ167" s="17"/>
      <c r="CA167" s="17"/>
      <c r="CB167" s="17"/>
      <c r="CC167" s="17"/>
      <c r="CD167" s="17"/>
      <c r="CE167" s="17"/>
      <c r="CF167" s="17"/>
      <c r="CG167" s="17"/>
      <c r="CH167" s="17"/>
      <c r="CI167" s="17"/>
      <c r="CJ167" s="17"/>
      <c r="CK167" s="17"/>
      <c r="CL167" s="17"/>
      <c r="CM167" s="17"/>
      <c r="CN167" s="17"/>
      <c r="CO167" s="17"/>
      <c r="CP167" s="17"/>
    </row>
    <row r="168" spans="1:94" s="19" customFormat="1"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56"/>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56"/>
      <c r="AW168" s="56"/>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56"/>
      <c r="BU168" s="41"/>
      <c r="BV168" s="17"/>
      <c r="BW168" s="17"/>
      <c r="BX168" s="17"/>
      <c r="BY168" s="17"/>
      <c r="BZ168" s="17"/>
      <c r="CA168" s="17"/>
      <c r="CB168" s="17"/>
      <c r="CC168" s="17"/>
      <c r="CD168" s="17"/>
      <c r="CE168" s="17"/>
      <c r="CF168" s="17"/>
      <c r="CG168" s="17"/>
      <c r="CH168" s="17"/>
      <c r="CI168" s="17"/>
      <c r="CJ168" s="17"/>
      <c r="CK168" s="17"/>
      <c r="CL168" s="17"/>
      <c r="CM168" s="17"/>
      <c r="CN168" s="17"/>
      <c r="CO168" s="17"/>
      <c r="CP168" s="17"/>
    </row>
    <row r="169" spans="1:94" s="19" customFormat="1"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56"/>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56"/>
      <c r="AW169" s="56"/>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56"/>
      <c r="BU169" s="41"/>
      <c r="BV169" s="17"/>
      <c r="BW169" s="17"/>
      <c r="BX169" s="17"/>
      <c r="BY169" s="17"/>
      <c r="BZ169" s="17"/>
      <c r="CA169" s="17"/>
      <c r="CB169" s="17"/>
      <c r="CC169" s="17"/>
      <c r="CD169" s="17"/>
      <c r="CE169" s="17"/>
      <c r="CF169" s="17"/>
      <c r="CG169" s="17"/>
      <c r="CH169" s="17"/>
      <c r="CI169" s="17"/>
      <c r="CJ169" s="17"/>
      <c r="CK169" s="17"/>
      <c r="CL169" s="17"/>
      <c r="CM169" s="17"/>
      <c r="CN169" s="17"/>
      <c r="CO169" s="17"/>
      <c r="CP169" s="17"/>
    </row>
    <row r="170" spans="1:94" s="19" customFormat="1"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row>
  </sheetData>
  <mergeCells count="10">
    <mergeCell ref="A8:B8"/>
    <mergeCell ref="A1:G1"/>
    <mergeCell ref="B3:B5"/>
    <mergeCell ref="I3:J4"/>
    <mergeCell ref="E3:E5"/>
    <mergeCell ref="C3:C5"/>
    <mergeCell ref="D3:D5"/>
    <mergeCell ref="F3:F5"/>
    <mergeCell ref="G3:G5"/>
    <mergeCell ref="I1:J1"/>
  </mergeCells>
  <pageMargins left="0.39370078740157483" right="0.55118110236220474" top="0.61" bottom="0.39370078740157483" header="0.51181102362204722" footer="0.51181102362204722"/>
  <pageSetup paperSize="9" scale="48" fitToHeight="3" orientation="landscape" r:id="rId1"/>
  <headerFooter alignWithMargins="0"/>
  <colBreaks count="1" manualBreakCount="1">
    <brk id="48" max="6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83"/>
  <sheetViews>
    <sheetView zoomScaleNormal="100" zoomScaleSheetLayoutView="100" workbookViewId="0">
      <selection sqref="A1:K1"/>
    </sheetView>
  </sheetViews>
  <sheetFormatPr defaultColWidth="9.140625" defaultRowHeight="8.1" customHeight="1"/>
  <cols>
    <col min="1" max="1" width="29.7109375" style="30" customWidth="1"/>
    <col min="2" max="2" width="11.140625" style="30" customWidth="1"/>
    <col min="3" max="3" width="13.5703125" style="30" customWidth="1"/>
    <col min="4" max="4" width="8.42578125" style="30" customWidth="1"/>
    <col min="5" max="23" width="8.28515625" style="30" customWidth="1"/>
    <col min="24" max="65" width="8.28515625" style="29" customWidth="1"/>
    <col min="66" max="66" width="9.85546875" style="29" customWidth="1"/>
    <col min="67" max="94" width="8.28515625" style="29" customWidth="1"/>
    <col min="95" max="16384" width="9.140625" style="29"/>
  </cols>
  <sheetData>
    <row r="1" spans="1:96" s="24" customFormat="1" ht="18" customHeight="1">
      <c r="A1" s="179" t="s">
        <v>126</v>
      </c>
      <c r="B1" s="179"/>
      <c r="C1" s="179"/>
      <c r="D1" s="179"/>
      <c r="E1" s="179"/>
      <c r="F1" s="179"/>
      <c r="G1" s="179"/>
      <c r="H1" s="179"/>
      <c r="I1" s="179"/>
      <c r="J1" s="179"/>
      <c r="K1" s="179"/>
      <c r="L1" s="21"/>
      <c r="M1" s="22"/>
      <c r="N1" s="163" t="s">
        <v>35</v>
      </c>
      <c r="O1" s="163"/>
      <c r="P1" s="23"/>
      <c r="Q1" s="23"/>
      <c r="R1" s="23"/>
      <c r="S1" s="23"/>
      <c r="T1" s="23"/>
      <c r="U1" s="23"/>
      <c r="BJ1" s="180"/>
      <c r="BK1" s="180"/>
      <c r="BL1" s="180"/>
      <c r="CN1" s="180"/>
      <c r="CO1" s="180"/>
      <c r="CP1" s="180"/>
    </row>
    <row r="2" spans="1:96" s="30" customFormat="1" ht="18" customHeight="1">
      <c r="A2" s="25"/>
      <c r="B2" s="25"/>
      <c r="C2" s="25"/>
      <c r="D2" s="25"/>
      <c r="E2" s="25"/>
      <c r="F2" s="25"/>
      <c r="G2" s="25"/>
      <c r="H2" s="25"/>
      <c r="I2" s="25"/>
      <c r="J2" s="25"/>
      <c r="K2" s="25"/>
      <c r="L2" s="26"/>
      <c r="M2" s="27"/>
      <c r="N2" s="28"/>
      <c r="O2" s="28"/>
      <c r="P2" s="29"/>
      <c r="Q2" s="29"/>
      <c r="R2" s="29"/>
      <c r="S2" s="29"/>
      <c r="T2" s="29"/>
      <c r="U2" s="29"/>
      <c r="AI2" s="31"/>
      <c r="BJ2" s="31"/>
      <c r="BK2" s="31"/>
      <c r="BL2" s="31"/>
      <c r="CN2" s="31"/>
      <c r="CO2" s="31"/>
      <c r="CP2" s="31"/>
    </row>
    <row r="3" spans="1:96" s="32" customFormat="1" ht="15.75" customHeight="1">
      <c r="A3" s="50"/>
      <c r="B3" s="50"/>
      <c r="C3" s="50"/>
      <c r="D3" s="183" t="s">
        <v>4</v>
      </c>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t="s">
        <v>4</v>
      </c>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t="s">
        <v>4</v>
      </c>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78"/>
      <c r="CR3" s="78"/>
    </row>
    <row r="4" spans="1:96" s="79" customFormat="1" ht="15.75" customHeight="1">
      <c r="A4" s="82" t="s">
        <v>36</v>
      </c>
      <c r="B4" s="82" t="s">
        <v>45</v>
      </c>
      <c r="C4" s="81" t="s">
        <v>1</v>
      </c>
      <c r="D4" s="80">
        <v>0</v>
      </c>
      <c r="E4" s="80">
        <v>1</v>
      </c>
      <c r="F4" s="80">
        <v>2</v>
      </c>
      <c r="G4" s="80">
        <v>3</v>
      </c>
      <c r="H4" s="80">
        <v>4</v>
      </c>
      <c r="I4" s="80">
        <v>5</v>
      </c>
      <c r="J4" s="80">
        <v>6</v>
      </c>
      <c r="K4" s="80">
        <v>7</v>
      </c>
      <c r="L4" s="80">
        <v>8</v>
      </c>
      <c r="M4" s="80">
        <v>9</v>
      </c>
      <c r="N4" s="80">
        <v>10</v>
      </c>
      <c r="O4" s="80">
        <v>11</v>
      </c>
      <c r="P4" s="80">
        <v>12</v>
      </c>
      <c r="Q4" s="80">
        <v>13</v>
      </c>
      <c r="R4" s="80">
        <v>14</v>
      </c>
      <c r="S4" s="80">
        <v>15</v>
      </c>
      <c r="T4" s="80">
        <v>16</v>
      </c>
      <c r="U4" s="80">
        <v>17</v>
      </c>
      <c r="V4" s="80">
        <v>18</v>
      </c>
      <c r="W4" s="80">
        <v>19</v>
      </c>
      <c r="X4" s="80">
        <v>20</v>
      </c>
      <c r="Y4" s="80">
        <v>21</v>
      </c>
      <c r="Z4" s="80">
        <v>22</v>
      </c>
      <c r="AA4" s="80">
        <v>23</v>
      </c>
      <c r="AB4" s="80">
        <v>24</v>
      </c>
      <c r="AC4" s="80">
        <v>25</v>
      </c>
      <c r="AD4" s="80">
        <v>26</v>
      </c>
      <c r="AE4" s="80">
        <v>27</v>
      </c>
      <c r="AF4" s="80">
        <v>28</v>
      </c>
      <c r="AG4" s="80">
        <v>29</v>
      </c>
      <c r="AH4" s="80">
        <v>30</v>
      </c>
      <c r="AI4" s="80">
        <v>31</v>
      </c>
      <c r="AJ4" s="80">
        <v>32</v>
      </c>
      <c r="AK4" s="80">
        <v>33</v>
      </c>
      <c r="AL4" s="80">
        <v>34</v>
      </c>
      <c r="AM4" s="80">
        <v>35</v>
      </c>
      <c r="AN4" s="80">
        <v>36</v>
      </c>
      <c r="AO4" s="80">
        <v>37</v>
      </c>
      <c r="AP4" s="80">
        <v>38</v>
      </c>
      <c r="AQ4" s="80">
        <v>39</v>
      </c>
      <c r="AR4" s="80">
        <v>40</v>
      </c>
      <c r="AS4" s="80">
        <v>41</v>
      </c>
      <c r="AT4" s="80">
        <v>42</v>
      </c>
      <c r="AU4" s="80">
        <v>43</v>
      </c>
      <c r="AV4" s="80">
        <v>44</v>
      </c>
      <c r="AW4" s="80">
        <v>45</v>
      </c>
      <c r="AX4" s="80">
        <v>46</v>
      </c>
      <c r="AY4" s="80">
        <v>47</v>
      </c>
      <c r="AZ4" s="80">
        <v>48</v>
      </c>
      <c r="BA4" s="80">
        <v>49</v>
      </c>
      <c r="BB4" s="80">
        <v>50</v>
      </c>
      <c r="BC4" s="80">
        <v>51</v>
      </c>
      <c r="BD4" s="80">
        <v>52</v>
      </c>
      <c r="BE4" s="80">
        <v>53</v>
      </c>
      <c r="BF4" s="80">
        <v>54</v>
      </c>
      <c r="BG4" s="80">
        <v>55</v>
      </c>
      <c r="BH4" s="80">
        <v>56</v>
      </c>
      <c r="BI4" s="80">
        <v>57</v>
      </c>
      <c r="BJ4" s="80">
        <v>58</v>
      </c>
      <c r="BK4" s="80">
        <v>59</v>
      </c>
      <c r="BL4" s="80">
        <v>60</v>
      </c>
      <c r="BM4" s="80">
        <v>61</v>
      </c>
      <c r="BN4" s="80">
        <v>62</v>
      </c>
      <c r="BO4" s="80">
        <v>63</v>
      </c>
      <c r="BP4" s="80">
        <v>64</v>
      </c>
      <c r="BQ4" s="80">
        <v>65</v>
      </c>
      <c r="BR4" s="80">
        <v>66</v>
      </c>
      <c r="BS4" s="80">
        <v>67</v>
      </c>
      <c r="BT4" s="80">
        <v>68</v>
      </c>
      <c r="BU4" s="80">
        <v>69</v>
      </c>
      <c r="BV4" s="80">
        <v>70</v>
      </c>
      <c r="BW4" s="80">
        <v>71</v>
      </c>
      <c r="BX4" s="80">
        <v>72</v>
      </c>
      <c r="BY4" s="80">
        <v>73</v>
      </c>
      <c r="BZ4" s="80">
        <v>74</v>
      </c>
      <c r="CA4" s="80">
        <v>75</v>
      </c>
      <c r="CB4" s="80">
        <v>76</v>
      </c>
      <c r="CC4" s="80">
        <v>77</v>
      </c>
      <c r="CD4" s="80">
        <v>78</v>
      </c>
      <c r="CE4" s="80">
        <v>79</v>
      </c>
      <c r="CF4" s="80">
        <v>80</v>
      </c>
      <c r="CG4" s="80">
        <v>81</v>
      </c>
      <c r="CH4" s="80">
        <v>82</v>
      </c>
      <c r="CI4" s="80">
        <v>83</v>
      </c>
      <c r="CJ4" s="80">
        <v>84</v>
      </c>
      <c r="CK4" s="80">
        <v>85</v>
      </c>
      <c r="CL4" s="80">
        <v>86</v>
      </c>
      <c r="CM4" s="80">
        <v>87</v>
      </c>
      <c r="CN4" s="80">
        <v>88</v>
      </c>
      <c r="CO4" s="80">
        <v>89</v>
      </c>
      <c r="CP4" s="80" t="s">
        <v>2</v>
      </c>
    </row>
    <row r="5" spans="1:96" s="37" customFormat="1" ht="15.75" customHeight="1">
      <c r="A5" s="35" t="s">
        <v>3</v>
      </c>
      <c r="B5" s="35" t="s">
        <v>0</v>
      </c>
      <c r="C5" s="37">
        <v>2640300</v>
      </c>
      <c r="D5" s="36">
        <v>27648</v>
      </c>
      <c r="E5" s="36">
        <v>28916</v>
      </c>
      <c r="F5" s="36">
        <v>29157</v>
      </c>
      <c r="G5" s="36">
        <v>29493</v>
      </c>
      <c r="H5" s="36">
        <v>29902</v>
      </c>
      <c r="I5" s="36">
        <v>30863</v>
      </c>
      <c r="J5" s="36">
        <v>31675</v>
      </c>
      <c r="K5" s="36">
        <v>30043</v>
      </c>
      <c r="L5" s="36">
        <v>30813</v>
      </c>
      <c r="M5" s="36">
        <v>30730</v>
      </c>
      <c r="N5" s="36">
        <v>29718</v>
      </c>
      <c r="O5" s="36">
        <v>28949</v>
      </c>
      <c r="P5" s="36">
        <v>29005</v>
      </c>
      <c r="Q5" s="36">
        <v>28442</v>
      </c>
      <c r="R5" s="36">
        <v>27366</v>
      </c>
      <c r="S5" s="36">
        <v>27172</v>
      </c>
      <c r="T5" s="36">
        <v>28297</v>
      </c>
      <c r="U5" s="36">
        <v>29416</v>
      </c>
      <c r="V5" s="36">
        <v>30691</v>
      </c>
      <c r="W5" s="36">
        <v>32698</v>
      </c>
      <c r="X5" s="36">
        <v>34758</v>
      </c>
      <c r="Y5" s="36">
        <v>35231</v>
      </c>
      <c r="Z5" s="36">
        <v>35570</v>
      </c>
      <c r="AA5" s="36">
        <v>36594</v>
      </c>
      <c r="AB5" s="36">
        <v>36984</v>
      </c>
      <c r="AC5" s="36">
        <v>39025</v>
      </c>
      <c r="AD5" s="36">
        <v>39299</v>
      </c>
      <c r="AE5" s="36">
        <v>37701</v>
      </c>
      <c r="AF5" s="36">
        <v>37307</v>
      </c>
      <c r="AG5" s="36">
        <v>37044</v>
      </c>
      <c r="AH5" s="36">
        <v>35749</v>
      </c>
      <c r="AI5" s="36">
        <v>35727</v>
      </c>
      <c r="AJ5" s="36">
        <v>34926</v>
      </c>
      <c r="AK5" s="36">
        <v>33871</v>
      </c>
      <c r="AL5" s="36">
        <v>34217</v>
      </c>
      <c r="AM5" s="36">
        <v>34416</v>
      </c>
      <c r="AN5" s="36">
        <v>34511</v>
      </c>
      <c r="AO5" s="36">
        <v>33876</v>
      </c>
      <c r="AP5" s="36">
        <v>33130</v>
      </c>
      <c r="AQ5" s="36">
        <v>30293</v>
      </c>
      <c r="AR5" s="36">
        <v>30245</v>
      </c>
      <c r="AS5" s="36">
        <v>31468</v>
      </c>
      <c r="AT5" s="36">
        <v>31408</v>
      </c>
      <c r="AU5" s="36">
        <v>32277</v>
      </c>
      <c r="AV5" s="36">
        <v>34075</v>
      </c>
      <c r="AW5" s="36">
        <v>35749</v>
      </c>
      <c r="AX5" s="36">
        <v>36792</v>
      </c>
      <c r="AY5" s="36">
        <v>36424</v>
      </c>
      <c r="AZ5" s="36">
        <v>37924</v>
      </c>
      <c r="BA5" s="36">
        <v>38571</v>
      </c>
      <c r="BB5" s="36">
        <v>39371</v>
      </c>
      <c r="BC5" s="36">
        <v>38735</v>
      </c>
      <c r="BD5" s="36">
        <v>40329</v>
      </c>
      <c r="BE5" s="36">
        <v>39441</v>
      </c>
      <c r="BF5" s="36">
        <v>39502</v>
      </c>
      <c r="BG5" s="36">
        <v>38909</v>
      </c>
      <c r="BH5" s="36">
        <v>37885</v>
      </c>
      <c r="BI5" s="36">
        <v>36734</v>
      </c>
      <c r="BJ5" s="36">
        <v>36030</v>
      </c>
      <c r="BK5" s="36">
        <v>35049</v>
      </c>
      <c r="BL5" s="36">
        <v>34178</v>
      </c>
      <c r="BM5" s="36">
        <v>33057</v>
      </c>
      <c r="BN5" s="36">
        <v>31417</v>
      </c>
      <c r="BO5" s="36">
        <v>31041</v>
      </c>
      <c r="BP5" s="36">
        <v>30245</v>
      </c>
      <c r="BQ5" s="36">
        <v>29076</v>
      </c>
      <c r="BR5" s="36">
        <v>29098</v>
      </c>
      <c r="BS5" s="36">
        <v>29224</v>
      </c>
      <c r="BT5" s="36">
        <v>29691</v>
      </c>
      <c r="BU5" s="36">
        <v>30284</v>
      </c>
      <c r="BV5" s="36">
        <v>32423</v>
      </c>
      <c r="BW5" s="36">
        <v>24213</v>
      </c>
      <c r="BX5" s="36">
        <v>22279</v>
      </c>
      <c r="BY5" s="36">
        <v>22640</v>
      </c>
      <c r="BZ5" s="36">
        <v>20798</v>
      </c>
      <c r="CA5" s="36">
        <v>18661</v>
      </c>
      <c r="CB5" s="36">
        <v>16759</v>
      </c>
      <c r="CC5" s="36">
        <v>16871</v>
      </c>
      <c r="CD5" s="36">
        <v>16072</v>
      </c>
      <c r="CE5" s="36">
        <v>15248</v>
      </c>
      <c r="CF5" s="36">
        <v>13590</v>
      </c>
      <c r="CG5" s="36">
        <v>12630</v>
      </c>
      <c r="CH5" s="36">
        <v>11576</v>
      </c>
      <c r="CI5" s="36">
        <v>10156</v>
      </c>
      <c r="CJ5" s="36">
        <v>9082</v>
      </c>
      <c r="CK5" s="36">
        <v>8167</v>
      </c>
      <c r="CL5" s="36">
        <v>6962</v>
      </c>
      <c r="CM5" s="36">
        <v>5727</v>
      </c>
      <c r="CN5" s="36">
        <v>4867</v>
      </c>
      <c r="CO5" s="36">
        <v>3739</v>
      </c>
      <c r="CP5" s="36">
        <v>12388</v>
      </c>
    </row>
    <row r="6" spans="1:96" s="37" customFormat="1" ht="15.75" customHeight="1">
      <c r="A6" s="84" t="s">
        <v>3</v>
      </c>
      <c r="B6" s="84" t="s">
        <v>5</v>
      </c>
      <c r="C6" s="84">
        <v>2784500</v>
      </c>
      <c r="D6" s="39">
        <v>25905</v>
      </c>
      <c r="E6" s="39">
        <v>26976</v>
      </c>
      <c r="F6" s="39">
        <v>27633</v>
      </c>
      <c r="G6" s="39">
        <v>27868</v>
      </c>
      <c r="H6" s="39">
        <v>28608</v>
      </c>
      <c r="I6" s="39">
        <v>29138</v>
      </c>
      <c r="J6" s="39">
        <v>30220</v>
      </c>
      <c r="K6" s="39">
        <v>28968</v>
      </c>
      <c r="L6" s="39">
        <v>29811</v>
      </c>
      <c r="M6" s="39">
        <v>29690</v>
      </c>
      <c r="N6" s="39">
        <v>28339</v>
      </c>
      <c r="O6" s="39">
        <v>27891</v>
      </c>
      <c r="P6" s="39">
        <v>27352</v>
      </c>
      <c r="Q6" s="39">
        <v>26801</v>
      </c>
      <c r="R6" s="39">
        <v>26234</v>
      </c>
      <c r="S6" s="39">
        <v>26116</v>
      </c>
      <c r="T6" s="39">
        <v>27297</v>
      </c>
      <c r="U6" s="39">
        <v>27603</v>
      </c>
      <c r="V6" s="39">
        <v>29074</v>
      </c>
      <c r="W6" s="39">
        <v>31676</v>
      </c>
      <c r="X6" s="39">
        <v>33923</v>
      </c>
      <c r="Y6" s="39">
        <v>34375</v>
      </c>
      <c r="Z6" s="39">
        <v>35124</v>
      </c>
      <c r="AA6" s="39">
        <v>36381</v>
      </c>
      <c r="AB6" s="39">
        <v>37669</v>
      </c>
      <c r="AC6" s="39">
        <v>39630</v>
      </c>
      <c r="AD6" s="39">
        <v>39184</v>
      </c>
      <c r="AE6" s="39">
        <v>37661</v>
      </c>
      <c r="AF6" s="39">
        <v>37574</v>
      </c>
      <c r="AG6" s="39">
        <v>37823</v>
      </c>
      <c r="AH6" s="39">
        <v>36822</v>
      </c>
      <c r="AI6" s="39">
        <v>36217</v>
      </c>
      <c r="AJ6" s="39">
        <v>36435</v>
      </c>
      <c r="AK6" s="39">
        <v>35286</v>
      </c>
      <c r="AL6" s="39">
        <v>35830</v>
      </c>
      <c r="AM6" s="39">
        <v>36488</v>
      </c>
      <c r="AN6" s="39">
        <v>35887</v>
      </c>
      <c r="AO6" s="39">
        <v>35085</v>
      </c>
      <c r="AP6" s="39">
        <v>33586</v>
      </c>
      <c r="AQ6" s="39">
        <v>31781</v>
      </c>
      <c r="AR6" s="39">
        <v>30650</v>
      </c>
      <c r="AS6" s="39">
        <v>32707</v>
      </c>
      <c r="AT6" s="39">
        <v>33267</v>
      </c>
      <c r="AU6" s="39">
        <v>33367</v>
      </c>
      <c r="AV6" s="39">
        <v>35569</v>
      </c>
      <c r="AW6" s="39">
        <v>38147</v>
      </c>
      <c r="AX6" s="39">
        <v>39921</v>
      </c>
      <c r="AY6" s="39">
        <v>39262</v>
      </c>
      <c r="AZ6" s="39">
        <v>40781</v>
      </c>
      <c r="BA6" s="39">
        <v>41499</v>
      </c>
      <c r="BB6" s="39">
        <v>41360</v>
      </c>
      <c r="BC6" s="39">
        <v>41330</v>
      </c>
      <c r="BD6" s="39">
        <v>42580</v>
      </c>
      <c r="BE6" s="39">
        <v>42376</v>
      </c>
      <c r="BF6" s="39">
        <v>42025</v>
      </c>
      <c r="BG6" s="39">
        <v>40671</v>
      </c>
      <c r="BH6" s="39">
        <v>39839</v>
      </c>
      <c r="BI6" s="39">
        <v>38357</v>
      </c>
      <c r="BJ6" s="39">
        <v>38274</v>
      </c>
      <c r="BK6" s="39">
        <v>37138</v>
      </c>
      <c r="BL6" s="39">
        <v>35949</v>
      </c>
      <c r="BM6" s="39">
        <v>34801</v>
      </c>
      <c r="BN6" s="39">
        <v>33426</v>
      </c>
      <c r="BO6" s="39">
        <v>32762</v>
      </c>
      <c r="BP6" s="39">
        <v>32135</v>
      </c>
      <c r="BQ6" s="39">
        <v>30943</v>
      </c>
      <c r="BR6" s="39">
        <v>31228</v>
      </c>
      <c r="BS6" s="39">
        <v>31100</v>
      </c>
      <c r="BT6" s="39">
        <v>31741</v>
      </c>
      <c r="BU6" s="39">
        <v>32681</v>
      </c>
      <c r="BV6" s="39">
        <v>35380</v>
      </c>
      <c r="BW6" s="39">
        <v>26479</v>
      </c>
      <c r="BX6" s="39">
        <v>25219</v>
      </c>
      <c r="BY6" s="39">
        <v>25443</v>
      </c>
      <c r="BZ6" s="39">
        <v>24656</v>
      </c>
      <c r="CA6" s="39">
        <v>22672</v>
      </c>
      <c r="CB6" s="39">
        <v>20988</v>
      </c>
      <c r="CC6" s="39">
        <v>21101</v>
      </c>
      <c r="CD6" s="39">
        <v>20359</v>
      </c>
      <c r="CE6" s="39">
        <v>19531</v>
      </c>
      <c r="CF6" s="39">
        <v>18623</v>
      </c>
      <c r="CG6" s="39">
        <v>17531</v>
      </c>
      <c r="CH6" s="39">
        <v>16255</v>
      </c>
      <c r="CI6" s="39">
        <v>14982</v>
      </c>
      <c r="CJ6" s="39">
        <v>13468</v>
      </c>
      <c r="CK6" s="39">
        <v>12962</v>
      </c>
      <c r="CL6" s="39">
        <v>11473</v>
      </c>
      <c r="CM6" s="39">
        <v>10113</v>
      </c>
      <c r="CN6" s="39">
        <v>8779</v>
      </c>
      <c r="CO6" s="39">
        <v>7302</v>
      </c>
      <c r="CP6" s="39">
        <v>29337</v>
      </c>
    </row>
    <row r="7" spans="1:96" s="36" customFormat="1" ht="15.75" customHeight="1"/>
    <row r="8" spans="1:96" s="36" customFormat="1" ht="15.75" customHeight="1">
      <c r="B8" s="181" t="s">
        <v>46</v>
      </c>
      <c r="C8" s="181"/>
    </row>
    <row r="9" spans="1:96" s="36" customFormat="1" ht="15.75" customHeight="1">
      <c r="B9" s="181"/>
      <c r="C9" s="181"/>
    </row>
    <row r="10" spans="1:96" s="36" customFormat="1" ht="15.75" customHeight="1">
      <c r="A10" s="46"/>
      <c r="B10" s="177" t="s">
        <v>47</v>
      </c>
      <c r="C10" s="178"/>
      <c r="D10" s="85">
        <v>17</v>
      </c>
    </row>
    <row r="11" spans="1:96" s="36" customFormat="1" ht="15.75" customHeight="1">
      <c r="A11" s="42"/>
      <c r="B11" s="175" t="s">
        <v>48</v>
      </c>
      <c r="C11" s="176"/>
      <c r="D11" s="83">
        <v>64</v>
      </c>
    </row>
    <row r="12" spans="1:96" s="36" customFormat="1" ht="15.75" customHeight="1">
      <c r="A12" s="56"/>
      <c r="B12" s="173" t="s">
        <v>49</v>
      </c>
      <c r="C12" s="174"/>
      <c r="D12" s="100">
        <v>19</v>
      </c>
    </row>
    <row r="13" spans="1:96" s="30" customFormat="1" ht="15.75" customHeight="1"/>
    <row r="14" spans="1:96" s="30" customFormat="1" ht="15.75" customHeight="1">
      <c r="A14" s="47"/>
    </row>
    <row r="15" spans="1:96" s="30" customFormat="1" ht="15.75" customHeight="1">
      <c r="A15" s="76" t="s">
        <v>128</v>
      </c>
    </row>
    <row r="16" spans="1:96" s="30" customFormat="1" ht="15.75" customHeight="1">
      <c r="A16" s="47"/>
    </row>
    <row r="17" spans="1:3" s="30" customFormat="1" ht="23.25" customHeight="1">
      <c r="A17" s="47"/>
    </row>
    <row r="18" spans="1:3" s="30" customFormat="1" ht="15.75" customHeight="1">
      <c r="A18" s="47"/>
      <c r="B18" s="38"/>
      <c r="C18" s="38"/>
    </row>
    <row r="19" spans="1:3" s="38" customFormat="1" ht="15.75" customHeight="1">
      <c r="A19" s="47"/>
    </row>
    <row r="20" spans="1:3" s="38" customFormat="1" ht="15.75" customHeight="1">
      <c r="A20" s="47"/>
    </row>
    <row r="21" spans="1:3" s="38" customFormat="1" ht="15.75" customHeight="1">
      <c r="A21" s="47"/>
    </row>
    <row r="22" spans="1:3" s="38" customFormat="1" ht="23.25" customHeight="1">
      <c r="A22" s="30"/>
    </row>
    <row r="23" spans="1:3" s="38" customFormat="1" ht="15.75" customHeight="1">
      <c r="A23" s="30"/>
    </row>
    <row r="24" spans="1:3" s="38" customFormat="1" ht="15.75" customHeight="1">
      <c r="A24" s="30"/>
    </row>
    <row r="25" spans="1:3" s="38" customFormat="1" ht="15.75" customHeight="1">
      <c r="A25" s="30"/>
    </row>
    <row r="26" spans="1:3" s="38" customFormat="1" ht="15.75" customHeight="1">
      <c r="A26" s="30"/>
    </row>
    <row r="27" spans="1:3" s="38" customFormat="1" ht="23.25" customHeight="1">
      <c r="A27" s="30"/>
    </row>
    <row r="28" spans="1:3" s="38" customFormat="1" ht="15.75" customHeight="1">
      <c r="A28" s="30"/>
    </row>
    <row r="29" spans="1:3" s="38" customFormat="1" ht="15.75" customHeight="1">
      <c r="A29" s="30"/>
    </row>
    <row r="30" spans="1:3" s="38" customFormat="1" ht="15.75" customHeight="1">
      <c r="A30" s="30"/>
    </row>
    <row r="31" spans="1:3" s="38" customFormat="1" ht="15.75" customHeight="1">
      <c r="A31" s="30"/>
    </row>
    <row r="32" spans="1:3" s="38" customFormat="1" ht="23.25" customHeight="1">
      <c r="A32" s="30"/>
    </row>
    <row r="33" spans="1:3" s="38" customFormat="1" ht="15.75" customHeight="1">
      <c r="A33" s="30"/>
    </row>
    <row r="34" spans="1:3" s="38" customFormat="1" ht="15.75" customHeight="1">
      <c r="A34" s="30"/>
    </row>
    <row r="35" spans="1:3" s="38" customFormat="1" ht="15.75" customHeight="1">
      <c r="A35" s="30"/>
    </row>
    <row r="36" spans="1:3" s="38" customFormat="1" ht="15.75" customHeight="1">
      <c r="A36" s="30"/>
    </row>
    <row r="37" spans="1:3" s="38" customFormat="1" ht="23.25" customHeight="1">
      <c r="A37" s="30"/>
    </row>
    <row r="38" spans="1:3" s="38" customFormat="1" ht="15.75" customHeight="1">
      <c r="A38" s="30"/>
      <c r="B38" s="30"/>
      <c r="C38" s="30"/>
    </row>
    <row r="39" spans="1:3" s="30" customFormat="1" ht="15.75" customHeight="1"/>
    <row r="40" spans="1:3" s="30" customFormat="1" ht="15.75" customHeight="1"/>
    <row r="41" spans="1:3" s="30" customFormat="1" ht="15.75" customHeight="1"/>
    <row r="42" spans="1:3" s="30" customFormat="1" ht="15.75" customHeight="1"/>
    <row r="43" spans="1:3" s="30" customFormat="1" ht="15.75" customHeight="1"/>
    <row r="44" spans="1:3" s="30" customFormat="1" ht="15.75" customHeight="1"/>
    <row r="45" spans="1:3" s="30" customFormat="1" ht="23.25" customHeight="1"/>
    <row r="46" spans="1:3" s="30" customFormat="1" ht="15.75" customHeight="1"/>
    <row r="47" spans="1:3" s="30" customFormat="1" ht="15.75" customHeight="1"/>
    <row r="48" spans="1:3" s="30" customFormat="1" ht="15.75" customHeight="1"/>
    <row r="49" spans="1:50" s="30" customFormat="1" ht="15.75" customHeight="1"/>
    <row r="50" spans="1:50" s="30" customFormat="1" ht="23.25" customHeight="1"/>
    <row r="51" spans="1:50" s="30" customFormat="1" ht="15.75" customHeight="1"/>
    <row r="52" spans="1:50" s="30" customFormat="1" ht="15.75" customHeight="1"/>
    <row r="53" spans="1:50" s="30" customFormat="1" ht="15.75" customHeight="1"/>
    <row r="54" spans="1:50" s="30" customFormat="1" ht="15.75" customHeight="1"/>
    <row r="55" spans="1:50" s="30" customFormat="1" ht="15"/>
    <row r="56" spans="1:50" s="30" customFormat="1" ht="15">
      <c r="B56" s="24"/>
      <c r="C56" s="24"/>
    </row>
    <row r="57" spans="1:50" s="30" customFormat="1" ht="1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s="24" customFormat="1" ht="18" customHeight="1">
      <c r="A58" s="30"/>
      <c r="B58" s="32"/>
      <c r="C58" s="32"/>
    </row>
    <row r="59" spans="1:50" s="32" customFormat="1" ht="15.75" customHeight="1">
      <c r="A59" s="30"/>
      <c r="B59" s="33"/>
      <c r="C59" s="33"/>
    </row>
    <row r="60" spans="1:50" s="33" customFormat="1" ht="15.75" customHeight="1">
      <c r="A60" s="30"/>
      <c r="B60" s="32"/>
      <c r="C60" s="32"/>
    </row>
    <row r="61" spans="1:50" s="32" customFormat="1" ht="15.75" customHeight="1">
      <c r="A61" s="30"/>
    </row>
    <row r="62" spans="1:50" s="32" customFormat="1" ht="15.75" customHeight="1">
      <c r="A62" s="30"/>
      <c r="B62" s="30"/>
      <c r="C62" s="30"/>
    </row>
    <row r="63" spans="1:50" s="30" customFormat="1" ht="15.75" customHeight="1"/>
    <row r="64" spans="1:50" s="30" customFormat="1" ht="15.75" customHeight="1"/>
    <row r="65" spans="1:3" s="30" customFormat="1" ht="15.75" customHeight="1"/>
    <row r="66" spans="1:3" s="30" customFormat="1" ht="15.75" customHeight="1"/>
    <row r="67" spans="1:3" s="30" customFormat="1" ht="15.75" customHeight="1"/>
    <row r="68" spans="1:3" s="30" customFormat="1" ht="23.25" customHeight="1"/>
    <row r="69" spans="1:3" s="30" customFormat="1" ht="15.75" customHeight="1"/>
    <row r="70" spans="1:3" s="30" customFormat="1" ht="15.75" customHeight="1"/>
    <row r="71" spans="1:3" s="30" customFormat="1" ht="15.75" customHeight="1"/>
    <row r="72" spans="1:3" s="30" customFormat="1" ht="15.75" customHeight="1"/>
    <row r="73" spans="1:3" s="30" customFormat="1" ht="23.25" customHeight="1"/>
    <row r="74" spans="1:3" s="30" customFormat="1" ht="15.75" customHeight="1">
      <c r="B74" s="38"/>
      <c r="C74" s="38"/>
    </row>
    <row r="75" spans="1:3" s="38" customFormat="1" ht="15.75" customHeight="1">
      <c r="A75" s="30"/>
    </row>
    <row r="76" spans="1:3" s="38" customFormat="1" ht="15.75" customHeight="1">
      <c r="A76" s="30"/>
    </row>
    <row r="77" spans="1:3" s="38" customFormat="1" ht="15.75" customHeight="1">
      <c r="A77" s="30"/>
    </row>
    <row r="78" spans="1:3" s="38" customFormat="1" ht="23.25" customHeight="1">
      <c r="A78" s="30"/>
    </row>
    <row r="79" spans="1:3" s="38" customFormat="1" ht="15.75" customHeight="1">
      <c r="A79" s="30"/>
    </row>
    <row r="80" spans="1:3" s="38" customFormat="1" ht="15.75" customHeight="1">
      <c r="A80" s="30"/>
    </row>
    <row r="81" spans="1:3" s="38" customFormat="1" ht="15.75" customHeight="1">
      <c r="A81" s="30"/>
    </row>
    <row r="82" spans="1:3" s="38" customFormat="1" ht="15.75" customHeight="1">
      <c r="A82" s="30"/>
    </row>
    <row r="83" spans="1:3" s="38" customFormat="1" ht="23.25" customHeight="1">
      <c r="A83" s="30"/>
    </row>
    <row r="84" spans="1:3" s="38" customFormat="1" ht="15.75" customHeight="1">
      <c r="A84" s="30"/>
    </row>
    <row r="85" spans="1:3" s="38" customFormat="1" ht="15.75" customHeight="1">
      <c r="A85" s="30"/>
    </row>
    <row r="86" spans="1:3" s="38" customFormat="1" ht="15.75" customHeight="1">
      <c r="A86" s="30"/>
    </row>
    <row r="87" spans="1:3" s="38" customFormat="1" ht="15.75" customHeight="1">
      <c r="A87" s="30"/>
    </row>
    <row r="88" spans="1:3" s="38" customFormat="1" ht="23.25" customHeight="1">
      <c r="A88" s="30"/>
    </row>
    <row r="89" spans="1:3" s="38" customFormat="1" ht="15.75" customHeight="1">
      <c r="A89" s="30"/>
    </row>
    <row r="90" spans="1:3" s="38" customFormat="1" ht="15.75" customHeight="1">
      <c r="A90" s="30"/>
    </row>
    <row r="91" spans="1:3" s="38" customFormat="1" ht="15.75" customHeight="1">
      <c r="A91" s="30"/>
    </row>
    <row r="92" spans="1:3" s="38" customFormat="1" ht="15.75" customHeight="1">
      <c r="A92" s="30"/>
    </row>
    <row r="93" spans="1:3" s="38" customFormat="1" ht="23.25" customHeight="1">
      <c r="A93" s="30"/>
    </row>
    <row r="94" spans="1:3" s="38" customFormat="1" ht="15.75" customHeight="1">
      <c r="A94" s="30"/>
      <c r="B94" s="30"/>
      <c r="C94" s="30"/>
    </row>
    <row r="95" spans="1:3" s="30" customFormat="1" ht="15.75" customHeight="1"/>
    <row r="96" spans="1:3" s="30" customFormat="1" ht="15.75" customHeight="1"/>
    <row r="97" spans="2:3" s="30" customFormat="1" ht="15.75" customHeight="1"/>
    <row r="98" spans="2:3" s="30" customFormat="1" ht="15.75" customHeight="1"/>
    <row r="99" spans="2:3" s="30" customFormat="1" ht="15.75" customHeight="1"/>
    <row r="100" spans="2:3" s="30" customFormat="1" ht="15.75" customHeight="1"/>
    <row r="101" spans="2:3" s="30" customFormat="1" ht="23.25" customHeight="1"/>
    <row r="102" spans="2:3" s="30" customFormat="1" ht="15.75" customHeight="1"/>
    <row r="103" spans="2:3" s="30" customFormat="1" ht="15.75" customHeight="1"/>
    <row r="104" spans="2:3" s="30" customFormat="1" ht="15.75" customHeight="1"/>
    <row r="105" spans="2:3" s="30" customFormat="1" ht="15.75" customHeight="1"/>
    <row r="106" spans="2:3" s="30" customFormat="1" ht="23.25" customHeight="1"/>
    <row r="107" spans="2:3" s="30" customFormat="1" ht="15.75" customHeight="1"/>
    <row r="108" spans="2:3" s="30" customFormat="1" ht="15.75" customHeight="1"/>
    <row r="109" spans="2:3" s="30" customFormat="1" ht="15.75" customHeight="1"/>
    <row r="110" spans="2:3" s="30" customFormat="1" ht="15.75" customHeight="1"/>
    <row r="111" spans="2:3" s="30" customFormat="1" ht="16.5" customHeight="1"/>
    <row r="112" spans="2:3" s="30" customFormat="1" ht="15">
      <c r="B112" s="24"/>
      <c r="C112" s="24"/>
    </row>
    <row r="113" spans="1:50" s="30" customFormat="1" ht="15.75">
      <c r="B113" s="43"/>
      <c r="C113" s="43"/>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s="43" customFormat="1" ht="18" customHeight="1">
      <c r="A114" s="30"/>
      <c r="B114" s="32"/>
      <c r="C114" s="32"/>
    </row>
    <row r="115" spans="1:50" s="32" customFormat="1" ht="15.75" customHeight="1">
      <c r="A115" s="30"/>
      <c r="B115" s="33"/>
      <c r="C115" s="33"/>
    </row>
    <row r="116" spans="1:50" s="33" customFormat="1" ht="15.75" customHeight="1">
      <c r="A116" s="30"/>
      <c r="B116" s="32"/>
      <c r="C116" s="32"/>
    </row>
    <row r="117" spans="1:50" s="32" customFormat="1" ht="15.75" customHeight="1">
      <c r="A117" s="30"/>
      <c r="B117" s="30"/>
      <c r="C117" s="30"/>
    </row>
    <row r="118" spans="1:50" s="30" customFormat="1" ht="16.5" customHeight="1"/>
    <row r="119" spans="1:50" s="30" customFormat="1" ht="15.75" customHeight="1"/>
    <row r="120" spans="1:50" s="30" customFormat="1" ht="15.75" customHeight="1"/>
    <row r="121" spans="1:50" s="30" customFormat="1" ht="15.75" customHeight="1"/>
    <row r="122" spans="1:50" s="30" customFormat="1" ht="15.75" customHeight="1"/>
    <row r="123" spans="1:50" s="30" customFormat="1" ht="15.75" customHeight="1"/>
    <row r="124" spans="1:50" s="30" customFormat="1" ht="23.25" customHeight="1"/>
    <row r="125" spans="1:50" s="30" customFormat="1" ht="15.75" customHeight="1"/>
    <row r="126" spans="1:50" s="30" customFormat="1" ht="15.75" customHeight="1"/>
    <row r="127" spans="1:50" s="30" customFormat="1" ht="15.75" customHeight="1"/>
    <row r="128" spans="1:50" s="30" customFormat="1" ht="15.75" customHeight="1"/>
    <row r="129" spans="1:3" s="30" customFormat="1" ht="23.25" customHeight="1">
      <c r="B129" s="38"/>
      <c r="C129" s="38"/>
    </row>
    <row r="130" spans="1:3" s="38" customFormat="1" ht="15.75" customHeight="1">
      <c r="A130" s="30"/>
    </row>
    <row r="131" spans="1:3" s="38" customFormat="1" ht="15.75" customHeight="1">
      <c r="A131" s="30"/>
    </row>
    <row r="132" spans="1:3" s="38" customFormat="1" ht="15.75" customHeight="1">
      <c r="A132" s="30"/>
    </row>
    <row r="133" spans="1:3" s="38" customFormat="1" ht="15.75" customHeight="1">
      <c r="A133" s="30"/>
    </row>
    <row r="134" spans="1:3" s="38" customFormat="1" ht="23.25" customHeight="1">
      <c r="A134" s="30"/>
    </row>
    <row r="135" spans="1:3" s="38" customFormat="1" ht="15.75" customHeight="1">
      <c r="A135" s="30"/>
    </row>
    <row r="136" spans="1:3" s="38" customFormat="1" ht="15.75" customHeight="1">
      <c r="A136" s="30"/>
    </row>
    <row r="137" spans="1:3" s="38" customFormat="1" ht="15.75" customHeight="1">
      <c r="A137" s="30"/>
    </row>
    <row r="138" spans="1:3" s="38" customFormat="1" ht="15.75" customHeight="1">
      <c r="A138" s="30"/>
    </row>
    <row r="139" spans="1:3" s="38" customFormat="1" ht="23.25" customHeight="1">
      <c r="A139" s="30"/>
    </row>
    <row r="140" spans="1:3" s="38" customFormat="1" ht="15.75" customHeight="1">
      <c r="A140" s="30"/>
    </row>
    <row r="141" spans="1:3" s="38" customFormat="1" ht="15.75" customHeight="1">
      <c r="A141" s="30"/>
    </row>
    <row r="142" spans="1:3" s="38" customFormat="1" ht="15.75" customHeight="1">
      <c r="A142" s="30"/>
    </row>
    <row r="143" spans="1:3" s="38" customFormat="1" ht="15.75" customHeight="1">
      <c r="A143" s="30"/>
    </row>
    <row r="144" spans="1:3" s="38" customFormat="1" ht="23.25" customHeight="1">
      <c r="A144" s="30"/>
    </row>
    <row r="145" spans="1:3" s="38" customFormat="1" ht="15.75" customHeight="1">
      <c r="A145" s="30"/>
    </row>
    <row r="146" spans="1:3" s="38" customFormat="1" ht="15.75" customHeight="1">
      <c r="A146" s="30"/>
    </row>
    <row r="147" spans="1:3" s="38" customFormat="1" ht="15.75" customHeight="1">
      <c r="A147" s="30"/>
    </row>
    <row r="148" spans="1:3" s="38" customFormat="1" ht="15.75" customHeight="1">
      <c r="A148" s="30"/>
    </row>
    <row r="149" spans="1:3" s="38" customFormat="1" ht="23.25" customHeight="1">
      <c r="A149" s="30"/>
      <c r="B149" s="30"/>
      <c r="C149" s="30"/>
    </row>
    <row r="150" spans="1:3" s="30" customFormat="1" ht="15.75" customHeight="1"/>
    <row r="151" spans="1:3" s="30" customFormat="1" ht="15" customHeight="1"/>
    <row r="152" spans="1:3" s="30" customFormat="1" ht="15.75" customHeight="1"/>
    <row r="153" spans="1:3" s="30" customFormat="1" ht="15.75" customHeight="1"/>
    <row r="154" spans="1:3" s="30" customFormat="1" ht="15.75" customHeight="1"/>
    <row r="155" spans="1:3" s="30" customFormat="1" ht="15.75" customHeight="1"/>
    <row r="156" spans="1:3" s="30" customFormat="1" ht="15.75" customHeight="1"/>
    <row r="157" spans="1:3" s="30" customFormat="1" ht="23.25" customHeight="1"/>
    <row r="158" spans="1:3" s="30" customFormat="1" ht="15.75" customHeight="1"/>
    <row r="159" spans="1:3" s="30" customFormat="1" ht="15.75" customHeight="1"/>
    <row r="160" spans="1:3" s="30" customFormat="1" ht="15.75" customHeight="1"/>
    <row r="161" spans="1:144" s="30" customFormat="1" ht="15.75" customHeight="1"/>
    <row r="162" spans="1:144" s="30" customFormat="1" ht="23.25" customHeight="1"/>
    <row r="163" spans="1:144" s="30" customFormat="1" ht="15.75" customHeight="1"/>
    <row r="164" spans="1:144" s="30" customFormat="1" ht="15.75" customHeight="1"/>
    <row r="165" spans="1:144" s="30" customFormat="1" ht="15.75" customHeight="1">
      <c r="B165" s="24"/>
      <c r="C165" s="24"/>
    </row>
    <row r="166" spans="1:144" s="30" customFormat="1" ht="15.75" customHeight="1">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row>
    <row r="167" spans="1:144" s="30" customFormat="1" ht="17.25" customHeight="1">
      <c r="B167" s="24"/>
      <c r="C167" s="24"/>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182"/>
      <c r="AJ167" s="182"/>
      <c r="AK167" s="182"/>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182"/>
      <c r="BN167" s="182"/>
      <c r="BO167" s="182"/>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row>
    <row r="168" spans="1:144" s="30" customFormat="1" ht="12.75" customHeight="1">
      <c r="B168" s="24"/>
      <c r="C168" s="24"/>
      <c r="D168" s="24"/>
      <c r="E168" s="24"/>
      <c r="F168" s="24"/>
      <c r="G168" s="24"/>
      <c r="H168" s="24"/>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5"/>
      <c r="AJ168" s="45"/>
      <c r="AK168" s="45"/>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5"/>
      <c r="BN168" s="45"/>
      <c r="BO168" s="45"/>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row>
    <row r="169" spans="1:144" s="30" customFormat="1" ht="12.75" customHeight="1">
      <c r="B169" s="24"/>
      <c r="C169" s="24"/>
      <c r="D169" s="24"/>
      <c r="E169" s="24"/>
      <c r="F169" s="24"/>
      <c r="G169" s="24"/>
      <c r="H169" s="24"/>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5"/>
      <c r="AJ169" s="45"/>
      <c r="AK169" s="45"/>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5"/>
      <c r="BN169" s="45"/>
      <c r="BO169" s="45"/>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row>
    <row r="170" spans="1:144" s="30" customFormat="1" ht="17.25" customHeight="1">
      <c r="D170" s="24"/>
      <c r="E170" s="24"/>
      <c r="F170" s="24"/>
      <c r="G170" s="24"/>
      <c r="H170" s="24"/>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5"/>
      <c r="AJ170" s="45"/>
      <c r="AK170" s="45"/>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5"/>
      <c r="BN170" s="45"/>
      <c r="BO170" s="45"/>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row>
    <row r="171" spans="1:144" s="30" customFormat="1" ht="12.75" customHeight="1"/>
    <row r="172" spans="1:144" s="30" customFormat="1" ht="15">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row>
    <row r="173" spans="1:144" s="30" customFormat="1" ht="15">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row>
    <row r="174" spans="1:144" s="24" customFormat="1" ht="15">
      <c r="A174" s="30"/>
      <c r="B174" s="30"/>
      <c r="C174" s="30"/>
      <c r="D174" s="30"/>
      <c r="E174" s="30"/>
      <c r="F174" s="30"/>
      <c r="G174" s="30"/>
      <c r="H174" s="30"/>
    </row>
    <row r="175" spans="1:144" s="30" customFormat="1" ht="15">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row>
    <row r="176" spans="1:144" s="30" customFormat="1" ht="15"/>
    <row r="177" spans="24:94" s="30" customFormat="1" ht="15"/>
    <row r="178" spans="24:94" s="30" customFormat="1" ht="15">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row>
    <row r="179" spans="24:94" ht="15"/>
    <row r="180" spans="24:94" ht="15"/>
    <row r="181" spans="24:94" ht="15"/>
    <row r="182" spans="24:94" ht="15"/>
    <row r="183" spans="24:94" ht="15"/>
  </sheetData>
  <mergeCells count="13">
    <mergeCell ref="BJ1:BL1"/>
    <mergeCell ref="CN1:CP1"/>
    <mergeCell ref="B8:C9"/>
    <mergeCell ref="AI167:AK167"/>
    <mergeCell ref="BM167:BO167"/>
    <mergeCell ref="D3:AH3"/>
    <mergeCell ref="AI3:BL3"/>
    <mergeCell ref="BM3:CP3"/>
    <mergeCell ref="B12:C12"/>
    <mergeCell ref="B11:C11"/>
    <mergeCell ref="B10:C10"/>
    <mergeCell ref="A1:K1"/>
    <mergeCell ref="N1:O1"/>
  </mergeCells>
  <hyperlinks>
    <hyperlink ref="N1:O1"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colBreaks count="2" manualBreakCount="2">
    <brk id="34" max="1048575" man="1"/>
    <brk id="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0"/>
  <sheetViews>
    <sheetView showGridLines="0" workbookViewId="0">
      <selection sqref="A1:I1"/>
    </sheetView>
  </sheetViews>
  <sheetFormatPr defaultColWidth="9.140625" defaultRowHeight="12.75"/>
  <cols>
    <col min="1" max="1" width="30.85546875" style="110" customWidth="1"/>
    <col min="2" max="3" width="10.7109375" style="110" customWidth="1"/>
    <col min="4" max="5" width="15.7109375" style="110" customWidth="1"/>
    <col min="6" max="7" width="9.7109375" style="110" customWidth="1"/>
    <col min="8" max="92" width="8.7109375" style="110" customWidth="1"/>
    <col min="93" max="16384" width="9.140625" style="110"/>
  </cols>
  <sheetData>
    <row r="1" spans="1:15" ht="18" customHeight="1">
      <c r="A1" s="185" t="s">
        <v>127</v>
      </c>
      <c r="B1" s="185"/>
      <c r="C1" s="185"/>
      <c r="D1" s="185"/>
      <c r="E1" s="185"/>
      <c r="F1" s="185"/>
      <c r="G1" s="185"/>
      <c r="H1" s="185"/>
      <c r="I1" s="185"/>
      <c r="J1" s="109"/>
      <c r="K1" s="161" t="s">
        <v>59</v>
      </c>
      <c r="L1" s="161"/>
      <c r="M1" s="161"/>
    </row>
    <row r="2" spans="1:15" ht="14.25" customHeight="1">
      <c r="A2" s="111"/>
    </row>
    <row r="3" spans="1:15" ht="38.25">
      <c r="A3" s="120" t="s">
        <v>108</v>
      </c>
      <c r="B3" s="120">
        <v>1997</v>
      </c>
      <c r="C3" s="139">
        <v>2017</v>
      </c>
      <c r="D3" s="140" t="s">
        <v>122</v>
      </c>
      <c r="E3" s="140" t="s">
        <v>123</v>
      </c>
      <c r="F3" s="116"/>
      <c r="G3" s="116"/>
      <c r="H3" s="116"/>
      <c r="K3" s="115"/>
      <c r="L3" s="112"/>
      <c r="M3" s="112"/>
      <c r="N3" s="113"/>
      <c r="O3" s="114"/>
    </row>
    <row r="4" spans="1:15">
      <c r="A4" s="120" t="s">
        <v>109</v>
      </c>
      <c r="B4" s="119">
        <v>1010015</v>
      </c>
      <c r="C4" s="119">
        <v>917442</v>
      </c>
      <c r="D4" s="138">
        <f t="shared" ref="D4:D9" si="0">C4-B4</f>
        <v>-92573</v>
      </c>
      <c r="E4" s="137">
        <f t="shared" ref="E4:E9" si="1">(C4-B4)/B4</f>
        <v>-9.1655074429587674E-2</v>
      </c>
      <c r="F4" s="116"/>
      <c r="G4" s="116"/>
      <c r="H4" s="116"/>
      <c r="K4" s="115"/>
      <c r="L4" s="112"/>
      <c r="M4" s="112"/>
      <c r="N4" s="113"/>
      <c r="O4" s="114"/>
    </row>
    <row r="5" spans="1:15">
      <c r="A5" s="120" t="s">
        <v>110</v>
      </c>
      <c r="B5" s="119">
        <v>573920</v>
      </c>
      <c r="C5" s="119">
        <v>593361</v>
      </c>
      <c r="D5" s="138">
        <f t="shared" si="0"/>
        <v>19441</v>
      </c>
      <c r="E5" s="137">
        <f t="shared" si="1"/>
        <v>3.3874059102313912E-2</v>
      </c>
      <c r="F5" s="116"/>
      <c r="G5" s="116"/>
      <c r="H5" s="116"/>
      <c r="K5" s="115"/>
      <c r="L5" s="112"/>
      <c r="M5" s="112"/>
      <c r="N5" s="113"/>
      <c r="O5" s="114"/>
    </row>
    <row r="6" spans="1:15">
      <c r="A6" s="120" t="s">
        <v>111</v>
      </c>
      <c r="B6" s="119">
        <v>1520744</v>
      </c>
      <c r="C6" s="119">
        <v>1401414</v>
      </c>
      <c r="D6" s="138">
        <f t="shared" si="0"/>
        <v>-119330</v>
      </c>
      <c r="E6" s="137">
        <f t="shared" si="1"/>
        <v>-7.846817084269278E-2</v>
      </c>
      <c r="F6" s="116"/>
      <c r="G6" s="116"/>
      <c r="H6" s="116"/>
      <c r="K6" s="115"/>
      <c r="L6" s="112"/>
      <c r="M6" s="112"/>
      <c r="N6" s="113"/>
      <c r="O6" s="114"/>
    </row>
    <row r="7" spans="1:15">
      <c r="A7" s="120" t="s">
        <v>112</v>
      </c>
      <c r="B7" s="119">
        <v>1189635</v>
      </c>
      <c r="C7" s="119">
        <v>1500016</v>
      </c>
      <c r="D7" s="138">
        <f t="shared" si="0"/>
        <v>310381</v>
      </c>
      <c r="E7" s="137">
        <f t="shared" si="1"/>
        <v>0.26090439504553919</v>
      </c>
      <c r="F7" s="116"/>
      <c r="G7" s="116"/>
      <c r="H7" s="116"/>
      <c r="K7" s="115"/>
      <c r="L7" s="112"/>
      <c r="M7" s="112"/>
      <c r="N7" s="113"/>
      <c r="O7" s="114"/>
    </row>
    <row r="8" spans="1:15">
      <c r="A8" s="120" t="s">
        <v>113</v>
      </c>
      <c r="B8" s="119">
        <v>445955</v>
      </c>
      <c r="C8" s="119">
        <v>564596</v>
      </c>
      <c r="D8" s="138">
        <f t="shared" si="0"/>
        <v>118641</v>
      </c>
      <c r="E8" s="137">
        <f t="shared" si="1"/>
        <v>0.26603805316679935</v>
      </c>
      <c r="F8" s="116"/>
      <c r="G8" s="116"/>
      <c r="H8" s="116"/>
      <c r="K8" s="115"/>
      <c r="L8" s="112"/>
      <c r="M8" s="112"/>
      <c r="N8" s="113"/>
      <c r="O8" s="114"/>
    </row>
    <row r="9" spans="1:15">
      <c r="A9" s="120" t="s">
        <v>114</v>
      </c>
      <c r="B9" s="119">
        <v>343071</v>
      </c>
      <c r="C9" s="119">
        <v>447971</v>
      </c>
      <c r="D9" s="138">
        <f t="shared" si="0"/>
        <v>104900</v>
      </c>
      <c r="E9" s="137">
        <f t="shared" si="1"/>
        <v>0.30576761078610548</v>
      </c>
      <c r="F9" s="116"/>
      <c r="G9" s="116"/>
      <c r="H9" s="116"/>
      <c r="K9" s="115"/>
      <c r="L9" s="112"/>
      <c r="M9" s="112"/>
      <c r="N9" s="113"/>
      <c r="O9" s="114"/>
    </row>
    <row r="10" spans="1:15">
      <c r="C10" s="116"/>
      <c r="D10" s="116"/>
      <c r="E10" s="116"/>
      <c r="F10" s="116"/>
      <c r="G10" s="116"/>
      <c r="H10" s="116"/>
      <c r="K10" s="115"/>
      <c r="L10" s="112"/>
      <c r="M10" s="112"/>
      <c r="N10" s="113"/>
      <c r="O10" s="114"/>
    </row>
    <row r="11" spans="1:15">
      <c r="A11" s="184" t="s">
        <v>128</v>
      </c>
      <c r="B11" s="184"/>
      <c r="C11" s="116"/>
      <c r="D11" s="116"/>
      <c r="E11" s="116"/>
      <c r="F11" s="116"/>
      <c r="G11" s="116"/>
      <c r="H11" s="116"/>
      <c r="K11" s="115"/>
      <c r="L11" s="112"/>
      <c r="M11" s="112"/>
      <c r="N11" s="113"/>
      <c r="O11" s="114"/>
    </row>
    <row r="12" spans="1:15">
      <c r="C12" s="116"/>
      <c r="D12" s="116"/>
      <c r="E12" s="116"/>
      <c r="F12" s="116"/>
      <c r="G12" s="116"/>
      <c r="H12" s="116"/>
      <c r="K12" s="115"/>
      <c r="L12" s="112"/>
      <c r="M12" s="112"/>
      <c r="N12" s="113"/>
      <c r="O12" s="114"/>
    </row>
    <row r="13" spans="1:15">
      <c r="B13" s="116"/>
      <c r="C13" s="116"/>
      <c r="D13" s="116"/>
      <c r="E13" s="116"/>
      <c r="F13" s="116"/>
      <c r="G13" s="116"/>
      <c r="H13" s="116"/>
      <c r="K13" s="115"/>
      <c r="L13" s="112"/>
      <c r="M13" s="112"/>
      <c r="N13" s="113"/>
      <c r="O13" s="114"/>
    </row>
    <row r="14" spans="1:15">
      <c r="C14" s="116"/>
      <c r="D14" s="116"/>
      <c r="E14" s="116"/>
      <c r="F14" s="116"/>
      <c r="G14" s="116"/>
      <c r="H14" s="116"/>
      <c r="K14" s="115"/>
      <c r="L14" s="112"/>
      <c r="M14" s="112"/>
      <c r="N14" s="113"/>
      <c r="O14" s="114"/>
    </row>
    <row r="15" spans="1:15">
      <c r="C15" s="116"/>
      <c r="D15" s="116"/>
      <c r="E15" s="116"/>
      <c r="F15" s="116"/>
      <c r="G15" s="116"/>
      <c r="H15" s="116"/>
      <c r="K15" s="115"/>
      <c r="L15" s="112"/>
      <c r="M15" s="112"/>
      <c r="N15" s="113"/>
      <c r="O15" s="114"/>
    </row>
    <row r="16" spans="1:15">
      <c r="C16" s="116"/>
      <c r="D16" s="116"/>
      <c r="E16" s="116"/>
      <c r="F16" s="116"/>
      <c r="G16" s="116"/>
      <c r="H16" s="116"/>
      <c r="K16" s="115"/>
      <c r="L16" s="112"/>
      <c r="M16" s="112"/>
      <c r="N16" s="113"/>
      <c r="O16" s="114"/>
    </row>
    <row r="17" spans="3:15">
      <c r="C17" s="116"/>
      <c r="D17" s="116"/>
      <c r="E17" s="116"/>
      <c r="F17" s="116"/>
      <c r="G17" s="116"/>
      <c r="H17" s="116"/>
      <c r="K17" s="115"/>
      <c r="L17" s="112"/>
      <c r="M17" s="112"/>
      <c r="N17" s="113"/>
      <c r="O17" s="114"/>
    </row>
    <row r="18" spans="3:15">
      <c r="C18" s="116"/>
      <c r="D18" s="116"/>
      <c r="E18" s="116"/>
      <c r="F18" s="116"/>
      <c r="G18" s="116"/>
      <c r="H18" s="116"/>
      <c r="K18" s="115"/>
      <c r="L18" s="112"/>
      <c r="M18" s="112"/>
      <c r="N18" s="113"/>
      <c r="O18" s="114"/>
    </row>
    <row r="19" spans="3:15">
      <c r="C19" s="116"/>
      <c r="D19" s="116"/>
      <c r="E19" s="116"/>
      <c r="F19" s="116"/>
      <c r="G19" s="116"/>
      <c r="H19" s="116"/>
      <c r="K19" s="115"/>
      <c r="L19" s="112"/>
      <c r="M19" s="112"/>
      <c r="N19" s="113"/>
      <c r="O19" s="114"/>
    </row>
    <row r="20" spans="3:15">
      <c r="C20" s="116"/>
      <c r="D20" s="116"/>
      <c r="E20" s="116"/>
      <c r="F20" s="116"/>
      <c r="G20" s="116"/>
      <c r="H20" s="116"/>
      <c r="K20" s="115"/>
      <c r="L20" s="112"/>
      <c r="M20" s="112"/>
      <c r="N20" s="113"/>
      <c r="O20" s="114"/>
    </row>
    <row r="21" spans="3:15">
      <c r="C21" s="116"/>
      <c r="D21" s="116"/>
      <c r="E21" s="116"/>
      <c r="F21" s="116"/>
      <c r="G21" s="116"/>
      <c r="H21" s="116"/>
      <c r="K21" s="115"/>
      <c r="L21" s="112"/>
      <c r="M21" s="112"/>
      <c r="N21" s="113"/>
      <c r="O21" s="114"/>
    </row>
    <row r="22" spans="3:15">
      <c r="C22" s="116"/>
      <c r="D22" s="116"/>
      <c r="E22" s="116"/>
      <c r="F22" s="116"/>
      <c r="G22" s="116"/>
      <c r="H22" s="116"/>
      <c r="K22" s="115"/>
      <c r="L22" s="112"/>
      <c r="M22" s="112"/>
      <c r="N22" s="113"/>
      <c r="O22" s="114"/>
    </row>
    <row r="23" spans="3:15">
      <c r="C23" s="116"/>
      <c r="D23" s="116"/>
      <c r="E23" s="116"/>
      <c r="F23" s="116"/>
      <c r="G23" s="116"/>
      <c r="H23" s="116"/>
      <c r="K23" s="115"/>
      <c r="L23" s="112"/>
      <c r="M23" s="112"/>
      <c r="N23" s="113"/>
      <c r="O23" s="114"/>
    </row>
    <row r="24" spans="3:15">
      <c r="C24" s="116"/>
      <c r="D24" s="116"/>
      <c r="E24" s="116"/>
      <c r="F24" s="116"/>
      <c r="G24" s="116"/>
      <c r="H24" s="116"/>
      <c r="K24" s="115"/>
      <c r="L24" s="112"/>
      <c r="M24" s="112"/>
      <c r="N24" s="113"/>
      <c r="O24" s="114"/>
    </row>
    <row r="25" spans="3:15">
      <c r="C25" s="116"/>
      <c r="D25" s="116"/>
      <c r="E25" s="116"/>
      <c r="F25" s="116"/>
      <c r="G25" s="116"/>
      <c r="H25" s="116"/>
      <c r="K25" s="115"/>
      <c r="L25" s="112"/>
      <c r="M25" s="112"/>
      <c r="N25" s="113"/>
      <c r="O25" s="114"/>
    </row>
    <row r="26" spans="3:15">
      <c r="C26" s="116"/>
      <c r="D26" s="116"/>
      <c r="E26" s="116"/>
      <c r="F26" s="116"/>
      <c r="G26" s="116"/>
      <c r="H26" s="116"/>
      <c r="K26" s="115"/>
      <c r="L26" s="112"/>
      <c r="M26" s="112"/>
      <c r="N26" s="113"/>
      <c r="O26" s="114"/>
    </row>
    <row r="27" spans="3:15">
      <c r="C27" s="116"/>
      <c r="D27" s="116"/>
      <c r="E27" s="116"/>
      <c r="F27" s="116"/>
      <c r="G27" s="116"/>
      <c r="H27" s="116"/>
      <c r="K27" s="115"/>
      <c r="L27" s="112"/>
      <c r="M27" s="112"/>
      <c r="N27" s="113"/>
      <c r="O27" s="114"/>
    </row>
    <row r="28" spans="3:15">
      <c r="C28" s="116"/>
      <c r="D28" s="116"/>
      <c r="E28" s="116"/>
      <c r="F28" s="116"/>
      <c r="G28" s="116"/>
      <c r="H28" s="116"/>
      <c r="K28" s="115"/>
      <c r="L28" s="112"/>
      <c r="M28" s="112"/>
      <c r="N28" s="113"/>
      <c r="O28" s="114"/>
    </row>
    <row r="29" spans="3:15">
      <c r="C29" s="116"/>
      <c r="D29" s="116"/>
      <c r="E29" s="116"/>
      <c r="F29" s="116"/>
      <c r="G29" s="116"/>
      <c r="H29" s="116"/>
      <c r="K29" s="115"/>
      <c r="L29" s="112"/>
      <c r="M29" s="112"/>
      <c r="N29" s="113"/>
      <c r="O29" s="114"/>
    </row>
    <row r="30" spans="3:15">
      <c r="C30" s="116"/>
      <c r="D30" s="116"/>
      <c r="E30" s="116"/>
      <c r="F30" s="116"/>
      <c r="G30" s="116"/>
      <c r="H30" s="116"/>
      <c r="K30" s="115"/>
      <c r="L30" s="112"/>
      <c r="M30" s="112"/>
      <c r="N30" s="113"/>
      <c r="O30" s="114"/>
    </row>
    <row r="31" spans="3:15">
      <c r="C31" s="116"/>
      <c r="D31" s="116"/>
      <c r="E31" s="116"/>
      <c r="F31" s="116"/>
      <c r="G31" s="116"/>
      <c r="H31" s="116"/>
      <c r="K31" s="115"/>
      <c r="L31" s="112"/>
      <c r="M31" s="112"/>
      <c r="N31" s="113"/>
      <c r="O31" s="114"/>
    </row>
    <row r="32" spans="3:15">
      <c r="C32" s="116"/>
      <c r="D32" s="116"/>
      <c r="E32" s="116"/>
      <c r="F32" s="116"/>
      <c r="G32" s="116"/>
      <c r="H32" s="116"/>
      <c r="K32" s="115"/>
      <c r="L32" s="112"/>
      <c r="M32" s="112"/>
      <c r="N32" s="113"/>
      <c r="O32" s="114"/>
    </row>
    <row r="33" spans="3:15">
      <c r="C33" s="116"/>
      <c r="D33" s="116"/>
      <c r="E33" s="116"/>
      <c r="F33" s="116"/>
      <c r="G33" s="116"/>
      <c r="H33" s="116"/>
      <c r="K33" s="115"/>
      <c r="L33" s="112"/>
      <c r="M33" s="112"/>
      <c r="N33" s="113"/>
      <c r="O33" s="114"/>
    </row>
    <row r="34" spans="3:15">
      <c r="C34" s="116"/>
      <c r="D34" s="116"/>
      <c r="E34" s="116"/>
      <c r="F34" s="116"/>
      <c r="G34" s="116"/>
      <c r="H34" s="116"/>
      <c r="K34" s="115"/>
      <c r="L34" s="112"/>
      <c r="M34" s="112"/>
      <c r="N34" s="113"/>
      <c r="O34" s="114"/>
    </row>
    <row r="35" spans="3:15">
      <c r="C35" s="116"/>
      <c r="D35" s="116"/>
      <c r="E35" s="116"/>
      <c r="F35" s="116"/>
      <c r="G35" s="116"/>
      <c r="H35" s="116"/>
      <c r="K35" s="115"/>
      <c r="L35" s="112"/>
      <c r="M35" s="112"/>
      <c r="N35" s="113"/>
      <c r="O35" s="114"/>
    </row>
    <row r="36" spans="3:15">
      <c r="C36" s="116"/>
      <c r="D36" s="116"/>
      <c r="E36" s="116"/>
      <c r="F36" s="116"/>
      <c r="G36" s="116"/>
      <c r="H36" s="116"/>
      <c r="K36" s="115"/>
      <c r="L36" s="112"/>
      <c r="M36" s="112"/>
      <c r="N36" s="113"/>
      <c r="O36" s="114"/>
    </row>
    <row r="37" spans="3:15">
      <c r="C37" s="116"/>
      <c r="D37" s="116"/>
      <c r="E37" s="116"/>
      <c r="F37" s="116"/>
      <c r="G37" s="116"/>
      <c r="H37" s="116"/>
      <c r="K37" s="115"/>
      <c r="L37" s="112"/>
      <c r="M37" s="112"/>
      <c r="N37" s="113"/>
      <c r="O37" s="114"/>
    </row>
    <row r="38" spans="3:15">
      <c r="C38" s="116"/>
      <c r="D38" s="116"/>
      <c r="E38" s="116"/>
      <c r="F38" s="116"/>
      <c r="G38" s="116"/>
      <c r="H38" s="116"/>
      <c r="K38" s="115"/>
      <c r="L38" s="112"/>
      <c r="M38" s="112"/>
      <c r="N38" s="113"/>
      <c r="O38" s="114"/>
    </row>
    <row r="39" spans="3:15">
      <c r="C39" s="116"/>
      <c r="D39" s="116"/>
      <c r="E39" s="116"/>
      <c r="F39" s="116"/>
      <c r="G39" s="116"/>
      <c r="H39" s="116"/>
      <c r="K39" s="115"/>
      <c r="L39" s="112"/>
      <c r="M39" s="112"/>
      <c r="N39" s="113"/>
      <c r="O39" s="114"/>
    </row>
    <row r="40" spans="3:15">
      <c r="C40" s="116"/>
      <c r="D40" s="116"/>
      <c r="E40" s="116"/>
      <c r="F40" s="116"/>
      <c r="G40" s="116"/>
      <c r="H40" s="116"/>
      <c r="K40" s="115"/>
      <c r="L40" s="112"/>
      <c r="M40" s="112"/>
      <c r="N40" s="113"/>
      <c r="O40" s="114"/>
    </row>
    <row r="41" spans="3:15">
      <c r="C41" s="116"/>
      <c r="D41" s="116"/>
      <c r="E41" s="116"/>
      <c r="F41" s="116"/>
      <c r="G41" s="116"/>
      <c r="H41" s="116"/>
      <c r="K41" s="115"/>
      <c r="L41" s="112"/>
      <c r="M41" s="112"/>
      <c r="N41" s="113"/>
      <c r="O41" s="114"/>
    </row>
    <row r="42" spans="3:15">
      <c r="C42" s="116"/>
      <c r="D42" s="116"/>
      <c r="E42" s="116"/>
      <c r="F42" s="116"/>
      <c r="G42" s="116"/>
      <c r="H42" s="116"/>
      <c r="K42" s="115"/>
      <c r="L42" s="112"/>
      <c r="M42" s="112"/>
      <c r="N42" s="113"/>
      <c r="O42" s="114"/>
    </row>
    <row r="43" spans="3:15">
      <c r="C43" s="116"/>
      <c r="D43" s="116"/>
      <c r="E43" s="116"/>
      <c r="F43" s="116"/>
      <c r="G43" s="116"/>
      <c r="H43" s="116"/>
      <c r="K43" s="115"/>
      <c r="L43" s="112"/>
      <c r="M43" s="112"/>
      <c r="N43" s="113"/>
      <c r="O43" s="114"/>
    </row>
    <row r="44" spans="3:15">
      <c r="C44" s="116"/>
      <c r="D44" s="116"/>
      <c r="E44" s="116"/>
      <c r="F44" s="116"/>
      <c r="G44" s="116"/>
      <c r="H44" s="116"/>
      <c r="K44" s="115"/>
      <c r="L44" s="112"/>
      <c r="M44" s="112"/>
      <c r="N44" s="113"/>
      <c r="O44" s="114"/>
    </row>
    <row r="45" spans="3:15">
      <c r="C45" s="116"/>
      <c r="D45" s="116"/>
      <c r="E45" s="116"/>
      <c r="F45" s="116"/>
      <c r="G45" s="116"/>
      <c r="H45" s="116"/>
      <c r="K45" s="115"/>
      <c r="L45" s="112"/>
      <c r="M45" s="112"/>
      <c r="N45" s="113"/>
      <c r="O45" s="114"/>
    </row>
    <row r="46" spans="3:15">
      <c r="C46" s="116"/>
      <c r="D46" s="116"/>
      <c r="E46" s="116"/>
      <c r="F46" s="116"/>
      <c r="G46" s="116"/>
      <c r="H46" s="116"/>
      <c r="K46" s="115"/>
      <c r="L46" s="112"/>
      <c r="M46" s="112"/>
      <c r="N46" s="113"/>
      <c r="O46" s="114"/>
    </row>
    <row r="47" spans="3:15">
      <c r="C47" s="116"/>
      <c r="D47" s="116"/>
      <c r="E47" s="116"/>
      <c r="F47" s="116"/>
      <c r="G47" s="116"/>
      <c r="H47" s="116"/>
      <c r="K47" s="115"/>
      <c r="L47" s="112"/>
      <c r="M47" s="112"/>
      <c r="N47" s="113"/>
      <c r="O47" s="114"/>
    </row>
    <row r="48" spans="3:15">
      <c r="C48" s="116"/>
      <c r="D48" s="116"/>
      <c r="E48" s="116"/>
      <c r="F48" s="116"/>
      <c r="G48" s="116"/>
      <c r="H48" s="116"/>
      <c r="K48" s="115"/>
      <c r="L48" s="112"/>
      <c r="M48" s="112"/>
      <c r="N48" s="113"/>
      <c r="O48" s="114"/>
    </row>
    <row r="49" spans="3:15">
      <c r="C49" s="116"/>
      <c r="D49" s="116"/>
      <c r="E49" s="116"/>
      <c r="F49" s="116"/>
      <c r="G49" s="116"/>
      <c r="H49" s="116"/>
      <c r="K49" s="115"/>
      <c r="L49" s="112"/>
      <c r="M49" s="112"/>
      <c r="N49" s="113"/>
      <c r="O49" s="114"/>
    </row>
    <row r="50" spans="3:15">
      <c r="C50" s="116"/>
      <c r="D50" s="116"/>
      <c r="E50" s="116"/>
      <c r="F50" s="116"/>
      <c r="G50" s="116"/>
      <c r="H50" s="116"/>
      <c r="K50" s="115"/>
      <c r="L50" s="112"/>
      <c r="M50" s="112"/>
      <c r="N50" s="113"/>
      <c r="O50" s="114"/>
    </row>
    <row r="51" spans="3:15">
      <c r="C51" s="116"/>
      <c r="D51" s="116"/>
      <c r="E51" s="116"/>
      <c r="F51" s="116"/>
      <c r="G51" s="116"/>
      <c r="H51" s="116"/>
      <c r="K51" s="115"/>
      <c r="L51" s="112"/>
      <c r="M51" s="112"/>
      <c r="N51" s="113"/>
      <c r="O51" s="114"/>
    </row>
    <row r="52" spans="3:15">
      <c r="C52" s="116"/>
      <c r="D52" s="116"/>
      <c r="E52" s="116"/>
      <c r="F52" s="116"/>
      <c r="G52" s="116"/>
      <c r="H52" s="116"/>
      <c r="K52" s="115"/>
      <c r="L52" s="112"/>
      <c r="M52" s="112"/>
      <c r="N52" s="113"/>
      <c r="O52" s="114"/>
    </row>
    <row r="53" spans="3:15">
      <c r="C53" s="116"/>
      <c r="D53" s="116"/>
      <c r="E53" s="116"/>
      <c r="F53" s="116"/>
      <c r="G53" s="116"/>
      <c r="H53" s="116"/>
      <c r="K53" s="115"/>
      <c r="L53" s="112"/>
      <c r="M53" s="112"/>
      <c r="N53" s="113"/>
      <c r="O53" s="114"/>
    </row>
    <row r="54" spans="3:15">
      <c r="C54" s="116"/>
      <c r="D54" s="116"/>
      <c r="E54" s="116"/>
      <c r="F54" s="116"/>
      <c r="G54" s="116"/>
      <c r="H54" s="116"/>
      <c r="K54" s="115"/>
      <c r="L54" s="112"/>
      <c r="M54" s="112"/>
      <c r="N54" s="113"/>
      <c r="O54" s="114"/>
    </row>
    <row r="55" spans="3:15">
      <c r="C55" s="116"/>
      <c r="D55" s="116"/>
      <c r="E55" s="116"/>
      <c r="F55" s="116"/>
      <c r="G55" s="116"/>
      <c r="H55" s="116"/>
      <c r="K55" s="115"/>
      <c r="L55" s="112"/>
      <c r="M55" s="112"/>
      <c r="N55" s="113"/>
      <c r="O55" s="114"/>
    </row>
    <row r="56" spans="3:15">
      <c r="C56" s="116"/>
      <c r="D56" s="116"/>
      <c r="E56" s="116"/>
      <c r="F56" s="116"/>
      <c r="G56" s="116"/>
      <c r="H56" s="116"/>
      <c r="K56" s="115"/>
      <c r="L56" s="112"/>
      <c r="M56" s="112"/>
      <c r="N56" s="113"/>
      <c r="O56" s="114"/>
    </row>
    <row r="57" spans="3:15">
      <c r="C57" s="116"/>
      <c r="D57" s="116"/>
      <c r="E57" s="116"/>
      <c r="F57" s="116"/>
      <c r="G57" s="116"/>
      <c r="H57" s="116"/>
      <c r="K57" s="115"/>
      <c r="L57" s="112"/>
      <c r="M57" s="112"/>
      <c r="N57" s="113"/>
      <c r="O57" s="114"/>
    </row>
    <row r="58" spans="3:15">
      <c r="C58" s="116"/>
      <c r="D58" s="116"/>
      <c r="E58" s="116"/>
      <c r="F58" s="116"/>
      <c r="G58" s="116"/>
      <c r="H58" s="116"/>
      <c r="K58" s="115"/>
      <c r="L58" s="112"/>
      <c r="M58" s="112"/>
      <c r="N58" s="113"/>
      <c r="O58" s="114"/>
    </row>
    <row r="59" spans="3:15">
      <c r="C59" s="116"/>
      <c r="D59" s="116"/>
      <c r="E59" s="116"/>
      <c r="F59" s="116"/>
      <c r="G59" s="116"/>
      <c r="H59" s="116"/>
      <c r="K59" s="115"/>
      <c r="L59" s="112"/>
      <c r="M59" s="112"/>
      <c r="N59" s="113"/>
      <c r="O59" s="114"/>
    </row>
    <row r="60" spans="3:15">
      <c r="C60" s="116"/>
      <c r="D60" s="116"/>
      <c r="E60" s="116"/>
      <c r="F60" s="116"/>
      <c r="G60" s="116"/>
      <c r="H60" s="116"/>
      <c r="K60" s="115"/>
      <c r="L60" s="112"/>
      <c r="M60" s="112"/>
      <c r="N60" s="113"/>
      <c r="O60" s="114"/>
    </row>
    <row r="61" spans="3:15">
      <c r="C61" s="116"/>
      <c r="D61" s="116"/>
      <c r="E61" s="116"/>
      <c r="F61" s="116"/>
      <c r="G61" s="116"/>
      <c r="H61" s="116"/>
      <c r="K61" s="115"/>
      <c r="L61" s="112"/>
      <c r="M61" s="112"/>
      <c r="N61" s="113"/>
      <c r="O61" s="114"/>
    </row>
    <row r="62" spans="3:15">
      <c r="C62" s="116"/>
      <c r="D62" s="116"/>
      <c r="E62" s="116"/>
      <c r="F62" s="116"/>
      <c r="G62" s="116"/>
      <c r="H62" s="116"/>
      <c r="K62" s="115"/>
      <c r="L62" s="112"/>
      <c r="M62" s="112"/>
      <c r="N62" s="113"/>
      <c r="O62" s="114"/>
    </row>
    <row r="63" spans="3:15">
      <c r="C63" s="116"/>
      <c r="D63" s="116"/>
      <c r="E63" s="116"/>
      <c r="F63" s="116"/>
      <c r="G63" s="116"/>
      <c r="H63" s="116"/>
      <c r="K63" s="115"/>
      <c r="L63" s="112"/>
      <c r="M63" s="112"/>
      <c r="N63" s="113"/>
      <c r="O63" s="114"/>
    </row>
    <row r="64" spans="3:15">
      <c r="C64" s="116"/>
      <c r="D64" s="116"/>
      <c r="E64" s="116"/>
      <c r="F64" s="116"/>
      <c r="G64" s="116"/>
      <c r="H64" s="116"/>
      <c r="K64" s="115"/>
      <c r="L64" s="112"/>
      <c r="M64" s="112"/>
      <c r="N64" s="113"/>
      <c r="O64" s="114"/>
    </row>
    <row r="65" spans="3:15">
      <c r="C65" s="116"/>
      <c r="D65" s="116"/>
      <c r="E65" s="116"/>
      <c r="F65" s="116"/>
      <c r="G65" s="116"/>
      <c r="H65" s="116"/>
      <c r="K65" s="115"/>
      <c r="L65" s="112"/>
      <c r="M65" s="112"/>
      <c r="N65" s="113"/>
      <c r="O65" s="114"/>
    </row>
    <row r="66" spans="3:15">
      <c r="C66" s="116"/>
      <c r="D66" s="116"/>
      <c r="E66" s="116"/>
      <c r="F66" s="116"/>
      <c r="G66" s="116"/>
      <c r="H66" s="116"/>
      <c r="K66" s="115"/>
      <c r="L66" s="112"/>
      <c r="M66" s="112"/>
      <c r="N66" s="113"/>
      <c r="O66" s="114"/>
    </row>
    <row r="67" spans="3:15">
      <c r="C67" s="116"/>
      <c r="D67" s="116"/>
      <c r="E67" s="116"/>
      <c r="F67" s="116"/>
      <c r="G67" s="116"/>
      <c r="H67" s="116"/>
      <c r="K67" s="115"/>
      <c r="L67" s="112"/>
      <c r="M67" s="112"/>
      <c r="N67" s="113"/>
      <c r="O67" s="114"/>
    </row>
    <row r="68" spans="3:15">
      <c r="C68" s="116"/>
      <c r="D68" s="116"/>
      <c r="E68" s="116"/>
      <c r="F68" s="116"/>
      <c r="G68" s="116"/>
      <c r="H68" s="116"/>
      <c r="K68" s="115"/>
      <c r="L68" s="112"/>
      <c r="M68" s="112"/>
      <c r="N68" s="113"/>
      <c r="O68" s="114"/>
    </row>
    <row r="69" spans="3:15">
      <c r="C69" s="116"/>
      <c r="D69" s="116"/>
      <c r="E69" s="116"/>
      <c r="F69" s="116"/>
      <c r="G69" s="116"/>
      <c r="H69" s="116"/>
      <c r="K69" s="115"/>
      <c r="L69" s="112"/>
      <c r="M69" s="112"/>
      <c r="N69" s="113"/>
      <c r="O69" s="114"/>
    </row>
    <row r="70" spans="3:15">
      <c r="C70" s="116"/>
      <c r="D70" s="116"/>
      <c r="E70" s="116"/>
      <c r="F70" s="116"/>
      <c r="G70" s="116"/>
      <c r="H70" s="116"/>
      <c r="K70" s="115"/>
      <c r="L70" s="112"/>
      <c r="M70" s="112"/>
      <c r="N70" s="113"/>
      <c r="O70" s="114"/>
    </row>
    <row r="71" spans="3:15">
      <c r="C71" s="116"/>
      <c r="D71" s="116"/>
      <c r="E71" s="116"/>
      <c r="F71" s="116"/>
      <c r="G71" s="116"/>
      <c r="H71" s="116"/>
      <c r="K71" s="115"/>
      <c r="L71" s="112"/>
      <c r="M71" s="112"/>
      <c r="N71" s="113"/>
      <c r="O71" s="114"/>
    </row>
    <row r="72" spans="3:15">
      <c r="C72" s="116"/>
      <c r="D72" s="116"/>
      <c r="E72" s="116"/>
      <c r="F72" s="116"/>
      <c r="G72" s="116"/>
      <c r="H72" s="116"/>
      <c r="K72" s="115"/>
      <c r="L72" s="112"/>
      <c r="M72" s="112"/>
      <c r="N72" s="113"/>
      <c r="O72" s="114"/>
    </row>
    <row r="73" spans="3:15">
      <c r="C73" s="116"/>
      <c r="D73" s="116"/>
      <c r="E73" s="116"/>
      <c r="F73" s="116"/>
      <c r="G73" s="116"/>
      <c r="H73" s="116"/>
      <c r="K73" s="115"/>
      <c r="L73" s="112"/>
      <c r="M73" s="112"/>
      <c r="N73" s="113"/>
      <c r="O73" s="114"/>
    </row>
    <row r="74" spans="3:15">
      <c r="C74" s="116"/>
      <c r="D74" s="116"/>
      <c r="E74" s="116"/>
      <c r="F74" s="116"/>
      <c r="G74" s="116"/>
      <c r="H74" s="116"/>
      <c r="K74" s="115"/>
      <c r="L74" s="112"/>
      <c r="M74" s="112"/>
      <c r="N74" s="113"/>
      <c r="O74" s="114"/>
    </row>
    <row r="75" spans="3:15">
      <c r="C75" s="116"/>
      <c r="D75" s="116"/>
      <c r="E75" s="116"/>
      <c r="F75" s="116"/>
      <c r="G75" s="116"/>
      <c r="H75" s="116"/>
      <c r="K75" s="115"/>
      <c r="L75" s="112"/>
      <c r="M75" s="112"/>
      <c r="N75" s="113"/>
      <c r="O75" s="114"/>
    </row>
    <row r="76" spans="3:15">
      <c r="C76" s="116"/>
      <c r="D76" s="116"/>
      <c r="E76" s="116"/>
      <c r="F76" s="116"/>
      <c r="G76" s="116"/>
      <c r="H76" s="116"/>
      <c r="K76" s="115"/>
      <c r="L76" s="112"/>
      <c r="M76" s="112"/>
      <c r="N76" s="113"/>
      <c r="O76" s="114"/>
    </row>
    <row r="77" spans="3:15">
      <c r="C77" s="116"/>
      <c r="D77" s="116"/>
      <c r="E77" s="116"/>
      <c r="F77" s="116"/>
      <c r="G77" s="116"/>
      <c r="H77" s="116"/>
      <c r="K77" s="115"/>
      <c r="L77" s="112"/>
      <c r="M77" s="112"/>
      <c r="N77" s="113"/>
      <c r="O77" s="114"/>
    </row>
    <row r="78" spans="3:15">
      <c r="C78" s="116"/>
      <c r="D78" s="116"/>
      <c r="E78" s="116"/>
      <c r="F78" s="116"/>
      <c r="G78" s="116"/>
      <c r="H78" s="116"/>
      <c r="K78" s="115"/>
      <c r="L78" s="112"/>
      <c r="M78" s="112"/>
      <c r="N78" s="113"/>
      <c r="O78" s="114"/>
    </row>
    <row r="79" spans="3:15">
      <c r="C79" s="116"/>
      <c r="D79" s="116"/>
      <c r="E79" s="116"/>
      <c r="F79" s="116"/>
      <c r="G79" s="116"/>
      <c r="H79" s="116"/>
      <c r="K79" s="115"/>
      <c r="L79" s="112"/>
      <c r="M79" s="112"/>
      <c r="N79" s="113"/>
      <c r="O79" s="114"/>
    </row>
    <row r="80" spans="3:15">
      <c r="C80" s="116"/>
      <c r="D80" s="116"/>
      <c r="E80" s="116"/>
      <c r="F80" s="116"/>
      <c r="G80" s="116"/>
      <c r="H80" s="116"/>
      <c r="K80" s="115"/>
      <c r="L80" s="112"/>
      <c r="M80" s="112"/>
      <c r="N80" s="113"/>
      <c r="O80" s="114"/>
    </row>
    <row r="81" spans="3:15">
      <c r="C81" s="116"/>
      <c r="D81" s="116"/>
      <c r="E81" s="116"/>
      <c r="F81" s="116"/>
      <c r="G81" s="116"/>
      <c r="H81" s="116"/>
      <c r="K81" s="115"/>
      <c r="L81" s="112"/>
      <c r="M81" s="112"/>
      <c r="N81" s="113"/>
      <c r="O81" s="114"/>
    </row>
    <row r="82" spans="3:15">
      <c r="C82" s="116"/>
      <c r="D82" s="116"/>
      <c r="E82" s="116"/>
      <c r="F82" s="116"/>
      <c r="G82" s="116"/>
      <c r="H82" s="116"/>
      <c r="K82" s="115"/>
      <c r="L82" s="112"/>
      <c r="M82" s="112"/>
      <c r="N82" s="113"/>
      <c r="O82" s="114"/>
    </row>
    <row r="83" spans="3:15">
      <c r="C83" s="116"/>
      <c r="D83" s="116"/>
      <c r="E83" s="116"/>
      <c r="F83" s="116"/>
      <c r="G83" s="116"/>
      <c r="H83" s="116"/>
      <c r="K83" s="115"/>
      <c r="L83" s="112"/>
      <c r="M83" s="112"/>
      <c r="N83" s="113"/>
      <c r="O83" s="114"/>
    </row>
    <row r="84" spans="3:15">
      <c r="C84" s="116"/>
      <c r="D84" s="116"/>
      <c r="E84" s="116"/>
      <c r="F84" s="116"/>
      <c r="G84" s="116"/>
      <c r="H84" s="116"/>
      <c r="K84" s="115"/>
      <c r="L84" s="112"/>
      <c r="M84" s="112"/>
      <c r="N84" s="113"/>
      <c r="O84" s="114"/>
    </row>
    <row r="85" spans="3:15">
      <c r="C85" s="116"/>
      <c r="D85" s="116"/>
      <c r="E85" s="116"/>
      <c r="F85" s="116"/>
      <c r="G85" s="116"/>
      <c r="H85" s="116"/>
      <c r="K85" s="115"/>
      <c r="L85" s="112"/>
      <c r="M85" s="112"/>
      <c r="N85" s="113"/>
      <c r="O85" s="114"/>
    </row>
    <row r="86" spans="3:15">
      <c r="C86" s="116"/>
      <c r="D86" s="116"/>
      <c r="E86" s="116"/>
      <c r="F86" s="116"/>
      <c r="G86" s="116"/>
      <c r="H86" s="116"/>
      <c r="K86" s="115"/>
      <c r="L86" s="112"/>
      <c r="M86" s="112"/>
      <c r="N86" s="113"/>
      <c r="O86" s="114"/>
    </row>
    <row r="87" spans="3:15">
      <c r="C87" s="116"/>
      <c r="D87" s="116"/>
      <c r="E87" s="116"/>
      <c r="F87" s="116"/>
      <c r="G87" s="116"/>
      <c r="H87" s="116"/>
      <c r="K87" s="115"/>
      <c r="L87" s="112"/>
      <c r="M87" s="112"/>
      <c r="N87" s="113"/>
      <c r="O87" s="114"/>
    </row>
    <row r="88" spans="3:15">
      <c r="C88" s="116"/>
      <c r="D88" s="116"/>
      <c r="E88" s="116"/>
      <c r="F88" s="116"/>
      <c r="G88" s="116"/>
      <c r="H88" s="116"/>
      <c r="K88" s="115"/>
      <c r="L88" s="112"/>
      <c r="M88" s="112"/>
      <c r="N88" s="113"/>
      <c r="O88" s="114"/>
    </row>
    <row r="89" spans="3:15">
      <c r="C89" s="116"/>
      <c r="D89" s="116"/>
      <c r="E89" s="116"/>
      <c r="F89" s="116"/>
      <c r="G89" s="116"/>
      <c r="H89" s="116"/>
      <c r="K89" s="115"/>
      <c r="L89" s="112"/>
      <c r="M89" s="112"/>
      <c r="N89" s="113"/>
      <c r="O89" s="114"/>
    </row>
    <row r="90" spans="3:15">
      <c r="C90" s="116"/>
      <c r="D90" s="116"/>
      <c r="E90" s="116"/>
      <c r="F90" s="116"/>
      <c r="G90" s="116"/>
      <c r="H90" s="116"/>
      <c r="K90" s="115"/>
      <c r="L90" s="112"/>
      <c r="M90" s="112"/>
      <c r="N90" s="113"/>
      <c r="O90" s="114"/>
    </row>
    <row r="91" spans="3:15">
      <c r="C91" s="116"/>
      <c r="D91" s="116"/>
      <c r="E91" s="116"/>
      <c r="F91" s="116"/>
      <c r="G91" s="116"/>
      <c r="H91" s="116"/>
      <c r="K91" s="115"/>
      <c r="L91" s="112"/>
      <c r="M91" s="112"/>
      <c r="N91" s="113"/>
      <c r="O91" s="114"/>
    </row>
    <row r="92" spans="3:15">
      <c r="C92" s="116"/>
      <c r="D92" s="116"/>
      <c r="E92" s="116"/>
      <c r="F92" s="116"/>
      <c r="G92" s="116"/>
      <c r="H92" s="116"/>
      <c r="K92" s="115"/>
      <c r="L92" s="112"/>
      <c r="M92" s="112"/>
      <c r="N92" s="113"/>
      <c r="O92" s="114"/>
    </row>
    <row r="93" spans="3:15">
      <c r="C93" s="116"/>
      <c r="D93" s="116"/>
      <c r="E93" s="116"/>
      <c r="F93" s="116"/>
      <c r="G93" s="116"/>
      <c r="H93" s="116"/>
      <c r="K93" s="115"/>
      <c r="L93" s="112"/>
      <c r="M93" s="112"/>
      <c r="N93" s="113"/>
      <c r="O93" s="114"/>
    </row>
    <row r="94" spans="3:15">
      <c r="C94" s="116"/>
      <c r="D94" s="116"/>
      <c r="E94" s="116"/>
      <c r="F94" s="116"/>
      <c r="G94" s="116"/>
      <c r="H94" s="116"/>
      <c r="K94" s="115"/>
      <c r="L94" s="112"/>
      <c r="M94" s="112"/>
      <c r="N94" s="113"/>
      <c r="O94" s="114"/>
    </row>
    <row r="95" spans="3:15">
      <c r="C95" s="116"/>
      <c r="D95" s="116"/>
      <c r="E95" s="116"/>
      <c r="F95" s="116"/>
      <c r="G95" s="116"/>
      <c r="H95" s="116"/>
      <c r="K95" s="115"/>
      <c r="L95" s="112"/>
      <c r="M95" s="112"/>
      <c r="N95" s="113"/>
      <c r="O95" s="114"/>
    </row>
    <row r="96" spans="3:15">
      <c r="C96" s="116"/>
      <c r="D96" s="116"/>
      <c r="E96" s="116"/>
      <c r="F96" s="116"/>
      <c r="G96" s="116"/>
      <c r="H96" s="116"/>
      <c r="K96" s="115"/>
      <c r="L96" s="112"/>
      <c r="M96" s="112"/>
      <c r="N96" s="113"/>
      <c r="O96" s="114"/>
    </row>
    <row r="97" spans="3:15">
      <c r="C97" s="116"/>
      <c r="D97" s="116"/>
      <c r="E97" s="116"/>
      <c r="F97" s="116"/>
      <c r="G97" s="116"/>
      <c r="H97" s="116"/>
      <c r="K97" s="115"/>
      <c r="L97" s="112"/>
      <c r="M97" s="112"/>
      <c r="N97" s="113"/>
      <c r="O97" s="114"/>
    </row>
    <row r="98" spans="3:15">
      <c r="C98" s="116"/>
      <c r="D98" s="116"/>
      <c r="E98" s="116"/>
      <c r="F98" s="116"/>
      <c r="G98" s="116"/>
      <c r="H98" s="116"/>
      <c r="K98" s="115"/>
      <c r="L98" s="112"/>
      <c r="M98" s="112"/>
      <c r="N98" s="113"/>
      <c r="O98" s="114"/>
    </row>
    <row r="99" spans="3:15">
      <c r="C99" s="116"/>
      <c r="D99" s="116"/>
      <c r="E99" s="116"/>
      <c r="F99" s="116"/>
      <c r="G99" s="116"/>
      <c r="H99" s="116"/>
      <c r="K99" s="115"/>
      <c r="L99" s="112"/>
      <c r="M99" s="112"/>
      <c r="N99" s="113"/>
      <c r="O99" s="114"/>
    </row>
    <row r="100" spans="3:15">
      <c r="C100" s="116"/>
      <c r="D100" s="116"/>
      <c r="E100" s="116"/>
      <c r="F100" s="116"/>
      <c r="G100" s="116"/>
      <c r="H100" s="116"/>
      <c r="K100" s="115"/>
      <c r="L100" s="112"/>
      <c r="M100" s="112"/>
      <c r="N100" s="113"/>
      <c r="O100" s="114"/>
    </row>
    <row r="101" spans="3:15">
      <c r="C101" s="116"/>
      <c r="D101" s="116"/>
      <c r="E101" s="116"/>
      <c r="F101" s="116"/>
      <c r="G101" s="116"/>
      <c r="H101" s="116"/>
      <c r="K101" s="115"/>
      <c r="L101" s="112"/>
      <c r="M101" s="112"/>
      <c r="N101" s="113"/>
      <c r="O101" s="114"/>
    </row>
    <row r="102" spans="3:15">
      <c r="C102" s="116"/>
      <c r="D102" s="116"/>
      <c r="E102" s="116"/>
      <c r="F102" s="116"/>
      <c r="G102" s="116"/>
      <c r="H102" s="116"/>
      <c r="K102" s="115"/>
      <c r="L102" s="112"/>
      <c r="M102" s="112"/>
      <c r="N102" s="113"/>
      <c r="O102" s="114"/>
    </row>
    <row r="103" spans="3:15">
      <c r="C103" s="116"/>
      <c r="D103" s="116"/>
      <c r="E103" s="116"/>
      <c r="F103" s="116"/>
      <c r="G103" s="116"/>
      <c r="H103" s="116"/>
      <c r="K103" s="115"/>
      <c r="L103" s="112"/>
      <c r="M103" s="112"/>
      <c r="N103" s="113"/>
      <c r="O103" s="114"/>
    </row>
    <row r="104" spans="3:15">
      <c r="C104" s="116"/>
      <c r="D104" s="116"/>
      <c r="E104" s="116"/>
      <c r="F104" s="116"/>
      <c r="G104" s="116"/>
      <c r="H104" s="116"/>
      <c r="K104" s="115"/>
      <c r="L104" s="112"/>
      <c r="M104" s="112"/>
      <c r="N104" s="113"/>
      <c r="O104" s="114"/>
    </row>
    <row r="105" spans="3:15">
      <c r="C105" s="116"/>
      <c r="D105" s="116"/>
      <c r="E105" s="116"/>
      <c r="F105" s="116"/>
      <c r="G105" s="116"/>
      <c r="H105" s="116"/>
      <c r="K105" s="115"/>
      <c r="L105" s="112"/>
      <c r="M105" s="112"/>
      <c r="N105" s="113"/>
      <c r="O105" s="114"/>
    </row>
    <row r="106" spans="3:15">
      <c r="C106" s="116"/>
      <c r="D106" s="116"/>
      <c r="E106" s="116"/>
      <c r="F106" s="116"/>
      <c r="G106" s="116"/>
      <c r="H106" s="116"/>
      <c r="K106" s="115"/>
      <c r="L106" s="112"/>
      <c r="M106" s="112"/>
      <c r="N106" s="113"/>
      <c r="O106" s="114"/>
    </row>
    <row r="107" spans="3:15">
      <c r="C107" s="116"/>
      <c r="D107" s="116"/>
      <c r="E107" s="116"/>
      <c r="F107" s="116"/>
      <c r="G107" s="116"/>
      <c r="H107" s="116"/>
      <c r="K107" s="115"/>
      <c r="L107" s="112"/>
      <c r="M107" s="112"/>
      <c r="N107" s="113"/>
      <c r="O107" s="114"/>
    </row>
    <row r="108" spans="3:15">
      <c r="C108" s="116"/>
      <c r="D108" s="116"/>
      <c r="E108" s="116"/>
      <c r="F108" s="116"/>
      <c r="G108" s="116"/>
      <c r="H108" s="116"/>
      <c r="K108" s="115"/>
      <c r="L108" s="112"/>
      <c r="M108" s="112"/>
      <c r="N108" s="113"/>
      <c r="O108" s="114"/>
    </row>
    <row r="109" spans="3:15">
      <c r="C109" s="116"/>
      <c r="D109" s="116"/>
      <c r="E109" s="116"/>
      <c r="F109" s="116"/>
      <c r="G109" s="116"/>
      <c r="H109" s="116"/>
      <c r="K109" s="115"/>
      <c r="L109" s="112"/>
      <c r="M109" s="112"/>
      <c r="N109" s="113"/>
      <c r="O109" s="114"/>
    </row>
    <row r="110" spans="3:15">
      <c r="C110" s="116"/>
      <c r="D110" s="116"/>
      <c r="E110" s="116"/>
      <c r="F110" s="116"/>
      <c r="G110" s="116"/>
      <c r="H110" s="116"/>
      <c r="K110" s="115"/>
      <c r="L110" s="112"/>
      <c r="M110" s="112"/>
      <c r="N110" s="113"/>
      <c r="O110" s="114"/>
    </row>
    <row r="111" spans="3:15">
      <c r="C111" s="116"/>
      <c r="D111" s="116"/>
      <c r="E111" s="116"/>
      <c r="F111" s="116"/>
      <c r="G111" s="116"/>
      <c r="H111" s="116"/>
      <c r="K111" s="115"/>
      <c r="L111" s="112"/>
      <c r="M111" s="112"/>
      <c r="N111" s="113"/>
      <c r="O111" s="114"/>
    </row>
    <row r="112" spans="3:15">
      <c r="C112" s="116"/>
      <c r="D112" s="116"/>
      <c r="E112" s="116"/>
      <c r="F112" s="116"/>
      <c r="G112" s="116"/>
      <c r="H112" s="116"/>
      <c r="K112" s="115"/>
      <c r="L112" s="112"/>
      <c r="M112" s="112"/>
      <c r="N112" s="113"/>
      <c r="O112" s="114"/>
    </row>
    <row r="113" spans="3:15">
      <c r="C113" s="116"/>
      <c r="D113" s="116"/>
      <c r="E113" s="116"/>
      <c r="F113" s="116"/>
      <c r="G113" s="116"/>
      <c r="H113" s="116"/>
      <c r="K113" s="115"/>
      <c r="L113" s="112"/>
      <c r="M113" s="112"/>
      <c r="N113" s="113"/>
      <c r="O113" s="114"/>
    </row>
    <row r="114" spans="3:15">
      <c r="C114" s="116"/>
      <c r="D114" s="116"/>
      <c r="E114" s="116"/>
      <c r="F114" s="116"/>
      <c r="G114" s="116"/>
      <c r="H114" s="116"/>
      <c r="K114" s="115"/>
      <c r="L114" s="112"/>
      <c r="M114" s="112"/>
      <c r="N114" s="113"/>
      <c r="O114" s="114"/>
    </row>
    <row r="115" spans="3:15">
      <c r="C115" s="116"/>
      <c r="D115" s="116"/>
      <c r="E115" s="116"/>
      <c r="F115" s="116"/>
      <c r="G115" s="116"/>
      <c r="H115" s="116"/>
      <c r="K115" s="115"/>
      <c r="L115" s="112"/>
      <c r="M115" s="112"/>
      <c r="N115" s="113"/>
      <c r="O115" s="114"/>
    </row>
    <row r="116" spans="3:15">
      <c r="C116" s="116"/>
      <c r="D116" s="116"/>
      <c r="E116" s="116"/>
      <c r="F116" s="116"/>
      <c r="G116" s="116"/>
      <c r="H116" s="116"/>
      <c r="K116" s="115"/>
      <c r="L116" s="112"/>
      <c r="M116" s="112"/>
      <c r="N116" s="113"/>
      <c r="O116" s="114"/>
    </row>
    <row r="117" spans="3:15">
      <c r="C117" s="116"/>
      <c r="D117" s="116"/>
      <c r="E117" s="116"/>
      <c r="F117" s="116"/>
      <c r="G117" s="116"/>
      <c r="H117" s="116"/>
      <c r="K117" s="115"/>
      <c r="L117" s="112"/>
      <c r="M117" s="112"/>
      <c r="N117" s="113"/>
      <c r="O117" s="114"/>
    </row>
    <row r="118" spans="3:15">
      <c r="C118" s="116"/>
      <c r="D118" s="116"/>
      <c r="E118" s="116"/>
      <c r="F118" s="116"/>
      <c r="G118" s="116"/>
      <c r="H118" s="116"/>
      <c r="K118" s="115"/>
      <c r="L118" s="112"/>
      <c r="M118" s="112"/>
      <c r="N118" s="113"/>
      <c r="O118" s="114"/>
    </row>
    <row r="119" spans="3:15">
      <c r="C119" s="116"/>
      <c r="D119" s="116"/>
      <c r="E119" s="116"/>
      <c r="F119" s="116"/>
      <c r="G119" s="116"/>
      <c r="H119" s="116"/>
      <c r="K119" s="115"/>
      <c r="L119" s="112"/>
      <c r="M119" s="112"/>
      <c r="N119" s="113"/>
      <c r="O119" s="114"/>
    </row>
    <row r="120" spans="3:15">
      <c r="C120" s="116"/>
      <c r="D120" s="116"/>
      <c r="E120" s="116"/>
      <c r="F120" s="116"/>
      <c r="G120" s="116"/>
      <c r="H120" s="116"/>
      <c r="K120" s="115"/>
      <c r="L120" s="112"/>
      <c r="M120" s="112"/>
      <c r="N120" s="113"/>
      <c r="O120" s="114"/>
    </row>
    <row r="121" spans="3:15">
      <c r="C121" s="116"/>
      <c r="D121" s="116"/>
      <c r="E121" s="116"/>
      <c r="F121" s="116"/>
      <c r="G121" s="116"/>
      <c r="H121" s="116"/>
      <c r="K121" s="115"/>
      <c r="L121" s="112"/>
      <c r="M121" s="112"/>
      <c r="N121" s="113"/>
      <c r="O121" s="114"/>
    </row>
    <row r="122" spans="3:15">
      <c r="C122" s="116"/>
      <c r="D122" s="116"/>
      <c r="E122" s="116"/>
      <c r="F122" s="116"/>
      <c r="G122" s="116"/>
      <c r="H122" s="116"/>
      <c r="K122" s="115"/>
      <c r="L122" s="112"/>
      <c r="M122" s="112"/>
      <c r="N122" s="113"/>
      <c r="O122" s="114"/>
    </row>
    <row r="123" spans="3:15">
      <c r="C123" s="116"/>
      <c r="D123" s="116"/>
      <c r="E123" s="116"/>
      <c r="F123" s="116"/>
      <c r="G123" s="116"/>
      <c r="H123" s="116"/>
      <c r="K123" s="115"/>
      <c r="L123" s="112"/>
      <c r="M123" s="112"/>
      <c r="N123" s="113"/>
      <c r="O123" s="114"/>
    </row>
    <row r="124" spans="3:15">
      <c r="C124" s="116"/>
      <c r="D124" s="116"/>
      <c r="E124" s="116"/>
      <c r="F124" s="116"/>
      <c r="G124" s="116"/>
      <c r="H124" s="116"/>
      <c r="K124" s="115"/>
      <c r="L124" s="112"/>
      <c r="M124" s="112"/>
      <c r="N124" s="113"/>
      <c r="O124" s="114"/>
    </row>
    <row r="125" spans="3:15">
      <c r="C125" s="116"/>
      <c r="D125" s="116"/>
      <c r="E125" s="116"/>
      <c r="F125" s="116"/>
      <c r="G125" s="116"/>
      <c r="H125" s="116"/>
      <c r="K125" s="115"/>
      <c r="L125" s="112"/>
      <c r="M125" s="112"/>
      <c r="N125" s="113"/>
      <c r="O125" s="114"/>
    </row>
    <row r="126" spans="3:15">
      <c r="C126" s="116"/>
      <c r="D126" s="116"/>
      <c r="E126" s="116"/>
      <c r="F126" s="116"/>
      <c r="G126" s="116"/>
      <c r="H126" s="116"/>
      <c r="K126" s="115"/>
      <c r="L126" s="112"/>
      <c r="M126" s="112"/>
      <c r="N126" s="113"/>
      <c r="O126" s="114"/>
    </row>
    <row r="127" spans="3:15">
      <c r="C127" s="116"/>
      <c r="D127" s="116"/>
      <c r="E127" s="116"/>
      <c r="F127" s="116"/>
      <c r="G127" s="116"/>
      <c r="H127" s="116"/>
      <c r="K127" s="115"/>
      <c r="L127" s="112"/>
      <c r="M127" s="112"/>
      <c r="N127" s="113"/>
      <c r="O127" s="114"/>
    </row>
    <row r="128" spans="3:15">
      <c r="C128" s="116"/>
      <c r="D128" s="116"/>
      <c r="E128" s="116"/>
      <c r="F128" s="116"/>
      <c r="G128" s="116"/>
      <c r="H128" s="116"/>
      <c r="K128" s="115"/>
      <c r="L128" s="112"/>
      <c r="M128" s="112"/>
      <c r="N128" s="113"/>
      <c r="O128" s="114"/>
    </row>
    <row r="129" spans="3:15">
      <c r="C129" s="116"/>
      <c r="D129" s="116"/>
      <c r="E129" s="116"/>
      <c r="F129" s="116"/>
      <c r="G129" s="116"/>
      <c r="H129" s="116"/>
      <c r="K129" s="115"/>
      <c r="L129" s="112"/>
      <c r="M129" s="112"/>
      <c r="N129" s="113"/>
      <c r="O129" s="114"/>
    </row>
    <row r="130" spans="3:15">
      <c r="C130" s="116"/>
      <c r="D130" s="116"/>
      <c r="E130" s="116"/>
      <c r="F130" s="116"/>
      <c r="G130" s="116"/>
      <c r="H130" s="116"/>
      <c r="K130" s="115"/>
      <c r="L130" s="112"/>
      <c r="M130" s="112"/>
      <c r="N130" s="113"/>
      <c r="O130" s="114"/>
    </row>
    <row r="131" spans="3:15">
      <c r="C131" s="116"/>
      <c r="D131" s="116"/>
      <c r="E131" s="116"/>
      <c r="F131" s="116"/>
      <c r="G131" s="116"/>
      <c r="H131" s="116"/>
      <c r="K131" s="115"/>
      <c r="L131" s="112"/>
      <c r="M131" s="112"/>
      <c r="N131" s="113"/>
      <c r="O131" s="114"/>
    </row>
    <row r="132" spans="3:15">
      <c r="C132" s="116"/>
      <c r="D132" s="116"/>
      <c r="E132" s="116"/>
      <c r="F132" s="116"/>
      <c r="G132" s="116"/>
      <c r="H132" s="116"/>
      <c r="K132" s="115"/>
      <c r="L132" s="112"/>
      <c r="M132" s="112"/>
      <c r="N132" s="113"/>
      <c r="O132" s="114"/>
    </row>
    <row r="133" spans="3:15">
      <c r="C133" s="116"/>
      <c r="D133" s="116"/>
      <c r="E133" s="116"/>
      <c r="F133" s="116"/>
      <c r="G133" s="116"/>
      <c r="H133" s="116"/>
      <c r="K133" s="115"/>
      <c r="L133" s="112"/>
      <c r="M133" s="112"/>
      <c r="N133" s="113"/>
      <c r="O133" s="114"/>
    </row>
    <row r="134" spans="3:15">
      <c r="C134" s="116"/>
      <c r="D134" s="116"/>
      <c r="E134" s="116"/>
      <c r="F134" s="116"/>
      <c r="G134" s="116"/>
      <c r="H134" s="116"/>
      <c r="K134" s="115"/>
      <c r="L134" s="112"/>
      <c r="M134" s="112"/>
      <c r="N134" s="113"/>
      <c r="O134" s="114"/>
    </row>
    <row r="135" spans="3:15">
      <c r="C135" s="116"/>
      <c r="D135" s="116"/>
      <c r="E135" s="116"/>
      <c r="F135" s="116"/>
      <c r="G135" s="116"/>
      <c r="H135" s="116"/>
      <c r="K135" s="115"/>
      <c r="L135" s="112"/>
      <c r="M135" s="112"/>
      <c r="N135" s="113"/>
      <c r="O135" s="114"/>
    </row>
    <row r="136" spans="3:15">
      <c r="C136" s="116"/>
      <c r="D136" s="116"/>
      <c r="E136" s="116"/>
      <c r="F136" s="116"/>
      <c r="G136" s="116"/>
      <c r="H136" s="116"/>
      <c r="K136" s="115"/>
      <c r="L136" s="112"/>
      <c r="M136" s="112"/>
      <c r="N136" s="113"/>
      <c r="O136" s="114"/>
    </row>
    <row r="137" spans="3:15">
      <c r="C137" s="116"/>
      <c r="D137" s="116"/>
      <c r="E137" s="116"/>
      <c r="F137" s="116"/>
      <c r="G137" s="116"/>
      <c r="H137" s="116"/>
      <c r="K137" s="115"/>
      <c r="L137" s="112"/>
      <c r="M137" s="112"/>
      <c r="N137" s="113"/>
      <c r="O137" s="114"/>
    </row>
    <row r="138" spans="3:15">
      <c r="C138" s="116"/>
      <c r="D138" s="116"/>
      <c r="E138" s="116"/>
      <c r="F138" s="116"/>
      <c r="G138" s="116"/>
      <c r="H138" s="116"/>
      <c r="K138" s="115"/>
      <c r="L138" s="112"/>
      <c r="M138" s="112"/>
      <c r="N138" s="113"/>
      <c r="O138" s="114"/>
    </row>
    <row r="139" spans="3:15">
      <c r="C139" s="116"/>
      <c r="D139" s="116"/>
      <c r="E139" s="116"/>
      <c r="F139" s="116"/>
      <c r="G139" s="116"/>
      <c r="H139" s="116"/>
      <c r="K139" s="115"/>
      <c r="L139" s="112"/>
      <c r="M139" s="112"/>
      <c r="N139" s="113"/>
      <c r="O139" s="114"/>
    </row>
    <row r="140" spans="3:15">
      <c r="C140" s="116"/>
      <c r="D140" s="116"/>
      <c r="E140" s="116"/>
      <c r="F140" s="116"/>
      <c r="G140" s="116"/>
      <c r="H140" s="116"/>
      <c r="K140" s="115"/>
      <c r="L140" s="112"/>
      <c r="M140" s="112"/>
      <c r="N140" s="113"/>
      <c r="O140" s="114"/>
    </row>
    <row r="141" spans="3:15">
      <c r="C141" s="116"/>
      <c r="D141" s="116"/>
      <c r="E141" s="116"/>
      <c r="F141" s="116"/>
      <c r="G141" s="116"/>
      <c r="H141" s="116"/>
      <c r="K141" s="115"/>
      <c r="L141" s="112"/>
      <c r="M141" s="112"/>
      <c r="N141" s="113"/>
      <c r="O141" s="114"/>
    </row>
    <row r="142" spans="3:15">
      <c r="C142" s="116"/>
      <c r="D142" s="116"/>
      <c r="E142" s="116"/>
      <c r="F142" s="116"/>
      <c r="G142" s="116"/>
      <c r="H142" s="116"/>
      <c r="K142" s="115"/>
      <c r="L142" s="112"/>
      <c r="M142" s="112"/>
      <c r="N142" s="113"/>
      <c r="O142" s="114"/>
    </row>
    <row r="143" spans="3:15">
      <c r="C143" s="116"/>
      <c r="D143" s="116"/>
      <c r="E143" s="116"/>
      <c r="F143" s="116"/>
      <c r="G143" s="116"/>
      <c r="H143" s="116"/>
      <c r="K143" s="115"/>
      <c r="L143" s="112"/>
      <c r="M143" s="112"/>
      <c r="N143" s="113"/>
      <c r="O143" s="114"/>
    </row>
    <row r="144" spans="3:15">
      <c r="C144" s="116"/>
      <c r="D144" s="116"/>
      <c r="E144" s="116"/>
      <c r="F144" s="116"/>
      <c r="G144" s="116"/>
      <c r="H144" s="116"/>
      <c r="K144" s="115"/>
      <c r="L144" s="112"/>
      <c r="M144" s="112"/>
      <c r="N144" s="113"/>
      <c r="O144" s="114"/>
    </row>
    <row r="145" spans="3:15">
      <c r="C145" s="116"/>
      <c r="D145" s="116"/>
      <c r="E145" s="116"/>
      <c r="F145" s="116"/>
      <c r="G145" s="116"/>
      <c r="H145" s="116"/>
      <c r="K145" s="115"/>
      <c r="L145" s="112"/>
      <c r="M145" s="112"/>
      <c r="N145" s="113"/>
      <c r="O145" s="114"/>
    </row>
    <row r="146" spans="3:15">
      <c r="C146" s="116"/>
      <c r="D146" s="116"/>
      <c r="E146" s="116"/>
      <c r="F146" s="116"/>
      <c r="G146" s="116"/>
      <c r="H146" s="116"/>
      <c r="K146" s="115"/>
      <c r="L146" s="112"/>
      <c r="M146" s="112"/>
      <c r="N146" s="113"/>
      <c r="O146" s="114"/>
    </row>
    <row r="147" spans="3:15">
      <c r="C147" s="116"/>
      <c r="D147" s="116"/>
      <c r="E147" s="116"/>
      <c r="F147" s="116"/>
      <c r="G147" s="116"/>
      <c r="H147" s="116"/>
      <c r="K147" s="115"/>
      <c r="L147" s="112"/>
      <c r="M147" s="112"/>
      <c r="N147" s="113"/>
      <c r="O147" s="114"/>
    </row>
    <row r="148" spans="3:15">
      <c r="C148" s="116"/>
      <c r="D148" s="116"/>
      <c r="E148" s="116"/>
      <c r="F148" s="116"/>
      <c r="G148" s="116"/>
      <c r="H148" s="116"/>
      <c r="K148" s="115"/>
      <c r="L148" s="112"/>
      <c r="M148" s="112"/>
      <c r="N148" s="113"/>
      <c r="O148" s="114"/>
    </row>
    <row r="149" spans="3:15">
      <c r="C149" s="116"/>
      <c r="D149" s="116"/>
      <c r="E149" s="116"/>
      <c r="F149" s="116"/>
      <c r="G149" s="116"/>
      <c r="H149" s="116"/>
      <c r="K149" s="115"/>
      <c r="L149" s="112"/>
      <c r="M149" s="112"/>
      <c r="N149" s="113"/>
      <c r="O149" s="114"/>
    </row>
    <row r="150" spans="3:15">
      <c r="C150" s="116"/>
      <c r="D150" s="116"/>
      <c r="E150" s="116"/>
      <c r="F150" s="116"/>
      <c r="G150" s="116"/>
      <c r="H150" s="116"/>
      <c r="K150" s="115"/>
      <c r="L150" s="112"/>
      <c r="M150" s="112"/>
      <c r="N150" s="113"/>
      <c r="O150" s="114"/>
    </row>
    <row r="151" spans="3:15">
      <c r="C151" s="116"/>
      <c r="D151" s="116"/>
      <c r="E151" s="116"/>
      <c r="F151" s="116"/>
      <c r="G151" s="116"/>
      <c r="H151" s="116"/>
      <c r="K151" s="115"/>
      <c r="L151" s="112"/>
      <c r="M151" s="112"/>
      <c r="N151" s="113"/>
      <c r="O151" s="114"/>
    </row>
    <row r="152" spans="3:15">
      <c r="C152" s="116"/>
      <c r="D152" s="116"/>
      <c r="E152" s="116"/>
      <c r="F152" s="116"/>
      <c r="G152" s="116"/>
      <c r="H152" s="116"/>
      <c r="K152" s="115"/>
      <c r="L152" s="112"/>
      <c r="M152" s="112"/>
      <c r="N152" s="113"/>
      <c r="O152" s="114"/>
    </row>
    <row r="153" spans="3:15">
      <c r="C153" s="116"/>
      <c r="D153" s="116"/>
      <c r="E153" s="116"/>
      <c r="F153" s="116"/>
      <c r="G153" s="116"/>
      <c r="H153" s="116"/>
      <c r="K153" s="115"/>
      <c r="L153" s="112"/>
      <c r="M153" s="112"/>
      <c r="N153" s="113"/>
      <c r="O153" s="114"/>
    </row>
    <row r="154" spans="3:15">
      <c r="C154" s="116"/>
      <c r="D154" s="116"/>
      <c r="E154" s="116"/>
      <c r="F154" s="116"/>
      <c r="G154" s="116"/>
      <c r="H154" s="116"/>
      <c r="K154" s="115"/>
      <c r="L154" s="112"/>
      <c r="M154" s="112"/>
      <c r="N154" s="113"/>
      <c r="O154" s="114"/>
    </row>
    <row r="155" spans="3:15">
      <c r="C155" s="116"/>
      <c r="D155" s="116"/>
      <c r="E155" s="116"/>
      <c r="F155" s="116"/>
      <c r="G155" s="116"/>
      <c r="H155" s="116"/>
      <c r="K155" s="115"/>
      <c r="L155" s="112"/>
      <c r="M155" s="112"/>
      <c r="N155" s="113"/>
      <c r="O155" s="114"/>
    </row>
    <row r="156" spans="3:15">
      <c r="C156" s="116"/>
      <c r="D156" s="116"/>
      <c r="E156" s="116"/>
      <c r="F156" s="116"/>
      <c r="G156" s="116"/>
      <c r="H156" s="116"/>
      <c r="K156" s="115"/>
      <c r="L156" s="112"/>
      <c r="M156" s="112"/>
      <c r="N156" s="113"/>
      <c r="O156" s="114"/>
    </row>
    <row r="157" spans="3:15">
      <c r="C157" s="116"/>
      <c r="D157" s="116"/>
      <c r="E157" s="116"/>
      <c r="F157" s="116"/>
      <c r="G157" s="116"/>
      <c r="H157" s="116"/>
      <c r="K157" s="115"/>
      <c r="L157" s="112"/>
      <c r="M157" s="112"/>
      <c r="N157" s="113"/>
      <c r="O157" s="114"/>
    </row>
    <row r="158" spans="3:15">
      <c r="C158" s="116"/>
      <c r="D158" s="116"/>
      <c r="E158" s="116"/>
      <c r="F158" s="116"/>
      <c r="G158" s="116"/>
      <c r="H158" s="116"/>
      <c r="K158" s="115"/>
      <c r="L158" s="112"/>
      <c r="M158" s="112"/>
      <c r="N158" s="113"/>
      <c r="O158" s="114"/>
    </row>
    <row r="159" spans="3:15">
      <c r="C159" s="116"/>
      <c r="D159" s="116"/>
      <c r="E159" s="116"/>
      <c r="F159" s="116"/>
      <c r="G159" s="116"/>
      <c r="H159" s="116"/>
      <c r="K159" s="115"/>
      <c r="L159" s="112"/>
      <c r="M159" s="112"/>
      <c r="N159" s="113"/>
      <c r="O159" s="114"/>
    </row>
    <row r="160" spans="3:15">
      <c r="C160" s="116"/>
      <c r="D160" s="116"/>
      <c r="E160" s="116"/>
      <c r="F160" s="116"/>
      <c r="G160" s="116"/>
      <c r="H160" s="116"/>
      <c r="K160" s="115"/>
      <c r="L160" s="112"/>
      <c r="M160" s="112"/>
      <c r="N160" s="113"/>
      <c r="O160" s="114"/>
    </row>
    <row r="161" spans="3:15">
      <c r="C161" s="116"/>
      <c r="D161" s="116"/>
      <c r="E161" s="116"/>
      <c r="F161" s="116"/>
      <c r="G161" s="116"/>
      <c r="H161" s="116"/>
      <c r="K161" s="115"/>
      <c r="L161" s="112"/>
      <c r="M161" s="112"/>
      <c r="N161" s="113"/>
      <c r="O161" s="114"/>
    </row>
    <row r="162" spans="3:15">
      <c r="C162" s="116"/>
      <c r="D162" s="116"/>
      <c r="E162" s="116"/>
      <c r="F162" s="116"/>
      <c r="G162" s="116"/>
      <c r="H162" s="116"/>
      <c r="K162" s="115"/>
      <c r="L162" s="112"/>
      <c r="M162" s="112"/>
      <c r="N162" s="113"/>
      <c r="O162" s="114"/>
    </row>
    <row r="163" spans="3:15">
      <c r="C163" s="116"/>
      <c r="D163" s="116"/>
      <c r="E163" s="116"/>
      <c r="F163" s="116"/>
      <c r="G163" s="116"/>
      <c r="H163" s="116"/>
      <c r="K163" s="115"/>
      <c r="L163" s="112"/>
      <c r="M163" s="112"/>
      <c r="N163" s="113"/>
      <c r="O163" s="114"/>
    </row>
    <row r="164" spans="3:15">
      <c r="C164" s="116"/>
      <c r="D164" s="116"/>
      <c r="E164" s="116"/>
      <c r="F164" s="116"/>
      <c r="G164" s="116"/>
      <c r="H164" s="116"/>
      <c r="K164" s="115"/>
      <c r="L164" s="112"/>
      <c r="M164" s="112"/>
      <c r="N164" s="113"/>
      <c r="O164" s="114"/>
    </row>
    <row r="165" spans="3:15">
      <c r="C165" s="116"/>
      <c r="D165" s="116"/>
      <c r="E165" s="116"/>
      <c r="F165" s="116"/>
      <c r="G165" s="116"/>
      <c r="H165" s="116"/>
      <c r="K165" s="115"/>
      <c r="L165" s="112"/>
      <c r="M165" s="112"/>
      <c r="N165" s="113"/>
      <c r="O165" s="114"/>
    </row>
    <row r="166" spans="3:15">
      <c r="C166" s="116"/>
      <c r="D166" s="116"/>
      <c r="E166" s="116"/>
      <c r="F166" s="116"/>
      <c r="G166" s="116"/>
      <c r="H166" s="116"/>
      <c r="K166" s="115"/>
      <c r="L166" s="112"/>
      <c r="M166" s="112"/>
      <c r="N166" s="113"/>
      <c r="O166" s="114"/>
    </row>
    <row r="167" spans="3:15">
      <c r="C167" s="116"/>
      <c r="D167" s="116"/>
      <c r="E167" s="116"/>
      <c r="F167" s="116"/>
      <c r="G167" s="116"/>
      <c r="H167" s="116"/>
      <c r="K167" s="115"/>
      <c r="L167" s="112"/>
      <c r="M167" s="112"/>
      <c r="N167" s="113"/>
      <c r="O167" s="114"/>
    </row>
    <row r="168" spans="3:15">
      <c r="C168" s="116"/>
      <c r="D168" s="116"/>
      <c r="E168" s="116"/>
      <c r="F168" s="116"/>
      <c r="G168" s="116"/>
      <c r="H168" s="116"/>
      <c r="K168" s="115"/>
      <c r="L168" s="112"/>
      <c r="M168" s="112"/>
      <c r="N168" s="113"/>
      <c r="O168" s="114"/>
    </row>
    <row r="169" spans="3:15">
      <c r="C169" s="116"/>
      <c r="D169" s="116"/>
      <c r="E169" s="116"/>
      <c r="F169" s="116"/>
      <c r="G169" s="116"/>
      <c r="H169" s="116"/>
      <c r="K169" s="115"/>
      <c r="L169" s="112"/>
      <c r="M169" s="112"/>
      <c r="N169" s="113"/>
      <c r="O169" s="114"/>
    </row>
    <row r="170" spans="3:15">
      <c r="C170" s="116"/>
      <c r="D170" s="116"/>
      <c r="E170" s="116"/>
      <c r="F170" s="116"/>
      <c r="G170" s="116"/>
      <c r="H170" s="116"/>
      <c r="K170" s="115"/>
      <c r="L170" s="112"/>
      <c r="M170" s="112"/>
      <c r="N170" s="113"/>
      <c r="O170" s="114"/>
    </row>
    <row r="171" spans="3:15">
      <c r="C171" s="116"/>
      <c r="D171" s="116"/>
      <c r="E171" s="116"/>
      <c r="F171" s="116"/>
      <c r="G171" s="116"/>
      <c r="H171" s="116"/>
      <c r="K171" s="115"/>
      <c r="L171" s="112"/>
      <c r="M171" s="112"/>
      <c r="N171" s="113"/>
      <c r="O171" s="114"/>
    </row>
    <row r="172" spans="3:15">
      <c r="C172" s="116"/>
      <c r="D172" s="116"/>
      <c r="E172" s="116"/>
      <c r="F172" s="116"/>
      <c r="G172" s="116"/>
      <c r="H172" s="116"/>
      <c r="K172" s="115"/>
      <c r="L172" s="112"/>
      <c r="M172" s="112"/>
      <c r="N172" s="113"/>
      <c r="O172" s="114"/>
    </row>
    <row r="173" spans="3:15">
      <c r="C173" s="116"/>
      <c r="D173" s="116"/>
      <c r="E173" s="116"/>
      <c r="F173" s="116"/>
      <c r="G173" s="116"/>
      <c r="H173" s="116"/>
      <c r="K173" s="115"/>
      <c r="L173" s="112"/>
      <c r="M173" s="112"/>
      <c r="N173" s="113"/>
      <c r="O173" s="114"/>
    </row>
    <row r="174" spans="3:15">
      <c r="C174" s="116"/>
      <c r="D174" s="116"/>
      <c r="E174" s="116"/>
      <c r="F174" s="116"/>
      <c r="G174" s="116"/>
      <c r="H174" s="116"/>
      <c r="K174" s="115"/>
      <c r="L174" s="112"/>
      <c r="M174" s="112"/>
      <c r="N174" s="113"/>
      <c r="O174" s="114"/>
    </row>
    <row r="175" spans="3:15">
      <c r="C175" s="116"/>
      <c r="D175" s="116"/>
      <c r="E175" s="116"/>
      <c r="F175" s="116"/>
      <c r="G175" s="116"/>
      <c r="H175" s="116"/>
      <c r="K175" s="115"/>
      <c r="L175" s="112"/>
      <c r="M175" s="112"/>
      <c r="N175" s="113"/>
      <c r="O175" s="114"/>
    </row>
    <row r="176" spans="3:15">
      <c r="C176" s="116"/>
      <c r="D176" s="116"/>
      <c r="E176" s="116"/>
      <c r="F176" s="116"/>
      <c r="G176" s="116"/>
      <c r="H176" s="116"/>
      <c r="K176" s="115"/>
      <c r="L176" s="112"/>
      <c r="M176" s="112"/>
      <c r="N176" s="113"/>
      <c r="O176" s="114"/>
    </row>
    <row r="177" spans="1:15">
      <c r="C177" s="116"/>
      <c r="D177" s="116"/>
      <c r="E177" s="116"/>
      <c r="F177" s="116"/>
      <c r="G177" s="116"/>
      <c r="H177" s="116"/>
      <c r="K177" s="115"/>
      <c r="L177" s="112"/>
      <c r="M177" s="112"/>
      <c r="N177" s="113"/>
      <c r="O177" s="114"/>
    </row>
    <row r="178" spans="1:15">
      <c r="C178" s="116"/>
      <c r="D178" s="116"/>
      <c r="E178" s="116"/>
      <c r="F178" s="116"/>
      <c r="G178" s="116"/>
      <c r="H178" s="116"/>
      <c r="K178" s="115"/>
      <c r="L178" s="112"/>
      <c r="M178" s="112"/>
      <c r="N178" s="113"/>
      <c r="O178" s="114"/>
    </row>
    <row r="179" spans="1:15">
      <c r="C179" s="116"/>
      <c r="D179" s="116"/>
      <c r="E179" s="116"/>
      <c r="F179" s="116"/>
      <c r="G179" s="116"/>
      <c r="H179" s="116"/>
      <c r="K179" s="115"/>
      <c r="L179" s="112"/>
      <c r="M179" s="112"/>
      <c r="N179" s="113"/>
      <c r="O179" s="114"/>
    </row>
    <row r="180" spans="1:15">
      <c r="C180" s="116"/>
      <c r="D180" s="116"/>
      <c r="E180" s="116"/>
      <c r="F180" s="116"/>
      <c r="G180" s="116"/>
      <c r="H180" s="116"/>
      <c r="K180" s="115"/>
      <c r="L180" s="112"/>
      <c r="M180" s="112"/>
      <c r="N180" s="113"/>
      <c r="O180" s="114"/>
    </row>
    <row r="181" spans="1:15">
      <c r="C181" s="116"/>
      <c r="D181" s="116"/>
      <c r="E181" s="116"/>
      <c r="F181" s="116"/>
      <c r="G181" s="116"/>
      <c r="H181" s="116"/>
      <c r="K181" s="115"/>
      <c r="L181" s="112"/>
      <c r="M181" s="112"/>
      <c r="N181" s="113"/>
      <c r="O181" s="114"/>
    </row>
    <row r="182" spans="1:15">
      <c r="C182" s="116"/>
      <c r="D182" s="116"/>
      <c r="E182" s="116"/>
      <c r="F182" s="116"/>
      <c r="G182" s="116"/>
      <c r="H182" s="116"/>
      <c r="K182" s="115"/>
      <c r="L182" s="112"/>
      <c r="M182" s="112"/>
      <c r="N182" s="113"/>
      <c r="O182" s="114"/>
    </row>
    <row r="183" spans="1:15">
      <c r="C183" s="116"/>
      <c r="D183" s="116"/>
      <c r="E183" s="116"/>
      <c r="F183" s="116"/>
      <c r="G183" s="116"/>
      <c r="H183" s="116"/>
      <c r="K183" s="115"/>
      <c r="L183" s="112"/>
      <c r="M183" s="112"/>
      <c r="N183" s="113"/>
      <c r="O183" s="114"/>
    </row>
    <row r="184" spans="1:15">
      <c r="C184" s="116"/>
      <c r="D184" s="116"/>
      <c r="E184" s="116"/>
      <c r="F184" s="116"/>
      <c r="G184" s="116"/>
      <c r="H184" s="116"/>
      <c r="K184" s="115"/>
      <c r="L184" s="112"/>
      <c r="M184" s="112"/>
      <c r="N184" s="113"/>
      <c r="O184" s="114"/>
    </row>
    <row r="185" spans="1:15">
      <c r="C185" s="116"/>
      <c r="D185" s="116"/>
      <c r="E185" s="116"/>
      <c r="F185" s="116"/>
      <c r="G185" s="116"/>
      <c r="H185" s="116"/>
      <c r="K185" s="115"/>
      <c r="L185" s="112"/>
      <c r="M185" s="112"/>
      <c r="N185" s="113"/>
      <c r="O185" s="114"/>
    </row>
    <row r="186" spans="1:15">
      <c r="K186" s="115"/>
      <c r="L186" s="112"/>
      <c r="M186" s="112"/>
      <c r="N186" s="113"/>
      <c r="O186" s="114"/>
    </row>
    <row r="187" spans="1:15">
      <c r="K187" s="115"/>
      <c r="L187" s="112"/>
      <c r="M187" s="112"/>
      <c r="N187" s="113"/>
      <c r="O187" s="114"/>
    </row>
    <row r="188" spans="1:15" ht="15">
      <c r="A188" t="s">
        <v>10</v>
      </c>
      <c r="B188" t="s">
        <v>4</v>
      </c>
      <c r="C188">
        <v>2006</v>
      </c>
      <c r="D188" s="110">
        <v>2016</v>
      </c>
      <c r="J188" s="115"/>
      <c r="K188" s="112"/>
      <c r="L188" s="112"/>
      <c r="M188" s="113"/>
      <c r="N188" s="114"/>
    </row>
    <row r="189" spans="1:15" ht="15">
      <c r="A189">
        <v>2006</v>
      </c>
      <c r="B189">
        <v>0</v>
      </c>
      <c r="C189">
        <v>55117</v>
      </c>
      <c r="D189">
        <v>55516</v>
      </c>
      <c r="J189" s="115"/>
      <c r="K189" s="112"/>
      <c r="L189" s="112"/>
      <c r="M189" s="113"/>
      <c r="N189" s="114"/>
    </row>
    <row r="190" spans="1:15" ht="15">
      <c r="A190">
        <v>2006</v>
      </c>
      <c r="B190">
        <v>1</v>
      </c>
      <c r="C190">
        <v>54638</v>
      </c>
      <c r="D190">
        <v>56584</v>
      </c>
      <c r="J190" s="115"/>
      <c r="K190" s="112"/>
      <c r="L190" s="112"/>
      <c r="M190" s="113"/>
      <c r="N190" s="114"/>
    </row>
    <row r="191" spans="1:15" ht="15">
      <c r="A191">
        <v>2006</v>
      </c>
      <c r="B191">
        <v>2</v>
      </c>
      <c r="C191">
        <v>53923</v>
      </c>
      <c r="D191">
        <v>57165</v>
      </c>
      <c r="J191" s="115"/>
      <c r="K191" s="112"/>
      <c r="L191" s="112"/>
      <c r="M191" s="113"/>
      <c r="N191" s="114"/>
    </row>
    <row r="192" spans="1:15" ht="15">
      <c r="A192">
        <v>2006</v>
      </c>
      <c r="B192">
        <v>3</v>
      </c>
      <c r="C192">
        <v>52317</v>
      </c>
      <c r="D192">
        <v>58232</v>
      </c>
      <c r="J192" s="115"/>
      <c r="K192" s="112"/>
      <c r="L192" s="112"/>
      <c r="M192" s="113"/>
      <c r="N192" s="114"/>
    </row>
    <row r="193" spans="1:14" ht="15">
      <c r="A193">
        <v>2006</v>
      </c>
      <c r="B193">
        <v>4</v>
      </c>
      <c r="C193">
        <v>51891</v>
      </c>
      <c r="D193">
        <v>59741</v>
      </c>
      <c r="J193" s="115"/>
      <c r="K193" s="112"/>
      <c r="L193" s="112"/>
      <c r="M193" s="113"/>
      <c r="N193" s="114"/>
    </row>
    <row r="194" spans="1:14" ht="15">
      <c r="A194">
        <v>2006</v>
      </c>
      <c r="B194">
        <v>5</v>
      </c>
      <c r="C194">
        <v>53385</v>
      </c>
      <c r="D194">
        <v>61695</v>
      </c>
      <c r="J194" s="115"/>
      <c r="K194" s="112"/>
      <c r="L194" s="112"/>
      <c r="M194" s="113"/>
      <c r="N194" s="114"/>
    </row>
    <row r="195" spans="1:14" ht="15">
      <c r="A195">
        <v>2006</v>
      </c>
      <c r="B195">
        <v>6</v>
      </c>
      <c r="C195">
        <v>54645</v>
      </c>
      <c r="D195">
        <v>58801</v>
      </c>
      <c r="J195" s="115"/>
      <c r="K195" s="112"/>
      <c r="L195" s="112"/>
      <c r="M195" s="113"/>
      <c r="N195" s="114"/>
    </row>
    <row r="196" spans="1:14" ht="15">
      <c r="A196">
        <v>2006</v>
      </c>
      <c r="B196">
        <v>7</v>
      </c>
      <c r="C196">
        <v>56935</v>
      </c>
      <c r="D196">
        <v>60336</v>
      </c>
      <c r="J196" s="115"/>
      <c r="K196" s="112"/>
      <c r="L196" s="112"/>
      <c r="M196" s="113"/>
      <c r="N196" s="114"/>
    </row>
    <row r="197" spans="1:14" ht="15">
      <c r="A197">
        <v>2006</v>
      </c>
      <c r="B197">
        <v>8</v>
      </c>
      <c r="C197">
        <v>58184</v>
      </c>
      <c r="D197">
        <v>60184</v>
      </c>
      <c r="J197" s="115"/>
      <c r="K197" s="112"/>
      <c r="L197" s="112"/>
      <c r="M197" s="113"/>
      <c r="N197" s="114"/>
    </row>
    <row r="198" spans="1:14" ht="15">
      <c r="A198">
        <v>2006</v>
      </c>
      <c r="B198">
        <v>9</v>
      </c>
      <c r="C198">
        <v>60029</v>
      </c>
      <c r="D198">
        <v>57846</v>
      </c>
      <c r="J198" s="115"/>
      <c r="K198" s="112"/>
      <c r="L198" s="112"/>
      <c r="M198" s="113"/>
      <c r="N198" s="114"/>
    </row>
    <row r="199" spans="1:14" ht="15">
      <c r="A199">
        <v>2006</v>
      </c>
      <c r="B199">
        <v>10</v>
      </c>
      <c r="C199">
        <v>59644</v>
      </c>
      <c r="D199">
        <v>56634</v>
      </c>
      <c r="J199" s="115"/>
      <c r="K199" s="112"/>
      <c r="L199" s="112"/>
      <c r="M199" s="113"/>
      <c r="N199" s="114"/>
    </row>
    <row r="200" spans="1:14" ht="15">
      <c r="A200">
        <v>2006</v>
      </c>
      <c r="B200">
        <v>11</v>
      </c>
      <c r="C200">
        <v>60314</v>
      </c>
      <c r="D200">
        <v>56142</v>
      </c>
      <c r="J200" s="115"/>
      <c r="K200" s="112"/>
      <c r="L200" s="112"/>
      <c r="M200" s="113"/>
      <c r="N200" s="114"/>
    </row>
    <row r="201" spans="1:14" ht="15">
      <c r="A201">
        <v>2006</v>
      </c>
      <c r="B201">
        <v>12</v>
      </c>
      <c r="C201">
        <v>62282</v>
      </c>
      <c r="D201">
        <v>55083</v>
      </c>
      <c r="J201" s="115"/>
      <c r="K201" s="112"/>
      <c r="L201" s="112"/>
      <c r="M201" s="113"/>
      <c r="N201" s="114"/>
    </row>
    <row r="202" spans="1:14" ht="15">
      <c r="A202">
        <v>2006</v>
      </c>
      <c r="B202">
        <v>13</v>
      </c>
      <c r="C202">
        <v>62988</v>
      </c>
      <c r="D202">
        <v>53398</v>
      </c>
      <c r="J202" s="115"/>
      <c r="K202" s="112"/>
      <c r="L202" s="112"/>
      <c r="M202" s="113"/>
      <c r="N202" s="114"/>
    </row>
    <row r="203" spans="1:14" ht="15">
      <c r="A203">
        <v>2006</v>
      </c>
      <c r="B203">
        <v>14</v>
      </c>
      <c r="C203">
        <v>65170</v>
      </c>
      <c r="D203">
        <v>53121</v>
      </c>
      <c r="J203" s="115"/>
      <c r="K203" s="112"/>
      <c r="L203" s="112"/>
      <c r="M203" s="113"/>
      <c r="N203" s="114"/>
    </row>
    <row r="204" spans="1:14" ht="15">
      <c r="A204">
        <v>2006</v>
      </c>
      <c r="B204">
        <v>15</v>
      </c>
      <c r="C204">
        <v>64773</v>
      </c>
      <c r="D204">
        <v>55439</v>
      </c>
      <c r="J204" s="115"/>
      <c r="K204" s="112"/>
      <c r="L204" s="112"/>
      <c r="M204" s="113"/>
      <c r="N204" s="114"/>
    </row>
    <row r="205" spans="1:14" ht="15">
      <c r="A205">
        <v>2006</v>
      </c>
      <c r="B205">
        <v>16</v>
      </c>
      <c r="C205">
        <v>63151</v>
      </c>
      <c r="D205">
        <v>56863</v>
      </c>
      <c r="J205" s="115"/>
      <c r="K205" s="112"/>
      <c r="L205" s="112"/>
      <c r="M205" s="113"/>
      <c r="N205" s="114"/>
    </row>
    <row r="206" spans="1:14" ht="15">
      <c r="A206">
        <v>2006</v>
      </c>
      <c r="B206">
        <v>17</v>
      </c>
      <c r="C206">
        <v>63487</v>
      </c>
      <c r="D206">
        <v>58981</v>
      </c>
      <c r="J206" s="115"/>
      <c r="K206" s="112"/>
      <c r="L206" s="112"/>
      <c r="M206" s="113"/>
      <c r="N206" s="114"/>
    </row>
    <row r="207" spans="1:14" ht="15">
      <c r="A207">
        <v>2006</v>
      </c>
      <c r="B207">
        <v>18</v>
      </c>
      <c r="C207">
        <v>65855</v>
      </c>
      <c r="D207">
        <v>60951</v>
      </c>
      <c r="J207" s="115"/>
      <c r="K207" s="112"/>
      <c r="L207" s="112"/>
      <c r="M207" s="113"/>
      <c r="N207" s="114"/>
    </row>
    <row r="208" spans="1:14" ht="15">
      <c r="A208">
        <v>2006</v>
      </c>
      <c r="B208">
        <v>19</v>
      </c>
      <c r="C208">
        <v>67777</v>
      </c>
      <c r="D208">
        <v>66426</v>
      </c>
      <c r="J208" s="115"/>
      <c r="K208" s="112"/>
      <c r="L208" s="112"/>
      <c r="M208" s="113"/>
      <c r="N208" s="114"/>
    </row>
    <row r="209" spans="1:14" ht="15">
      <c r="A209">
        <v>2006</v>
      </c>
      <c r="B209">
        <v>20</v>
      </c>
      <c r="C209">
        <v>69372</v>
      </c>
      <c r="D209">
        <v>68524</v>
      </c>
      <c r="J209" s="115"/>
      <c r="K209" s="112"/>
      <c r="L209" s="112"/>
      <c r="M209" s="113"/>
      <c r="N209" s="114"/>
    </row>
    <row r="210" spans="1:14" ht="15">
      <c r="A210">
        <v>2006</v>
      </c>
      <c r="B210">
        <v>21</v>
      </c>
      <c r="C210">
        <v>69685</v>
      </c>
      <c r="D210">
        <v>70098</v>
      </c>
      <c r="J210" s="115"/>
      <c r="K210" s="112"/>
      <c r="L210" s="112"/>
      <c r="M210" s="113"/>
      <c r="N210" s="114"/>
    </row>
    <row r="211" spans="1:14" ht="15">
      <c r="A211">
        <v>2006</v>
      </c>
      <c r="B211">
        <v>22</v>
      </c>
      <c r="C211">
        <v>65948</v>
      </c>
      <c r="D211">
        <v>72575</v>
      </c>
      <c r="J211" s="115"/>
      <c r="K211" s="112"/>
      <c r="L211" s="112"/>
      <c r="M211" s="113"/>
      <c r="N211" s="114"/>
    </row>
    <row r="212" spans="1:14" ht="15">
      <c r="A212">
        <v>2006</v>
      </c>
      <c r="B212">
        <v>23</v>
      </c>
      <c r="C212">
        <v>66346</v>
      </c>
      <c r="D212">
        <v>74422</v>
      </c>
      <c r="J212" s="115"/>
      <c r="K212" s="112"/>
      <c r="L212" s="112"/>
      <c r="M212" s="113"/>
      <c r="N212" s="114"/>
    </row>
    <row r="213" spans="1:14" ht="15">
      <c r="A213">
        <v>2006</v>
      </c>
      <c r="B213">
        <v>24</v>
      </c>
      <c r="C213">
        <v>67054</v>
      </c>
      <c r="D213">
        <v>78348</v>
      </c>
      <c r="J213" s="115"/>
      <c r="K213" s="112"/>
      <c r="L213" s="112"/>
      <c r="M213" s="113"/>
      <c r="N213" s="114"/>
    </row>
    <row r="214" spans="1:14" ht="15">
      <c r="A214">
        <v>2006</v>
      </c>
      <c r="B214">
        <v>25</v>
      </c>
      <c r="C214">
        <v>68083</v>
      </c>
      <c r="D214">
        <v>78055</v>
      </c>
      <c r="J214" s="115"/>
      <c r="K214" s="112"/>
      <c r="L214" s="112"/>
      <c r="M214" s="113"/>
      <c r="N214" s="114"/>
    </row>
    <row r="215" spans="1:14" ht="15">
      <c r="A215">
        <v>2006</v>
      </c>
      <c r="B215">
        <v>26</v>
      </c>
      <c r="C215">
        <v>66234</v>
      </c>
      <c r="D215">
        <v>74943</v>
      </c>
      <c r="J215" s="115"/>
      <c r="K215" s="112"/>
      <c r="L215" s="112"/>
      <c r="M215" s="113"/>
      <c r="N215" s="114"/>
    </row>
    <row r="216" spans="1:14" ht="15">
      <c r="A216">
        <v>2006</v>
      </c>
      <c r="B216">
        <v>27</v>
      </c>
      <c r="C216">
        <v>62897</v>
      </c>
      <c r="D216">
        <v>74420</v>
      </c>
      <c r="J216" s="115"/>
      <c r="K216" s="112"/>
      <c r="L216" s="112"/>
      <c r="M216" s="113"/>
      <c r="N216" s="114"/>
    </row>
    <row r="217" spans="1:14" ht="15">
      <c r="A217">
        <v>2006</v>
      </c>
      <c r="B217">
        <v>28</v>
      </c>
      <c r="C217">
        <v>58229</v>
      </c>
      <c r="D217">
        <v>74513</v>
      </c>
      <c r="J217" s="115"/>
      <c r="K217" s="112"/>
      <c r="L217" s="112"/>
      <c r="M217" s="113"/>
      <c r="N217" s="114"/>
    </row>
    <row r="218" spans="1:14" ht="15">
      <c r="A218">
        <v>2006</v>
      </c>
      <c r="B218">
        <v>29</v>
      </c>
      <c r="C218">
        <v>56698</v>
      </c>
      <c r="D218">
        <v>72193</v>
      </c>
      <c r="J218" s="115"/>
      <c r="K218" s="112"/>
      <c r="L218" s="112"/>
      <c r="M218" s="113"/>
      <c r="N218" s="114"/>
    </row>
    <row r="219" spans="1:14" ht="15">
      <c r="A219">
        <v>2006</v>
      </c>
      <c r="B219">
        <v>30</v>
      </c>
      <c r="C219">
        <v>60385</v>
      </c>
      <c r="D219">
        <v>71566</v>
      </c>
      <c r="J219" s="115"/>
      <c r="K219" s="112"/>
      <c r="L219" s="112"/>
      <c r="M219" s="113"/>
      <c r="N219" s="114"/>
    </row>
    <row r="220" spans="1:14" ht="15">
      <c r="A220">
        <v>2006</v>
      </c>
      <c r="B220">
        <v>31</v>
      </c>
      <c r="C220">
        <v>61241</v>
      </c>
      <c r="D220">
        <v>71086</v>
      </c>
      <c r="J220" s="115"/>
      <c r="K220" s="112"/>
      <c r="L220" s="112"/>
      <c r="M220" s="113"/>
      <c r="N220" s="114"/>
    </row>
    <row r="221" spans="1:14" ht="15">
      <c r="A221">
        <v>2006</v>
      </c>
      <c r="B221">
        <v>32</v>
      </c>
      <c r="C221">
        <v>62393</v>
      </c>
      <c r="D221">
        <v>68875</v>
      </c>
      <c r="J221" s="115"/>
      <c r="K221" s="112"/>
      <c r="L221" s="112"/>
      <c r="M221" s="113"/>
      <c r="N221" s="114"/>
    </row>
    <row r="222" spans="1:14" ht="15">
      <c r="A222">
        <v>2006</v>
      </c>
      <c r="B222">
        <v>33</v>
      </c>
      <c r="C222">
        <v>66581</v>
      </c>
      <c r="D222">
        <v>69755</v>
      </c>
      <c r="J222" s="115"/>
      <c r="K222" s="112"/>
      <c r="L222" s="112"/>
      <c r="M222" s="113"/>
      <c r="N222" s="114"/>
    </row>
    <row r="223" spans="1:14" ht="15">
      <c r="A223">
        <v>2006</v>
      </c>
      <c r="B223">
        <v>34</v>
      </c>
      <c r="C223">
        <v>71187</v>
      </c>
      <c r="D223">
        <v>70631</v>
      </c>
      <c r="J223" s="115"/>
      <c r="K223" s="112"/>
      <c r="L223" s="112"/>
      <c r="M223" s="113"/>
      <c r="N223" s="114"/>
    </row>
    <row r="224" spans="1:14" ht="15">
      <c r="A224">
        <v>2006</v>
      </c>
      <c r="B224">
        <v>35</v>
      </c>
      <c r="C224">
        <v>74809</v>
      </c>
      <c r="D224">
        <v>70100</v>
      </c>
      <c r="J224" s="115"/>
      <c r="K224" s="112"/>
      <c r="L224" s="112"/>
      <c r="M224" s="113"/>
      <c r="N224" s="114"/>
    </row>
    <row r="225" spans="1:14" ht="15">
      <c r="A225">
        <v>2006</v>
      </c>
      <c r="B225">
        <v>36</v>
      </c>
      <c r="C225">
        <v>74350</v>
      </c>
      <c r="D225">
        <v>68696</v>
      </c>
      <c r="J225" s="115"/>
      <c r="K225" s="112"/>
      <c r="L225" s="112"/>
      <c r="M225" s="113"/>
      <c r="N225" s="114"/>
    </row>
    <row r="226" spans="1:14" ht="15">
      <c r="A226">
        <v>2006</v>
      </c>
      <c r="B226">
        <v>37</v>
      </c>
      <c r="C226">
        <v>77464</v>
      </c>
      <c r="D226">
        <v>66397</v>
      </c>
      <c r="J226" s="115"/>
      <c r="K226" s="112"/>
      <c r="L226" s="112"/>
      <c r="M226" s="113"/>
      <c r="N226" s="114"/>
    </row>
    <row r="227" spans="1:14" ht="15">
      <c r="A227">
        <v>2006</v>
      </c>
      <c r="B227">
        <v>38</v>
      </c>
      <c r="C227">
        <v>79212</v>
      </c>
      <c r="D227">
        <v>61788</v>
      </c>
      <c r="J227" s="115"/>
      <c r="K227" s="112"/>
      <c r="L227" s="112"/>
      <c r="M227" s="113"/>
      <c r="N227" s="114"/>
    </row>
    <row r="228" spans="1:14" ht="15">
      <c r="A228">
        <v>2006</v>
      </c>
      <c r="B228">
        <v>39</v>
      </c>
      <c r="C228">
        <v>80665</v>
      </c>
      <c r="D228">
        <v>60772</v>
      </c>
      <c r="J228" s="115"/>
      <c r="K228" s="112"/>
      <c r="L228" s="112"/>
      <c r="M228" s="113"/>
      <c r="N228" s="114"/>
    </row>
    <row r="229" spans="1:14" ht="15">
      <c r="A229">
        <v>2006</v>
      </c>
      <c r="B229">
        <v>40</v>
      </c>
      <c r="C229">
        <v>79992</v>
      </c>
      <c r="D229">
        <v>64126</v>
      </c>
      <c r="J229" s="115"/>
      <c r="K229" s="112"/>
      <c r="L229" s="112"/>
      <c r="M229" s="113"/>
      <c r="N229" s="114"/>
    </row>
    <row r="230" spans="1:14" ht="15">
      <c r="A230">
        <v>2006</v>
      </c>
      <c r="B230">
        <v>41</v>
      </c>
      <c r="C230">
        <v>82780</v>
      </c>
      <c r="D230">
        <v>64558</v>
      </c>
      <c r="J230" s="115"/>
      <c r="K230" s="112"/>
      <c r="L230" s="112"/>
      <c r="M230" s="113"/>
      <c r="N230" s="114"/>
    </row>
    <row r="231" spans="1:14" ht="15">
      <c r="A231">
        <v>2006</v>
      </c>
      <c r="B231">
        <v>42</v>
      </c>
      <c r="C231">
        <v>82272</v>
      </c>
      <c r="D231">
        <v>65486</v>
      </c>
      <c r="J231" s="115"/>
      <c r="K231" s="112"/>
      <c r="L231" s="112"/>
      <c r="M231" s="113"/>
      <c r="N231" s="114"/>
    </row>
    <row r="232" spans="1:14" ht="15">
      <c r="A232">
        <v>2006</v>
      </c>
      <c r="B232">
        <v>43</v>
      </c>
      <c r="C232">
        <v>82114</v>
      </c>
      <c r="D232">
        <v>69586</v>
      </c>
      <c r="J232" s="115"/>
      <c r="K232" s="112"/>
      <c r="L232" s="112"/>
      <c r="M232" s="113"/>
      <c r="N232" s="114"/>
    </row>
    <row r="233" spans="1:14" ht="15">
      <c r="A233">
        <v>2006</v>
      </c>
      <c r="B233">
        <v>44</v>
      </c>
      <c r="C233">
        <v>80547</v>
      </c>
      <c r="D233">
        <v>73882</v>
      </c>
      <c r="J233" s="115"/>
      <c r="K233" s="112"/>
      <c r="L233" s="112"/>
      <c r="M233" s="113"/>
      <c r="N233" s="114"/>
    </row>
    <row r="234" spans="1:14" ht="15">
      <c r="A234">
        <v>2006</v>
      </c>
      <c r="B234">
        <v>45</v>
      </c>
      <c r="C234">
        <v>78993</v>
      </c>
      <c r="D234">
        <v>76789</v>
      </c>
      <c r="J234" s="115"/>
      <c r="K234" s="112"/>
      <c r="L234" s="112"/>
      <c r="M234" s="113"/>
      <c r="N234" s="114"/>
    </row>
    <row r="235" spans="1:14" ht="15">
      <c r="A235">
        <v>2006</v>
      </c>
      <c r="B235">
        <v>46</v>
      </c>
      <c r="C235">
        <v>76588</v>
      </c>
      <c r="D235">
        <v>75703</v>
      </c>
      <c r="J235" s="115"/>
      <c r="K235" s="112"/>
      <c r="L235" s="112"/>
      <c r="M235" s="113"/>
      <c r="N235" s="114"/>
    </row>
    <row r="236" spans="1:14" ht="15">
      <c r="A236">
        <v>2006</v>
      </c>
      <c r="B236">
        <v>47</v>
      </c>
      <c r="C236">
        <v>76143</v>
      </c>
      <c r="D236">
        <v>78786</v>
      </c>
      <c r="J236" s="115"/>
      <c r="K236" s="112"/>
      <c r="L236" s="112"/>
      <c r="M236" s="113"/>
      <c r="N236" s="114"/>
    </row>
    <row r="237" spans="1:14" ht="15">
      <c r="A237">
        <v>2006</v>
      </c>
      <c r="B237">
        <v>48</v>
      </c>
      <c r="C237">
        <v>74320</v>
      </c>
      <c r="D237">
        <v>80211</v>
      </c>
      <c r="J237" s="115"/>
      <c r="K237" s="112"/>
      <c r="L237" s="112"/>
      <c r="M237" s="113"/>
      <c r="N237" s="114"/>
    </row>
    <row r="238" spans="1:14" ht="15">
      <c r="A238">
        <v>2006</v>
      </c>
      <c r="B238">
        <v>49</v>
      </c>
      <c r="C238">
        <v>72689</v>
      </c>
      <c r="D238">
        <v>80762</v>
      </c>
      <c r="J238" s="115"/>
      <c r="K238" s="112"/>
      <c r="L238" s="112"/>
      <c r="M238" s="113"/>
      <c r="N238" s="114"/>
    </row>
    <row r="239" spans="1:14" ht="15">
      <c r="A239">
        <v>2006</v>
      </c>
      <c r="B239">
        <v>50</v>
      </c>
      <c r="C239">
        <v>70804</v>
      </c>
      <c r="D239">
        <v>80186</v>
      </c>
      <c r="J239" s="115"/>
      <c r="K239" s="112"/>
      <c r="L239" s="112"/>
      <c r="M239" s="113"/>
      <c r="N239" s="114"/>
    </row>
    <row r="240" spans="1:14" ht="15">
      <c r="A240">
        <v>2006</v>
      </c>
      <c r="B240">
        <v>51</v>
      </c>
      <c r="C240">
        <v>67999</v>
      </c>
      <c r="D240">
        <v>83067</v>
      </c>
      <c r="J240" s="115"/>
      <c r="K240" s="112"/>
      <c r="L240" s="112"/>
      <c r="M240" s="113"/>
      <c r="N240" s="114"/>
    </row>
    <row r="241" spans="1:14" ht="15">
      <c r="A241">
        <v>2006</v>
      </c>
      <c r="B241">
        <v>52</v>
      </c>
      <c r="C241">
        <v>67421</v>
      </c>
      <c r="D241">
        <v>81988</v>
      </c>
      <c r="J241" s="115"/>
      <c r="K241" s="112"/>
      <c r="L241" s="112"/>
      <c r="M241" s="113"/>
      <c r="N241" s="114"/>
    </row>
    <row r="242" spans="1:14" ht="15">
      <c r="A242">
        <v>2006</v>
      </c>
      <c r="B242">
        <v>53</v>
      </c>
      <c r="C242">
        <v>66287</v>
      </c>
      <c r="D242">
        <v>81648</v>
      </c>
      <c r="J242" s="115"/>
      <c r="K242" s="112"/>
      <c r="L242" s="112"/>
      <c r="M242" s="113"/>
      <c r="N242" s="114"/>
    </row>
    <row r="243" spans="1:14" ht="15">
      <c r="A243">
        <v>2006</v>
      </c>
      <c r="B243">
        <v>54</v>
      </c>
      <c r="C243">
        <v>64083</v>
      </c>
      <c r="D243">
        <v>79802</v>
      </c>
      <c r="J243" s="115"/>
      <c r="K243" s="112"/>
      <c r="L243" s="112"/>
      <c r="M243" s="113"/>
      <c r="N243" s="114"/>
    </row>
    <row r="244" spans="1:14" ht="15">
      <c r="A244">
        <v>2006</v>
      </c>
      <c r="B244">
        <v>55</v>
      </c>
      <c r="C244">
        <v>65426</v>
      </c>
      <c r="D244">
        <v>77970</v>
      </c>
      <c r="J244" s="115"/>
      <c r="K244" s="112"/>
      <c r="L244" s="112"/>
      <c r="M244" s="113"/>
      <c r="N244" s="114"/>
    </row>
    <row r="245" spans="1:14" ht="15">
      <c r="A245">
        <v>2006</v>
      </c>
      <c r="B245">
        <v>56</v>
      </c>
      <c r="C245">
        <v>65985</v>
      </c>
      <c r="D245">
        <v>75289</v>
      </c>
      <c r="J245" s="115"/>
      <c r="K245" s="112"/>
      <c r="L245" s="112"/>
      <c r="M245" s="113"/>
      <c r="N245" s="114"/>
    </row>
    <row r="246" spans="1:14" ht="15">
      <c r="A246">
        <v>2006</v>
      </c>
      <c r="B246">
        <v>57</v>
      </c>
      <c r="C246">
        <v>68122</v>
      </c>
      <c r="D246">
        <v>74614</v>
      </c>
      <c r="J246" s="115"/>
      <c r="K246" s="112"/>
      <c r="L246" s="112"/>
      <c r="M246" s="113"/>
      <c r="N246" s="114"/>
    </row>
    <row r="247" spans="1:14" ht="15">
      <c r="A247">
        <v>2006</v>
      </c>
      <c r="B247">
        <v>58</v>
      </c>
      <c r="C247">
        <v>70422</v>
      </c>
      <c r="D247">
        <v>72473</v>
      </c>
      <c r="J247" s="115"/>
      <c r="K247" s="112"/>
      <c r="L247" s="112"/>
      <c r="M247" s="113"/>
      <c r="N247" s="114"/>
    </row>
    <row r="248" spans="1:14" ht="15">
      <c r="A248">
        <v>2006</v>
      </c>
      <c r="B248">
        <v>59</v>
      </c>
      <c r="C248">
        <v>76431</v>
      </c>
      <c r="D248">
        <v>70475</v>
      </c>
      <c r="J248" s="115"/>
      <c r="K248" s="112"/>
      <c r="L248" s="112"/>
      <c r="M248" s="113"/>
      <c r="N248" s="114"/>
    </row>
    <row r="249" spans="1:14" ht="15">
      <c r="A249">
        <v>2006</v>
      </c>
      <c r="B249">
        <v>60</v>
      </c>
      <c r="C249">
        <v>58785</v>
      </c>
      <c r="D249">
        <v>68252</v>
      </c>
      <c r="J249" s="115"/>
      <c r="K249" s="112"/>
      <c r="L249" s="112"/>
      <c r="M249" s="113"/>
      <c r="N249" s="114"/>
    </row>
    <row r="250" spans="1:14" ht="15">
      <c r="A250">
        <v>2006</v>
      </c>
      <c r="B250">
        <v>61</v>
      </c>
      <c r="C250">
        <v>56186</v>
      </c>
      <c r="D250">
        <v>65332</v>
      </c>
      <c r="J250" s="115"/>
      <c r="K250" s="112"/>
      <c r="L250" s="112"/>
      <c r="M250" s="113"/>
      <c r="N250" s="114"/>
    </row>
    <row r="251" spans="1:14" ht="15">
      <c r="A251">
        <v>2006</v>
      </c>
      <c r="B251">
        <v>62</v>
      </c>
      <c r="C251">
        <v>57650</v>
      </c>
      <c r="D251">
        <v>64365</v>
      </c>
      <c r="J251" s="115"/>
      <c r="K251" s="112"/>
      <c r="L251" s="112"/>
      <c r="M251" s="113"/>
      <c r="N251" s="114"/>
    </row>
    <row r="252" spans="1:14" ht="15">
      <c r="A252">
        <v>2006</v>
      </c>
      <c r="B252">
        <v>63</v>
      </c>
      <c r="C252">
        <v>55978</v>
      </c>
      <c r="D252">
        <v>62976</v>
      </c>
      <c r="J252" s="115"/>
      <c r="K252" s="112"/>
      <c r="L252" s="112"/>
      <c r="M252" s="113"/>
      <c r="N252" s="114"/>
    </row>
    <row r="253" spans="1:14" ht="15">
      <c r="A253">
        <v>2006</v>
      </c>
      <c r="B253">
        <v>64</v>
      </c>
      <c r="C253">
        <v>51965</v>
      </c>
      <c r="D253">
        <v>60627</v>
      </c>
      <c r="J253" s="115"/>
      <c r="K253" s="112"/>
      <c r="L253" s="112"/>
      <c r="M253" s="113"/>
      <c r="N253" s="114"/>
    </row>
    <row r="254" spans="1:14" ht="15">
      <c r="A254">
        <v>2006</v>
      </c>
      <c r="B254">
        <v>65</v>
      </c>
      <c r="C254">
        <v>48842</v>
      </c>
      <c r="D254">
        <v>61076</v>
      </c>
      <c r="J254" s="115"/>
      <c r="K254" s="112"/>
      <c r="L254" s="112"/>
      <c r="M254" s="113"/>
      <c r="N254" s="114"/>
    </row>
    <row r="255" spans="1:14" ht="15">
      <c r="A255">
        <v>2006</v>
      </c>
      <c r="B255">
        <v>66</v>
      </c>
      <c r="C255">
        <v>50247</v>
      </c>
      <c r="D255">
        <v>61082</v>
      </c>
      <c r="J255" s="115"/>
      <c r="K255" s="112"/>
      <c r="L255" s="112"/>
      <c r="M255" s="113"/>
      <c r="N255" s="114"/>
    </row>
    <row r="256" spans="1:14" ht="15">
      <c r="A256">
        <v>2006</v>
      </c>
      <c r="B256">
        <v>67</v>
      </c>
      <c r="C256">
        <v>49626</v>
      </c>
      <c r="D256">
        <v>62320</v>
      </c>
      <c r="J256" s="115"/>
      <c r="K256" s="112"/>
      <c r="L256" s="112"/>
      <c r="M256" s="113"/>
      <c r="N256" s="114"/>
    </row>
    <row r="257" spans="1:14" ht="15">
      <c r="A257">
        <v>2006</v>
      </c>
      <c r="B257">
        <v>68</v>
      </c>
      <c r="C257">
        <v>48661</v>
      </c>
      <c r="D257">
        <v>64019</v>
      </c>
      <c r="J257" s="115"/>
      <c r="K257" s="112"/>
      <c r="L257" s="112"/>
      <c r="M257" s="113"/>
      <c r="N257" s="114"/>
    </row>
    <row r="258" spans="1:14" ht="15">
      <c r="A258">
        <v>2006</v>
      </c>
      <c r="B258">
        <v>69</v>
      </c>
      <c r="C258">
        <v>46951</v>
      </c>
      <c r="D258">
        <v>69027</v>
      </c>
      <c r="J258" s="115"/>
      <c r="K258" s="112"/>
      <c r="L258" s="112"/>
      <c r="M258" s="113"/>
      <c r="N258" s="114"/>
    </row>
    <row r="259" spans="1:14" ht="15">
      <c r="A259">
        <v>2006</v>
      </c>
      <c r="B259">
        <v>70</v>
      </c>
      <c r="C259">
        <v>45832</v>
      </c>
      <c r="D259">
        <v>51771</v>
      </c>
      <c r="J259" s="115"/>
      <c r="K259" s="112"/>
      <c r="L259" s="112"/>
      <c r="M259" s="113"/>
      <c r="N259" s="114"/>
    </row>
    <row r="260" spans="1:14" ht="15">
      <c r="A260">
        <v>2006</v>
      </c>
      <c r="B260">
        <v>71</v>
      </c>
      <c r="C260">
        <v>44399</v>
      </c>
      <c r="D260">
        <v>48550</v>
      </c>
      <c r="J260" s="115"/>
      <c r="K260" s="112"/>
      <c r="L260" s="112"/>
      <c r="M260" s="113"/>
      <c r="N260" s="114"/>
    </row>
    <row r="261" spans="1:14" ht="15">
      <c r="A261">
        <v>2006</v>
      </c>
      <c r="B261">
        <v>72</v>
      </c>
      <c r="C261">
        <v>42033</v>
      </c>
      <c r="D261">
        <v>49278</v>
      </c>
      <c r="J261" s="115"/>
      <c r="K261" s="112"/>
      <c r="L261" s="112"/>
      <c r="M261" s="113"/>
      <c r="N261" s="114"/>
    </row>
    <row r="262" spans="1:14" ht="15">
      <c r="A262">
        <v>2006</v>
      </c>
      <c r="B262">
        <v>73</v>
      </c>
      <c r="C262">
        <v>40317</v>
      </c>
      <c r="D262">
        <v>46793</v>
      </c>
      <c r="J262" s="115"/>
      <c r="K262" s="112"/>
      <c r="L262" s="112"/>
      <c r="M262" s="113"/>
      <c r="N262" s="114"/>
    </row>
    <row r="263" spans="1:14" ht="15">
      <c r="A263">
        <v>2006</v>
      </c>
      <c r="B263">
        <v>74</v>
      </c>
      <c r="C263">
        <v>40197</v>
      </c>
      <c r="D263">
        <v>42627</v>
      </c>
      <c r="J263" s="115"/>
      <c r="K263" s="112"/>
      <c r="L263" s="112"/>
      <c r="M263" s="113"/>
      <c r="N263" s="114"/>
    </row>
    <row r="264" spans="1:14" ht="15">
      <c r="A264">
        <v>2006</v>
      </c>
      <c r="B264">
        <v>75</v>
      </c>
      <c r="C264">
        <v>38208</v>
      </c>
      <c r="D264">
        <v>39132</v>
      </c>
      <c r="J264" s="117"/>
      <c r="K264" s="112"/>
      <c r="L264" s="112"/>
      <c r="M264" s="113"/>
      <c r="N264" s="114"/>
    </row>
    <row r="265" spans="1:14" ht="15">
      <c r="A265">
        <v>2006</v>
      </c>
      <c r="B265">
        <v>76</v>
      </c>
      <c r="C265">
        <v>36232</v>
      </c>
      <c r="D265">
        <v>39436</v>
      </c>
    </row>
    <row r="266" spans="1:14" ht="15">
      <c r="A266">
        <v>2006</v>
      </c>
      <c r="B266">
        <v>77</v>
      </c>
      <c r="C266">
        <v>34008</v>
      </c>
      <c r="D266">
        <v>37987</v>
      </c>
    </row>
    <row r="267" spans="1:14" ht="15">
      <c r="A267">
        <v>2006</v>
      </c>
      <c r="B267">
        <v>78</v>
      </c>
      <c r="C267">
        <v>30779</v>
      </c>
      <c r="D267">
        <v>36463</v>
      </c>
    </row>
    <row r="268" spans="1:14" ht="15">
      <c r="A268">
        <v>2006</v>
      </c>
      <c r="B268">
        <v>79</v>
      </c>
      <c r="C268">
        <v>29392</v>
      </c>
      <c r="D268">
        <v>33828</v>
      </c>
    </row>
    <row r="269" spans="1:14" ht="15">
      <c r="A269">
        <v>2006</v>
      </c>
      <c r="B269">
        <v>80</v>
      </c>
      <c r="C269">
        <v>28315</v>
      </c>
      <c r="D269">
        <v>31999</v>
      </c>
    </row>
    <row r="270" spans="1:14" ht="15">
      <c r="A270">
        <v>2006</v>
      </c>
      <c r="B270">
        <v>81</v>
      </c>
      <c r="C270">
        <v>25442</v>
      </c>
      <c r="D270">
        <v>29683</v>
      </c>
    </row>
    <row r="271" spans="1:14" ht="15">
      <c r="A271">
        <v>2006</v>
      </c>
      <c r="B271">
        <v>82</v>
      </c>
      <c r="C271">
        <v>23747</v>
      </c>
      <c r="D271">
        <v>27085</v>
      </c>
    </row>
    <row r="272" spans="1:14" ht="15">
      <c r="A272">
        <v>2006</v>
      </c>
      <c r="B272">
        <v>83</v>
      </c>
      <c r="C272">
        <v>20770</v>
      </c>
      <c r="D272">
        <v>24519</v>
      </c>
    </row>
    <row r="273" spans="1:4" ht="15">
      <c r="A273">
        <v>2006</v>
      </c>
      <c r="B273">
        <v>84</v>
      </c>
      <c r="C273">
        <v>19907</v>
      </c>
      <c r="D273">
        <v>23132</v>
      </c>
    </row>
    <row r="274" spans="1:4" ht="15">
      <c r="A274">
        <v>2006</v>
      </c>
      <c r="B274">
        <v>85</v>
      </c>
      <c r="C274">
        <v>19346</v>
      </c>
      <c r="D274">
        <v>20572</v>
      </c>
    </row>
    <row r="275" spans="1:4" ht="15">
      <c r="A275">
        <v>2006</v>
      </c>
      <c r="B275">
        <v>86</v>
      </c>
      <c r="C275">
        <v>17915</v>
      </c>
      <c r="D275">
        <v>17850</v>
      </c>
    </row>
    <row r="276" spans="1:4" ht="15">
      <c r="A276">
        <v>2006</v>
      </c>
      <c r="B276">
        <v>87</v>
      </c>
      <c r="C276">
        <v>10835</v>
      </c>
      <c r="D276">
        <v>15532</v>
      </c>
    </row>
    <row r="277" spans="1:4" ht="15">
      <c r="A277">
        <v>2006</v>
      </c>
      <c r="B277">
        <v>88</v>
      </c>
      <c r="C277">
        <v>8797</v>
      </c>
      <c r="D277">
        <v>12875</v>
      </c>
    </row>
    <row r="278" spans="1:4" ht="15">
      <c r="A278">
        <v>2006</v>
      </c>
      <c r="B278">
        <v>89</v>
      </c>
      <c r="C278">
        <v>7979</v>
      </c>
      <c r="D278">
        <v>11149</v>
      </c>
    </row>
    <row r="279" spans="1:4" ht="15">
      <c r="A279">
        <v>2006</v>
      </c>
      <c r="B279">
        <v>90</v>
      </c>
      <c r="C279">
        <v>29003</v>
      </c>
      <c r="D279">
        <v>41067</v>
      </c>
    </row>
    <row r="280" spans="1:4" ht="15">
      <c r="A280">
        <v>2016</v>
      </c>
      <c r="B280">
        <v>0</v>
      </c>
    </row>
    <row r="281" spans="1:4" ht="15">
      <c r="A281">
        <v>2016</v>
      </c>
      <c r="B281">
        <v>1</v>
      </c>
    </row>
    <row r="282" spans="1:4" ht="15">
      <c r="A282">
        <v>2016</v>
      </c>
      <c r="B282">
        <v>2</v>
      </c>
    </row>
    <row r="283" spans="1:4" ht="15">
      <c r="A283">
        <v>2016</v>
      </c>
      <c r="B283">
        <v>3</v>
      </c>
    </row>
    <row r="284" spans="1:4" ht="15">
      <c r="A284">
        <v>2016</v>
      </c>
      <c r="B284">
        <v>4</v>
      </c>
    </row>
    <row r="285" spans="1:4" ht="15">
      <c r="A285">
        <v>2016</v>
      </c>
      <c r="B285">
        <v>5</v>
      </c>
    </row>
    <row r="286" spans="1:4" ht="15">
      <c r="A286">
        <v>2016</v>
      </c>
      <c r="B286">
        <v>6</v>
      </c>
    </row>
    <row r="287" spans="1:4" ht="15">
      <c r="A287">
        <v>2016</v>
      </c>
      <c r="B287">
        <v>7</v>
      </c>
    </row>
    <row r="288" spans="1:4" ht="15">
      <c r="A288">
        <v>2016</v>
      </c>
      <c r="B288">
        <v>8</v>
      </c>
    </row>
    <row r="289" spans="1:2" ht="15">
      <c r="A289">
        <v>2016</v>
      </c>
      <c r="B289">
        <v>9</v>
      </c>
    </row>
    <row r="290" spans="1:2" ht="15">
      <c r="A290">
        <v>2016</v>
      </c>
      <c r="B290">
        <v>10</v>
      </c>
    </row>
    <row r="291" spans="1:2" ht="15">
      <c r="A291">
        <v>2016</v>
      </c>
      <c r="B291">
        <v>11</v>
      </c>
    </row>
    <row r="292" spans="1:2" ht="15">
      <c r="A292">
        <v>2016</v>
      </c>
      <c r="B292">
        <v>12</v>
      </c>
    </row>
    <row r="293" spans="1:2" ht="15">
      <c r="A293">
        <v>2016</v>
      </c>
      <c r="B293">
        <v>13</v>
      </c>
    </row>
    <row r="294" spans="1:2" ht="15">
      <c r="A294">
        <v>2016</v>
      </c>
      <c r="B294">
        <v>14</v>
      </c>
    </row>
    <row r="295" spans="1:2" ht="15">
      <c r="A295">
        <v>2016</v>
      </c>
      <c r="B295">
        <v>15</v>
      </c>
    </row>
    <row r="296" spans="1:2" ht="15">
      <c r="A296">
        <v>2016</v>
      </c>
      <c r="B296">
        <v>16</v>
      </c>
    </row>
    <row r="297" spans="1:2" ht="15">
      <c r="A297">
        <v>2016</v>
      </c>
      <c r="B297">
        <v>17</v>
      </c>
    </row>
    <row r="298" spans="1:2" ht="15">
      <c r="A298">
        <v>2016</v>
      </c>
      <c r="B298">
        <v>18</v>
      </c>
    </row>
    <row r="299" spans="1:2" ht="15">
      <c r="A299">
        <v>2016</v>
      </c>
      <c r="B299">
        <v>19</v>
      </c>
    </row>
    <row r="300" spans="1:2" ht="15">
      <c r="A300">
        <v>2016</v>
      </c>
      <c r="B300">
        <v>20</v>
      </c>
    </row>
    <row r="301" spans="1:2" ht="15">
      <c r="A301">
        <v>2016</v>
      </c>
      <c r="B301">
        <v>21</v>
      </c>
    </row>
    <row r="302" spans="1:2" ht="15">
      <c r="A302">
        <v>2016</v>
      </c>
      <c r="B302">
        <v>22</v>
      </c>
    </row>
    <row r="303" spans="1:2" ht="15">
      <c r="A303">
        <v>2016</v>
      </c>
      <c r="B303">
        <v>23</v>
      </c>
    </row>
    <row r="304" spans="1:2" ht="15">
      <c r="A304">
        <v>2016</v>
      </c>
      <c r="B304">
        <v>24</v>
      </c>
    </row>
    <row r="305" spans="1:2" ht="15">
      <c r="A305">
        <v>2016</v>
      </c>
      <c r="B305">
        <v>25</v>
      </c>
    </row>
    <row r="306" spans="1:2" ht="15">
      <c r="A306">
        <v>2016</v>
      </c>
      <c r="B306">
        <v>26</v>
      </c>
    </row>
    <row r="307" spans="1:2" ht="15">
      <c r="A307">
        <v>2016</v>
      </c>
      <c r="B307">
        <v>27</v>
      </c>
    </row>
    <row r="308" spans="1:2" ht="15">
      <c r="A308">
        <v>2016</v>
      </c>
      <c r="B308">
        <v>28</v>
      </c>
    </row>
    <row r="309" spans="1:2" ht="15">
      <c r="A309">
        <v>2016</v>
      </c>
      <c r="B309">
        <v>29</v>
      </c>
    </row>
    <row r="310" spans="1:2" ht="15">
      <c r="A310">
        <v>2016</v>
      </c>
      <c r="B310">
        <v>30</v>
      </c>
    </row>
    <row r="311" spans="1:2" ht="15">
      <c r="A311">
        <v>2016</v>
      </c>
      <c r="B311">
        <v>31</v>
      </c>
    </row>
    <row r="312" spans="1:2" ht="15">
      <c r="A312">
        <v>2016</v>
      </c>
      <c r="B312">
        <v>32</v>
      </c>
    </row>
    <row r="313" spans="1:2" ht="15">
      <c r="A313">
        <v>2016</v>
      </c>
      <c r="B313">
        <v>33</v>
      </c>
    </row>
    <row r="314" spans="1:2" ht="15">
      <c r="A314">
        <v>2016</v>
      </c>
      <c r="B314">
        <v>34</v>
      </c>
    </row>
    <row r="315" spans="1:2" ht="15">
      <c r="A315">
        <v>2016</v>
      </c>
      <c r="B315">
        <v>35</v>
      </c>
    </row>
    <row r="316" spans="1:2" ht="15">
      <c r="A316">
        <v>2016</v>
      </c>
      <c r="B316">
        <v>36</v>
      </c>
    </row>
    <row r="317" spans="1:2" ht="15">
      <c r="A317">
        <v>2016</v>
      </c>
      <c r="B317">
        <v>37</v>
      </c>
    </row>
    <row r="318" spans="1:2" ht="15">
      <c r="A318">
        <v>2016</v>
      </c>
      <c r="B318">
        <v>38</v>
      </c>
    </row>
    <row r="319" spans="1:2" ht="15">
      <c r="A319">
        <v>2016</v>
      </c>
      <c r="B319">
        <v>39</v>
      </c>
    </row>
    <row r="320" spans="1:2" ht="15">
      <c r="A320">
        <v>2016</v>
      </c>
      <c r="B320">
        <v>40</v>
      </c>
    </row>
    <row r="321" spans="1:2" ht="15">
      <c r="A321">
        <v>2016</v>
      </c>
      <c r="B321">
        <v>41</v>
      </c>
    </row>
    <row r="322" spans="1:2" ht="15">
      <c r="A322">
        <v>2016</v>
      </c>
      <c r="B322">
        <v>42</v>
      </c>
    </row>
    <row r="323" spans="1:2" ht="15">
      <c r="A323">
        <v>2016</v>
      </c>
      <c r="B323">
        <v>43</v>
      </c>
    </row>
    <row r="324" spans="1:2" ht="15">
      <c r="A324">
        <v>2016</v>
      </c>
      <c r="B324">
        <v>44</v>
      </c>
    </row>
    <row r="325" spans="1:2" ht="15">
      <c r="A325">
        <v>2016</v>
      </c>
      <c r="B325">
        <v>45</v>
      </c>
    </row>
    <row r="326" spans="1:2" ht="15">
      <c r="A326">
        <v>2016</v>
      </c>
      <c r="B326">
        <v>46</v>
      </c>
    </row>
    <row r="327" spans="1:2" ht="15">
      <c r="A327">
        <v>2016</v>
      </c>
      <c r="B327">
        <v>47</v>
      </c>
    </row>
    <row r="328" spans="1:2" ht="15">
      <c r="A328">
        <v>2016</v>
      </c>
      <c r="B328">
        <v>48</v>
      </c>
    </row>
    <row r="329" spans="1:2" ht="15">
      <c r="A329">
        <v>2016</v>
      </c>
      <c r="B329">
        <v>49</v>
      </c>
    </row>
    <row r="330" spans="1:2" ht="15">
      <c r="A330">
        <v>2016</v>
      </c>
      <c r="B330">
        <v>50</v>
      </c>
    </row>
    <row r="331" spans="1:2" ht="15">
      <c r="A331">
        <v>2016</v>
      </c>
      <c r="B331">
        <v>51</v>
      </c>
    </row>
    <row r="332" spans="1:2" ht="15">
      <c r="A332">
        <v>2016</v>
      </c>
      <c r="B332">
        <v>52</v>
      </c>
    </row>
    <row r="333" spans="1:2" ht="15">
      <c r="A333">
        <v>2016</v>
      </c>
      <c r="B333">
        <v>53</v>
      </c>
    </row>
    <row r="334" spans="1:2" ht="15">
      <c r="A334">
        <v>2016</v>
      </c>
      <c r="B334">
        <v>54</v>
      </c>
    </row>
    <row r="335" spans="1:2" ht="15">
      <c r="A335">
        <v>2016</v>
      </c>
      <c r="B335">
        <v>55</v>
      </c>
    </row>
    <row r="336" spans="1:2" ht="15">
      <c r="A336">
        <v>2016</v>
      </c>
      <c r="B336">
        <v>56</v>
      </c>
    </row>
    <row r="337" spans="1:2" ht="15">
      <c r="A337">
        <v>2016</v>
      </c>
      <c r="B337">
        <v>57</v>
      </c>
    </row>
    <row r="338" spans="1:2" ht="15">
      <c r="A338">
        <v>2016</v>
      </c>
      <c r="B338">
        <v>58</v>
      </c>
    </row>
    <row r="339" spans="1:2" ht="15">
      <c r="A339">
        <v>2016</v>
      </c>
      <c r="B339">
        <v>59</v>
      </c>
    </row>
    <row r="340" spans="1:2" ht="15">
      <c r="A340">
        <v>2016</v>
      </c>
      <c r="B340">
        <v>60</v>
      </c>
    </row>
    <row r="341" spans="1:2" ht="15">
      <c r="A341">
        <v>2016</v>
      </c>
      <c r="B341">
        <v>61</v>
      </c>
    </row>
    <row r="342" spans="1:2" ht="15">
      <c r="A342">
        <v>2016</v>
      </c>
      <c r="B342">
        <v>62</v>
      </c>
    </row>
    <row r="343" spans="1:2" ht="15">
      <c r="A343">
        <v>2016</v>
      </c>
      <c r="B343">
        <v>63</v>
      </c>
    </row>
    <row r="344" spans="1:2" ht="15">
      <c r="A344">
        <v>2016</v>
      </c>
      <c r="B344">
        <v>64</v>
      </c>
    </row>
    <row r="345" spans="1:2" ht="15">
      <c r="A345">
        <v>2016</v>
      </c>
      <c r="B345">
        <v>65</v>
      </c>
    </row>
    <row r="346" spans="1:2" ht="15">
      <c r="A346">
        <v>2016</v>
      </c>
      <c r="B346">
        <v>66</v>
      </c>
    </row>
    <row r="347" spans="1:2" ht="15">
      <c r="A347">
        <v>2016</v>
      </c>
      <c r="B347">
        <v>67</v>
      </c>
    </row>
    <row r="348" spans="1:2" ht="15">
      <c r="A348">
        <v>2016</v>
      </c>
      <c r="B348">
        <v>68</v>
      </c>
    </row>
    <row r="349" spans="1:2" ht="15">
      <c r="A349">
        <v>2016</v>
      </c>
      <c r="B349">
        <v>69</v>
      </c>
    </row>
    <row r="350" spans="1:2" ht="15">
      <c r="A350">
        <v>2016</v>
      </c>
      <c r="B350">
        <v>70</v>
      </c>
    </row>
    <row r="351" spans="1:2" ht="15">
      <c r="A351">
        <v>2016</v>
      </c>
      <c r="B351">
        <v>71</v>
      </c>
    </row>
    <row r="352" spans="1:2" ht="15">
      <c r="A352">
        <v>2016</v>
      </c>
      <c r="B352">
        <v>72</v>
      </c>
    </row>
    <row r="353" spans="1:2" ht="15">
      <c r="A353">
        <v>2016</v>
      </c>
      <c r="B353">
        <v>73</v>
      </c>
    </row>
    <row r="354" spans="1:2" ht="15">
      <c r="A354">
        <v>2016</v>
      </c>
      <c r="B354">
        <v>74</v>
      </c>
    </row>
    <row r="355" spans="1:2" ht="15">
      <c r="A355">
        <v>2016</v>
      </c>
      <c r="B355">
        <v>75</v>
      </c>
    </row>
    <row r="356" spans="1:2" ht="15">
      <c r="A356">
        <v>2016</v>
      </c>
      <c r="B356">
        <v>76</v>
      </c>
    </row>
    <row r="357" spans="1:2" ht="15">
      <c r="A357">
        <v>2016</v>
      </c>
      <c r="B357">
        <v>77</v>
      </c>
    </row>
    <row r="358" spans="1:2" ht="15">
      <c r="A358">
        <v>2016</v>
      </c>
      <c r="B358">
        <v>78</v>
      </c>
    </row>
    <row r="359" spans="1:2" ht="15">
      <c r="A359">
        <v>2016</v>
      </c>
      <c r="B359">
        <v>79</v>
      </c>
    </row>
    <row r="360" spans="1:2" ht="15">
      <c r="A360">
        <v>2016</v>
      </c>
      <c r="B360">
        <v>80</v>
      </c>
    </row>
    <row r="361" spans="1:2" ht="15">
      <c r="A361">
        <v>2016</v>
      </c>
      <c r="B361">
        <v>81</v>
      </c>
    </row>
    <row r="362" spans="1:2" ht="15">
      <c r="A362">
        <v>2016</v>
      </c>
      <c r="B362">
        <v>82</v>
      </c>
    </row>
    <row r="363" spans="1:2" ht="15">
      <c r="A363">
        <v>2016</v>
      </c>
      <c r="B363">
        <v>83</v>
      </c>
    </row>
    <row r="364" spans="1:2" ht="15">
      <c r="A364">
        <v>2016</v>
      </c>
      <c r="B364">
        <v>84</v>
      </c>
    </row>
    <row r="365" spans="1:2" ht="15">
      <c r="A365">
        <v>2016</v>
      </c>
      <c r="B365">
        <v>85</v>
      </c>
    </row>
    <row r="366" spans="1:2" ht="15">
      <c r="A366">
        <v>2016</v>
      </c>
      <c r="B366">
        <v>86</v>
      </c>
    </row>
    <row r="367" spans="1:2" ht="15">
      <c r="A367">
        <v>2016</v>
      </c>
      <c r="B367">
        <v>87</v>
      </c>
    </row>
    <row r="368" spans="1:2" ht="15">
      <c r="A368">
        <v>2016</v>
      </c>
      <c r="B368">
        <v>88</v>
      </c>
    </row>
    <row r="369" spans="1:2" ht="15">
      <c r="A369">
        <v>2016</v>
      </c>
      <c r="B369">
        <v>89</v>
      </c>
    </row>
    <row r="370" spans="1:2" ht="15">
      <c r="A370">
        <v>2016</v>
      </c>
      <c r="B370">
        <v>90</v>
      </c>
    </row>
  </sheetData>
  <mergeCells count="3">
    <mergeCell ref="A11:B11"/>
    <mergeCell ref="A1:I1"/>
    <mergeCell ref="K1:M1"/>
  </mergeCells>
  <hyperlinks>
    <hyperlink ref="K1" location="Contents!A1" display="back to contents page"/>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176"/>
  <sheetViews>
    <sheetView zoomScaleNormal="100" workbookViewId="0">
      <selection sqref="A1:F1"/>
    </sheetView>
  </sheetViews>
  <sheetFormatPr defaultColWidth="9.140625" defaultRowHeight="15"/>
  <cols>
    <col min="1" max="1" width="29.7109375" style="11" customWidth="1"/>
    <col min="2" max="8" width="15.28515625" style="11" customWidth="1"/>
    <col min="9" max="9" width="15.140625" style="11" customWidth="1"/>
    <col min="10" max="10" width="6" style="11" customWidth="1"/>
    <col min="11" max="16384" width="9.140625" style="11"/>
  </cols>
  <sheetData>
    <row r="1" spans="1:20" ht="15.75" customHeight="1">
      <c r="A1" s="190" t="s">
        <v>118</v>
      </c>
      <c r="B1" s="190"/>
      <c r="C1" s="190"/>
      <c r="D1" s="190"/>
      <c r="E1" s="190"/>
      <c r="F1" s="190"/>
      <c r="G1" s="86"/>
      <c r="H1" s="103" t="s">
        <v>35</v>
      </c>
      <c r="I1" s="103"/>
    </row>
    <row r="2" spans="1:20" ht="15.75">
      <c r="A2" s="86"/>
      <c r="B2" s="86"/>
      <c r="C2" s="86"/>
      <c r="D2" s="86"/>
      <c r="E2" s="86"/>
      <c r="F2" s="86"/>
      <c r="G2" s="86"/>
      <c r="H2" s="86"/>
      <c r="I2" s="28"/>
      <c r="J2" s="28"/>
    </row>
    <row r="3" spans="1:20" ht="15.75">
      <c r="A3" s="88"/>
      <c r="B3" s="88"/>
      <c r="C3" s="88"/>
      <c r="D3" s="88"/>
      <c r="E3" s="88"/>
      <c r="F3" s="88"/>
      <c r="G3" s="88"/>
      <c r="H3" s="88"/>
      <c r="I3" s="13"/>
      <c r="J3" s="13"/>
    </row>
    <row r="4" spans="1:20" ht="15.75">
      <c r="A4" s="86"/>
      <c r="B4" s="86"/>
      <c r="C4" s="86"/>
      <c r="D4" s="86"/>
      <c r="E4" s="86"/>
      <c r="F4" s="86"/>
      <c r="G4" s="86"/>
      <c r="H4" s="86"/>
      <c r="I4" s="28"/>
      <c r="J4" s="28"/>
    </row>
    <row r="5" spans="1:20" ht="15.75">
      <c r="A5" s="186" t="s">
        <v>117</v>
      </c>
      <c r="B5" s="186"/>
      <c r="C5" s="186"/>
      <c r="D5" s="186"/>
      <c r="E5" s="87"/>
      <c r="F5" s="87"/>
      <c r="G5" s="86"/>
      <c r="H5" s="86"/>
      <c r="I5" s="28"/>
      <c r="J5" s="28"/>
    </row>
    <row r="6" spans="1:20" ht="15.75">
      <c r="A6" s="90"/>
      <c r="B6" s="187" t="s">
        <v>11</v>
      </c>
      <c r="C6" s="187" t="s">
        <v>12</v>
      </c>
      <c r="D6" s="86"/>
      <c r="E6" s="86"/>
      <c r="F6" s="86"/>
      <c r="G6" s="86"/>
      <c r="H6" s="86"/>
      <c r="I6" s="28"/>
      <c r="J6" s="28"/>
    </row>
    <row r="7" spans="1:20" ht="15.75" customHeight="1">
      <c r="A7" s="86"/>
      <c r="B7" s="188"/>
      <c r="C7" s="188"/>
      <c r="D7" s="86"/>
      <c r="E7" s="86"/>
      <c r="F7" s="86"/>
      <c r="G7" s="86"/>
      <c r="H7" s="86"/>
      <c r="I7" s="28"/>
      <c r="J7" s="28"/>
    </row>
    <row r="8" spans="1:20" ht="15" customHeight="1">
      <c r="A8" s="89" t="s">
        <v>31</v>
      </c>
      <c r="B8" s="189"/>
      <c r="C8" s="189"/>
      <c r="D8" s="64"/>
      <c r="E8" s="44"/>
      <c r="F8" s="44"/>
      <c r="G8" s="44"/>
      <c r="H8" s="44"/>
      <c r="I8" s="44"/>
      <c r="J8" s="62"/>
      <c r="K8" s="14"/>
      <c r="L8" s="14"/>
      <c r="M8" s="14"/>
    </row>
    <row r="9" spans="1:20">
      <c r="A9" s="3" t="s">
        <v>13</v>
      </c>
      <c r="B9" s="4">
        <v>0.1</v>
      </c>
      <c r="C9" s="5">
        <v>-7.5</v>
      </c>
      <c r="D9" s="63"/>
      <c r="E9" s="63"/>
      <c r="F9" s="63"/>
      <c r="G9" s="63"/>
      <c r="H9" s="63"/>
      <c r="I9" s="63"/>
      <c r="J9" s="63"/>
      <c r="K9" s="14"/>
      <c r="L9" s="14"/>
      <c r="M9" s="14"/>
    </row>
    <row r="10" spans="1:20">
      <c r="A10" s="3" t="s">
        <v>14</v>
      </c>
      <c r="B10" s="4">
        <v>-0.5</v>
      </c>
      <c r="C10" s="5">
        <v>-5.7</v>
      </c>
      <c r="K10" s="14"/>
      <c r="L10" s="14"/>
      <c r="M10" s="14"/>
    </row>
    <row r="11" spans="1:20">
      <c r="A11" s="3" t="s">
        <v>15</v>
      </c>
      <c r="B11" s="4">
        <v>-3.7</v>
      </c>
      <c r="C11" s="5">
        <v>-2.2000000000000002</v>
      </c>
      <c r="K11" s="15"/>
      <c r="L11" s="14"/>
      <c r="M11" s="14"/>
      <c r="O11" s="14"/>
      <c r="P11" s="14"/>
      <c r="Q11" s="14"/>
      <c r="R11" s="14"/>
      <c r="S11" s="14"/>
      <c r="T11" s="14"/>
    </row>
    <row r="12" spans="1:20">
      <c r="A12" s="3" t="s">
        <v>16</v>
      </c>
      <c r="B12" s="4">
        <v>-5.7</v>
      </c>
      <c r="C12" s="5">
        <v>-3.6</v>
      </c>
      <c r="K12" s="14"/>
      <c r="L12" s="14"/>
      <c r="M12" s="14"/>
      <c r="O12" s="14"/>
      <c r="P12" s="14"/>
      <c r="Q12" s="14"/>
      <c r="R12" s="14"/>
      <c r="S12" s="14"/>
      <c r="T12" s="14"/>
    </row>
    <row r="13" spans="1:20">
      <c r="A13" s="3" t="s">
        <v>17</v>
      </c>
      <c r="B13" s="4">
        <v>-3.9</v>
      </c>
      <c r="C13" s="5">
        <v>5.2</v>
      </c>
      <c r="K13" s="14"/>
      <c r="L13" s="14"/>
      <c r="M13" s="14"/>
      <c r="N13" s="18"/>
      <c r="O13" s="14"/>
      <c r="P13" s="14"/>
      <c r="Q13" s="14"/>
      <c r="R13" s="14"/>
      <c r="S13" s="14"/>
      <c r="T13" s="14"/>
    </row>
    <row r="14" spans="1:20" ht="15.75" customHeight="1">
      <c r="A14" s="3" t="s">
        <v>18</v>
      </c>
      <c r="B14" s="4">
        <v>-6.1</v>
      </c>
      <c r="C14" s="5">
        <v>6.3</v>
      </c>
      <c r="K14" s="14"/>
      <c r="L14" s="14"/>
      <c r="M14" s="14"/>
      <c r="N14" s="18"/>
      <c r="O14" s="14"/>
      <c r="P14" s="14"/>
      <c r="Q14" s="14"/>
      <c r="R14" s="14"/>
      <c r="S14" s="14"/>
      <c r="T14" s="14"/>
    </row>
    <row r="15" spans="1:20">
      <c r="A15" s="3" t="s">
        <v>19</v>
      </c>
      <c r="B15" s="5">
        <v>-6.5</v>
      </c>
      <c r="C15" s="5">
        <v>5.6</v>
      </c>
      <c r="K15" s="14"/>
      <c r="L15" s="14"/>
      <c r="M15" s="14"/>
      <c r="N15" s="18"/>
      <c r="O15" s="14"/>
      <c r="P15" s="14"/>
      <c r="Q15" s="14"/>
      <c r="R15" s="14"/>
      <c r="S15" s="14"/>
      <c r="T15" s="14"/>
    </row>
    <row r="16" spans="1:20">
      <c r="A16" s="3" t="s">
        <v>20</v>
      </c>
      <c r="B16" s="5">
        <v>-4</v>
      </c>
      <c r="C16" s="5">
        <v>18.600000000000001</v>
      </c>
      <c r="K16" s="14"/>
      <c r="L16" s="14"/>
      <c r="M16" s="14"/>
      <c r="N16" s="18"/>
      <c r="O16" s="14"/>
      <c r="P16" s="14"/>
      <c r="Q16" s="14"/>
      <c r="R16" s="14"/>
      <c r="S16" s="14"/>
      <c r="T16" s="14"/>
    </row>
    <row r="17" spans="1:20">
      <c r="A17" s="3" t="s">
        <v>21</v>
      </c>
      <c r="B17" s="5">
        <v>-2.2999999999999998</v>
      </c>
      <c r="C17" s="5">
        <v>25.3</v>
      </c>
      <c r="K17" s="14"/>
      <c r="L17" s="14"/>
      <c r="M17" s="14"/>
      <c r="N17" s="18"/>
      <c r="O17" s="14"/>
      <c r="P17" s="14"/>
      <c r="Q17" s="14"/>
      <c r="R17" s="14"/>
      <c r="S17" s="14"/>
      <c r="T17" s="14"/>
    </row>
    <row r="18" spans="1:20" ht="23.25" customHeight="1">
      <c r="A18" s="3" t="s">
        <v>22</v>
      </c>
      <c r="B18" s="5">
        <v>-0.3</v>
      </c>
      <c r="C18" s="5">
        <v>18.8</v>
      </c>
      <c r="K18" s="14"/>
      <c r="L18" s="14"/>
      <c r="M18" s="14"/>
      <c r="N18" s="18"/>
      <c r="O18" s="14"/>
      <c r="P18" s="14"/>
      <c r="Q18" s="14"/>
      <c r="R18" s="14"/>
      <c r="S18" s="14"/>
      <c r="T18" s="14"/>
    </row>
    <row r="19" spans="1:20">
      <c r="A19" s="3" t="s">
        <v>23</v>
      </c>
      <c r="B19" s="5">
        <v>1.1000000000000001</v>
      </c>
      <c r="C19" s="5">
        <v>33</v>
      </c>
      <c r="K19" s="14"/>
      <c r="L19" s="14"/>
      <c r="M19" s="14"/>
      <c r="N19" s="18"/>
      <c r="O19" s="14"/>
      <c r="P19" s="14"/>
      <c r="Q19" s="14"/>
      <c r="R19" s="14"/>
      <c r="S19" s="14"/>
      <c r="T19" s="14"/>
    </row>
    <row r="20" spans="1:20">
      <c r="A20" s="3" t="s">
        <v>24</v>
      </c>
      <c r="B20" s="5">
        <v>3.9</v>
      </c>
      <c r="C20" s="5">
        <v>26.4</v>
      </c>
      <c r="K20" s="14"/>
      <c r="L20" s="14"/>
      <c r="M20" s="14"/>
      <c r="N20" s="18"/>
      <c r="O20" s="14"/>
      <c r="P20" s="14"/>
      <c r="Q20" s="14"/>
      <c r="R20" s="14"/>
      <c r="S20" s="14"/>
      <c r="T20" s="14"/>
    </row>
    <row r="21" spans="1:20">
      <c r="A21" s="3" t="s">
        <v>25</v>
      </c>
      <c r="B21" s="5">
        <v>4.5999999999999996</v>
      </c>
      <c r="C21" s="5">
        <v>24.4</v>
      </c>
      <c r="K21" s="14"/>
      <c r="L21" s="14"/>
      <c r="M21" s="14"/>
      <c r="N21" s="18"/>
      <c r="O21" s="14"/>
      <c r="P21" s="14"/>
      <c r="Q21" s="14"/>
      <c r="R21" s="14"/>
      <c r="S21" s="14"/>
      <c r="T21" s="14"/>
    </row>
    <row r="22" spans="1:20">
      <c r="A22" s="3" t="s">
        <v>26</v>
      </c>
      <c r="B22" s="5">
        <v>5.2</v>
      </c>
      <c r="C22" s="5">
        <v>26.1</v>
      </c>
      <c r="K22" s="14"/>
      <c r="L22" s="14"/>
      <c r="M22" s="14"/>
      <c r="N22" s="18"/>
      <c r="O22" s="14"/>
      <c r="P22" s="14"/>
      <c r="Q22" s="14"/>
      <c r="R22" s="14"/>
      <c r="S22" s="14"/>
      <c r="T22" s="14"/>
    </row>
    <row r="23" spans="1:20" ht="23.25" customHeight="1">
      <c r="A23" s="3" t="s">
        <v>27</v>
      </c>
      <c r="B23" s="5">
        <v>4.8</v>
      </c>
      <c r="C23" s="5">
        <v>30.2</v>
      </c>
      <c r="K23" s="14"/>
      <c r="L23" s="14"/>
      <c r="M23" s="14"/>
      <c r="N23" s="18"/>
      <c r="O23" s="14"/>
      <c r="P23" s="14"/>
      <c r="Q23" s="14"/>
      <c r="R23" s="14"/>
      <c r="S23" s="14"/>
      <c r="T23" s="14"/>
    </row>
    <row r="24" spans="1:20">
      <c r="A24" s="3" t="s">
        <v>28</v>
      </c>
      <c r="B24" s="5">
        <v>4.2</v>
      </c>
      <c r="C24" s="5">
        <v>12.7</v>
      </c>
      <c r="K24" s="14"/>
      <c r="L24" s="14"/>
      <c r="M24" s="14"/>
      <c r="N24" s="18"/>
      <c r="O24" s="14"/>
      <c r="P24" s="14"/>
      <c r="Q24" s="14"/>
      <c r="R24" s="14"/>
      <c r="S24" s="14"/>
      <c r="T24" s="14"/>
    </row>
    <row r="25" spans="1:20">
      <c r="A25" s="3" t="s">
        <v>29</v>
      </c>
      <c r="B25" s="97">
        <v>0.9</v>
      </c>
      <c r="C25" s="97">
        <v>10</v>
      </c>
      <c r="K25" s="14"/>
      <c r="L25" s="14"/>
      <c r="M25" s="14"/>
      <c r="N25" s="18"/>
      <c r="O25" s="14"/>
      <c r="P25" s="14"/>
      <c r="Q25" s="14"/>
      <c r="R25" s="14"/>
      <c r="S25" s="14"/>
      <c r="T25" s="14"/>
    </row>
    <row r="26" spans="1:20">
      <c r="A26" s="3" t="s">
        <v>30</v>
      </c>
      <c r="B26" s="5">
        <v>3.5169999999999999</v>
      </c>
      <c r="C26" s="5">
        <v>17.585000000000001</v>
      </c>
      <c r="K26" s="14"/>
      <c r="L26" s="14"/>
      <c r="M26" s="14"/>
      <c r="N26" s="18"/>
      <c r="O26" s="14"/>
      <c r="P26" s="14"/>
      <c r="Q26" s="14"/>
      <c r="R26" s="14"/>
      <c r="S26" s="14"/>
      <c r="T26" s="14"/>
    </row>
    <row r="27" spans="1:20">
      <c r="A27" s="91" t="s">
        <v>34</v>
      </c>
      <c r="B27" s="98">
        <v>-2.032</v>
      </c>
      <c r="C27" s="5">
        <v>27.968</v>
      </c>
      <c r="K27" s="14"/>
      <c r="L27" s="14"/>
      <c r="M27" s="14"/>
      <c r="N27" s="18"/>
      <c r="O27" s="14"/>
      <c r="P27" s="14"/>
      <c r="Q27" s="14"/>
      <c r="R27" s="14"/>
      <c r="S27" s="14"/>
      <c r="T27" s="14"/>
    </row>
    <row r="28" spans="1:20">
      <c r="A28" s="91" t="s">
        <v>57</v>
      </c>
      <c r="B28" s="98">
        <v>-0.82099999999999995</v>
      </c>
      <c r="C28" s="5">
        <v>31.693000000000001</v>
      </c>
      <c r="K28" s="14"/>
      <c r="L28" s="14"/>
      <c r="M28" s="14"/>
      <c r="N28" s="18"/>
      <c r="O28" s="14"/>
      <c r="P28" s="14"/>
      <c r="Q28" s="14"/>
      <c r="R28" s="14"/>
      <c r="S28" s="14"/>
      <c r="T28" s="14"/>
    </row>
    <row r="29" spans="1:20" ht="23.25" customHeight="1">
      <c r="A29" s="141" t="s">
        <v>119</v>
      </c>
      <c r="B29" s="108">
        <v>-3.81</v>
      </c>
      <c r="C29" s="99">
        <v>23.855</v>
      </c>
      <c r="K29" s="14"/>
      <c r="L29" s="14"/>
      <c r="M29" s="14"/>
      <c r="N29" s="18"/>
      <c r="O29" s="14"/>
      <c r="P29" s="14"/>
      <c r="Q29" s="14"/>
      <c r="R29" s="14"/>
      <c r="S29" s="14"/>
      <c r="T29" s="14"/>
    </row>
    <row r="30" spans="1:20">
      <c r="A30" s="64"/>
      <c r="B30" s="64"/>
      <c r="C30" s="64"/>
      <c r="K30" s="14"/>
      <c r="L30" s="14"/>
      <c r="M30" s="14"/>
      <c r="N30" s="18"/>
      <c r="O30" s="14"/>
      <c r="P30" s="14"/>
      <c r="Q30" s="14"/>
      <c r="R30" s="14"/>
      <c r="S30" s="14"/>
      <c r="T30" s="14"/>
    </row>
    <row r="31" spans="1:20">
      <c r="A31" s="64" t="s">
        <v>129</v>
      </c>
      <c r="B31" s="63"/>
      <c r="C31" s="63"/>
      <c r="K31" s="14"/>
      <c r="L31" s="14"/>
      <c r="M31" s="14"/>
      <c r="N31" s="18"/>
      <c r="O31" s="14"/>
      <c r="P31" s="14"/>
      <c r="Q31" s="14"/>
      <c r="R31" s="14"/>
      <c r="S31" s="14"/>
      <c r="T31" s="14"/>
    </row>
    <row r="32" spans="1:20">
      <c r="K32" s="14"/>
      <c r="L32" s="14"/>
      <c r="M32" s="14"/>
      <c r="N32" s="18"/>
      <c r="O32" s="14"/>
      <c r="P32" s="14"/>
      <c r="Q32" s="14"/>
      <c r="R32" s="14"/>
      <c r="S32" s="14"/>
      <c r="T32" s="14"/>
    </row>
    <row r="33" spans="11:20">
      <c r="K33" s="14"/>
      <c r="L33" s="14"/>
      <c r="M33" s="14"/>
      <c r="N33" s="18"/>
      <c r="O33" s="14"/>
      <c r="P33" s="14"/>
      <c r="Q33" s="14"/>
      <c r="R33" s="14"/>
      <c r="S33" s="14"/>
      <c r="T33" s="14"/>
    </row>
    <row r="34" spans="11:20" ht="23.25" customHeight="1">
      <c r="K34" s="14"/>
      <c r="L34" s="14"/>
      <c r="M34" s="14"/>
      <c r="N34" s="18"/>
      <c r="O34" s="14"/>
      <c r="P34" s="14"/>
      <c r="Q34" s="14"/>
      <c r="R34" s="14"/>
      <c r="S34" s="14"/>
      <c r="T34" s="14"/>
    </row>
    <row r="35" spans="11:20">
      <c r="K35" s="14"/>
      <c r="L35" s="14"/>
      <c r="M35" s="14"/>
      <c r="N35" s="18"/>
      <c r="O35" s="14"/>
      <c r="P35" s="14"/>
      <c r="Q35" s="14"/>
      <c r="R35" s="14"/>
      <c r="S35" s="14"/>
      <c r="T35" s="14"/>
    </row>
    <row r="36" spans="11:20">
      <c r="K36" s="14"/>
      <c r="L36" s="14"/>
      <c r="M36" s="14"/>
      <c r="N36" s="18"/>
      <c r="O36" s="14"/>
      <c r="P36" s="14"/>
      <c r="Q36" s="14"/>
      <c r="R36" s="14"/>
      <c r="S36" s="14"/>
      <c r="T36" s="14"/>
    </row>
    <row r="37" spans="11:20">
      <c r="K37" s="14"/>
      <c r="L37" s="14"/>
      <c r="M37" s="14"/>
      <c r="N37" s="18"/>
      <c r="O37" s="14"/>
      <c r="P37" s="14"/>
      <c r="Q37" s="14"/>
      <c r="R37" s="14"/>
      <c r="S37" s="14"/>
      <c r="T37" s="14"/>
    </row>
    <row r="38" spans="11:20">
      <c r="K38" s="14"/>
      <c r="L38" s="14"/>
      <c r="M38" s="14"/>
      <c r="N38" s="18"/>
    </row>
    <row r="39" spans="11:20" ht="23.25" customHeight="1">
      <c r="K39" s="14"/>
      <c r="L39" s="14"/>
      <c r="M39" s="14"/>
      <c r="N39" s="18"/>
    </row>
    <row r="40" spans="11:20">
      <c r="K40" s="14"/>
      <c r="L40" s="14"/>
      <c r="M40" s="14"/>
      <c r="N40" s="18"/>
    </row>
    <row r="41" spans="11:20">
      <c r="K41" s="14"/>
      <c r="L41" s="14"/>
      <c r="M41" s="14"/>
      <c r="N41" s="18"/>
    </row>
    <row r="42" spans="11:20">
      <c r="K42" s="14"/>
      <c r="L42" s="14"/>
      <c r="M42" s="14"/>
      <c r="N42" s="18"/>
    </row>
    <row r="43" spans="11:20">
      <c r="K43" s="14"/>
      <c r="L43" s="14"/>
      <c r="M43" s="14"/>
      <c r="N43" s="18"/>
    </row>
    <row r="44" spans="11:20" ht="23.25" customHeight="1">
      <c r="K44" s="14"/>
      <c r="L44" s="14"/>
      <c r="M44" s="14"/>
      <c r="N44" s="18"/>
    </row>
    <row r="45" spans="11:20">
      <c r="K45" s="14"/>
      <c r="L45" s="14"/>
      <c r="M45" s="14"/>
      <c r="N45" s="18"/>
    </row>
    <row r="46" spans="11:20" ht="15.75" customHeight="1">
      <c r="K46" s="14"/>
      <c r="L46" s="14"/>
      <c r="M46" s="14"/>
    </row>
    <row r="47" spans="11:20">
      <c r="K47" s="14"/>
      <c r="L47" s="14"/>
      <c r="M47" s="14"/>
    </row>
    <row r="48" spans="11:20">
      <c r="K48" s="14"/>
      <c r="L48" s="14"/>
      <c r="M48" s="14"/>
    </row>
    <row r="52" spans="1:12" ht="23.25" customHeight="1"/>
    <row r="54" spans="1:12">
      <c r="K54" s="14"/>
      <c r="L54" s="14"/>
    </row>
    <row r="55" spans="1:12">
      <c r="K55" s="14"/>
      <c r="L55" s="14"/>
    </row>
    <row r="56" spans="1:12">
      <c r="K56" s="14"/>
      <c r="L56" s="14"/>
    </row>
    <row r="57" spans="1:12" ht="23.25" customHeight="1">
      <c r="K57" s="14"/>
      <c r="L57" s="14"/>
    </row>
    <row r="58" spans="1:12">
      <c r="K58" s="14"/>
      <c r="L58" s="14"/>
    </row>
    <row r="59" spans="1:12">
      <c r="K59" s="14"/>
      <c r="L59" s="14"/>
    </row>
    <row r="60" spans="1:12">
      <c r="K60" s="14"/>
      <c r="L60" s="14"/>
    </row>
    <row r="61" spans="1:12">
      <c r="K61" s="14"/>
      <c r="L61" s="14"/>
    </row>
    <row r="62" spans="1:12" ht="16.5" customHeight="1">
      <c r="K62" s="14"/>
      <c r="L62" s="14"/>
    </row>
    <row r="63" spans="1:12" s="63" customFormat="1" ht="12.75" customHeight="1">
      <c r="A63" s="11"/>
      <c r="B63" s="11"/>
      <c r="C63" s="11"/>
      <c r="D63" s="11"/>
      <c r="E63" s="11"/>
      <c r="F63" s="11"/>
      <c r="G63" s="11"/>
      <c r="H63" s="11"/>
      <c r="I63" s="11"/>
      <c r="J63" s="11"/>
    </row>
    <row r="64" spans="1:12" s="63" customFormat="1" ht="12.75" customHeight="1">
      <c r="A64" s="11"/>
      <c r="B64" s="11"/>
      <c r="C64" s="11"/>
      <c r="D64" s="11"/>
      <c r="E64" s="11"/>
      <c r="F64" s="11"/>
      <c r="G64" s="11"/>
      <c r="H64" s="11"/>
      <c r="I64" s="11"/>
      <c r="J64" s="11"/>
    </row>
    <row r="65" spans="1:10" s="63" customFormat="1" ht="12.75" customHeight="1">
      <c r="A65" s="11"/>
      <c r="B65" s="11"/>
      <c r="C65" s="11"/>
      <c r="D65" s="11"/>
      <c r="E65" s="11"/>
      <c r="F65" s="11"/>
      <c r="G65" s="11"/>
      <c r="H65" s="11"/>
      <c r="I65" s="11"/>
      <c r="J65" s="11"/>
    </row>
    <row r="66" spans="1:10" s="63" customFormat="1" ht="12.75" customHeight="1">
      <c r="A66" s="11"/>
      <c r="B66" s="11"/>
      <c r="C66" s="11"/>
      <c r="D66" s="11"/>
      <c r="E66" s="11"/>
      <c r="F66" s="11"/>
      <c r="G66" s="11"/>
      <c r="H66" s="11"/>
      <c r="I66" s="11"/>
      <c r="J66" s="11"/>
    </row>
    <row r="67" spans="1:10" s="63" customFormat="1" ht="12.75" customHeight="1">
      <c r="A67" s="11"/>
      <c r="B67" s="11"/>
      <c r="C67" s="11"/>
      <c r="D67" s="11"/>
      <c r="E67" s="11"/>
      <c r="F67" s="11"/>
      <c r="G67" s="11"/>
      <c r="H67" s="11"/>
      <c r="I67" s="11"/>
      <c r="J67" s="11"/>
    </row>
    <row r="68" spans="1:10" s="63" customFormat="1" ht="12.75" customHeight="1">
      <c r="A68" s="11"/>
      <c r="B68" s="11"/>
      <c r="C68" s="11"/>
      <c r="D68" s="11"/>
      <c r="E68" s="11"/>
      <c r="F68" s="11"/>
      <c r="G68" s="11"/>
      <c r="H68" s="11"/>
      <c r="I68" s="11"/>
      <c r="J68" s="11"/>
    </row>
    <row r="108" spans="4:10">
      <c r="D108" s="14"/>
      <c r="E108" s="14"/>
      <c r="F108" s="14"/>
      <c r="G108" s="14"/>
      <c r="H108" s="14"/>
      <c r="I108" s="14"/>
      <c r="J108" s="14"/>
    </row>
    <row r="109" spans="4:10">
      <c r="D109" s="14"/>
      <c r="E109" s="14"/>
      <c r="F109" s="14"/>
      <c r="G109" s="14"/>
      <c r="H109" s="14"/>
      <c r="I109" s="14"/>
      <c r="J109" s="14"/>
    </row>
    <row r="110" spans="4:10">
      <c r="D110" s="14"/>
      <c r="E110" s="14"/>
      <c r="F110" s="14"/>
      <c r="G110" s="14"/>
      <c r="H110" s="14"/>
      <c r="I110" s="14"/>
      <c r="J110" s="14"/>
    </row>
    <row r="111" spans="4:10">
      <c r="D111" s="14"/>
      <c r="E111" s="14"/>
      <c r="F111" s="14"/>
      <c r="G111" s="14"/>
      <c r="H111" s="14"/>
      <c r="I111" s="14"/>
      <c r="J111" s="14"/>
    </row>
    <row r="112" spans="4:10">
      <c r="D112" s="14"/>
      <c r="E112" s="14"/>
      <c r="F112" s="14"/>
      <c r="G112" s="14"/>
      <c r="H112" s="14"/>
      <c r="I112" s="14"/>
      <c r="J112" s="14"/>
    </row>
    <row r="113" spans="4:10">
      <c r="D113" s="14"/>
      <c r="E113" s="14"/>
      <c r="F113" s="14"/>
      <c r="G113" s="14"/>
      <c r="H113" s="14"/>
      <c r="I113" s="14"/>
      <c r="J113" s="14"/>
    </row>
    <row r="114" spans="4:10">
      <c r="D114" s="14"/>
      <c r="E114" s="14"/>
      <c r="F114" s="14"/>
      <c r="G114" s="14"/>
      <c r="H114" s="14"/>
      <c r="I114" s="14"/>
      <c r="J114" s="14"/>
    </row>
    <row r="115" spans="4:10">
      <c r="D115" s="14"/>
      <c r="E115" s="14"/>
      <c r="F115" s="14"/>
      <c r="G115" s="14"/>
      <c r="H115" s="14"/>
      <c r="I115" s="14"/>
      <c r="J115" s="14"/>
    </row>
    <row r="116" spans="4:10">
      <c r="D116" s="14"/>
      <c r="E116" s="14"/>
      <c r="F116" s="14"/>
      <c r="G116" s="14"/>
      <c r="H116" s="14"/>
      <c r="I116" s="14"/>
      <c r="J116" s="14"/>
    </row>
    <row r="117" spans="4:10">
      <c r="D117" s="14"/>
      <c r="E117" s="14"/>
      <c r="F117" s="14"/>
      <c r="G117" s="14"/>
      <c r="H117" s="14"/>
      <c r="I117" s="14"/>
      <c r="J117" s="14"/>
    </row>
    <row r="118" spans="4:10">
      <c r="D118" s="14"/>
      <c r="E118" s="14"/>
      <c r="F118" s="14"/>
      <c r="G118" s="14"/>
      <c r="H118" s="14"/>
      <c r="I118" s="14"/>
      <c r="J118" s="14"/>
    </row>
    <row r="129" spans="1:3">
      <c r="A129" s="14"/>
      <c r="B129" s="14"/>
      <c r="C129" s="14"/>
    </row>
    <row r="130" spans="1:3">
      <c r="A130" s="14"/>
      <c r="B130" s="14"/>
      <c r="C130" s="14"/>
    </row>
    <row r="131" spans="1:3">
      <c r="A131" s="14"/>
      <c r="B131" s="14"/>
      <c r="C131" s="14"/>
    </row>
    <row r="132" spans="1:3">
      <c r="A132" s="14"/>
      <c r="B132" s="14"/>
      <c r="C132" s="14"/>
    </row>
    <row r="133" spans="1:3">
      <c r="A133" s="14"/>
      <c r="B133" s="14"/>
      <c r="C133" s="14"/>
    </row>
    <row r="134" spans="1:3">
      <c r="A134" s="14"/>
      <c r="B134" s="14"/>
      <c r="C134" s="14"/>
    </row>
    <row r="135" spans="1:3">
      <c r="A135" s="14"/>
      <c r="B135" s="14"/>
      <c r="C135" s="14"/>
    </row>
    <row r="136" spans="1:3">
      <c r="A136" s="14"/>
      <c r="B136" s="14"/>
      <c r="C136" s="14"/>
    </row>
    <row r="137" spans="1:3">
      <c r="A137" s="14"/>
      <c r="B137" s="14"/>
      <c r="C137" s="14"/>
    </row>
    <row r="138" spans="1:3">
      <c r="A138" s="14"/>
      <c r="B138" s="14"/>
      <c r="C138" s="14"/>
    </row>
    <row r="139" spans="1:3">
      <c r="A139" s="14"/>
      <c r="B139" s="14"/>
      <c r="C139" s="14"/>
    </row>
    <row r="166" spans="11:93">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row>
    <row r="167" spans="11:93">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row>
    <row r="168" spans="11:93">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row>
    <row r="169" spans="11:93">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row>
    <row r="170" spans="11:93">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row>
    <row r="171" spans="11:93">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row>
    <row r="172" spans="11:93">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row>
    <row r="173" spans="11:93">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row>
    <row r="174" spans="11:93">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row>
    <row r="175" spans="11:93">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row>
    <row r="176" spans="11:93">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row>
  </sheetData>
  <mergeCells count="4">
    <mergeCell ref="A5:D5"/>
    <mergeCell ref="B6:B8"/>
    <mergeCell ref="C6:C8"/>
    <mergeCell ref="A1:F1"/>
  </mergeCells>
  <hyperlinks>
    <hyperlink ref="H1:I1" location="Contents!A1" display="back to contents"/>
  </hyperlinks>
  <pageMargins left="0.75" right="0.44" top="0.63" bottom="0.74" header="0.5" footer="0.5"/>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89"/>
  <sheetViews>
    <sheetView showGridLines="0" zoomScaleNormal="100" workbookViewId="0">
      <selection sqref="A1:F1"/>
    </sheetView>
  </sheetViews>
  <sheetFormatPr defaultColWidth="9.140625" defaultRowHeight="12.75"/>
  <cols>
    <col min="1" max="1" width="28.42578125" style="65" customWidth="1"/>
    <col min="2" max="3" width="11.28515625" style="65" customWidth="1"/>
    <col min="4" max="4" width="12.85546875" style="65" customWidth="1"/>
    <col min="5" max="5" width="12" style="65" customWidth="1"/>
    <col min="6" max="7" width="11.28515625" style="65" customWidth="1"/>
    <col min="8" max="8" width="12.5703125" style="65" customWidth="1"/>
    <col min="9" max="9" width="12.85546875" style="65" customWidth="1"/>
    <col min="10" max="11" width="11.28515625" style="65" customWidth="1"/>
    <col min="12" max="13" width="12.28515625" style="65" customWidth="1"/>
    <col min="14" max="16384" width="9.140625" style="65"/>
  </cols>
  <sheetData>
    <row r="1" spans="1:13" ht="15.75">
      <c r="A1" s="162" t="s">
        <v>120</v>
      </c>
      <c r="B1" s="162"/>
      <c r="C1" s="162"/>
      <c r="D1" s="162"/>
      <c r="E1" s="162"/>
      <c r="F1" s="162"/>
      <c r="G1" s="11"/>
      <c r="H1" s="11"/>
      <c r="I1" s="163" t="s">
        <v>35</v>
      </c>
      <c r="J1" s="163"/>
      <c r="K1" s="11"/>
    </row>
    <row r="2" spans="1:13" s="67" customFormat="1" ht="15.75">
      <c r="A2" s="66"/>
      <c r="B2" s="12"/>
      <c r="C2" s="12"/>
      <c r="D2" s="12"/>
      <c r="E2" s="12"/>
      <c r="F2" s="66"/>
      <c r="G2" s="19"/>
      <c r="H2" s="19"/>
      <c r="I2" s="19"/>
      <c r="J2" s="19"/>
      <c r="K2" s="19"/>
      <c r="L2" s="28"/>
      <c r="M2" s="28"/>
    </row>
    <row r="3" spans="1:13" ht="39.75">
      <c r="A3" s="2" t="s">
        <v>31</v>
      </c>
      <c r="B3" s="105" t="s">
        <v>55</v>
      </c>
      <c r="C3" s="105" t="s">
        <v>54</v>
      </c>
      <c r="D3" s="105" t="s">
        <v>32</v>
      </c>
      <c r="E3" s="105" t="s">
        <v>33</v>
      </c>
      <c r="F3" s="94"/>
      <c r="G3" s="94"/>
      <c r="H3" s="94"/>
      <c r="I3" s="94"/>
    </row>
    <row r="4" spans="1:13">
      <c r="A4" s="95" t="s">
        <v>13</v>
      </c>
      <c r="B4" s="6">
        <v>49500</v>
      </c>
      <c r="C4" s="6">
        <v>54100</v>
      </c>
      <c r="D4" s="6">
        <v>16000</v>
      </c>
      <c r="E4" s="6">
        <v>22000</v>
      </c>
      <c r="F4" s="69"/>
      <c r="G4" s="69"/>
      <c r="H4" s="69"/>
      <c r="I4" s="69"/>
    </row>
    <row r="5" spans="1:13">
      <c r="A5" s="95" t="s">
        <v>14</v>
      </c>
      <c r="B5" s="6">
        <v>54600</v>
      </c>
      <c r="C5" s="6">
        <v>53400</v>
      </c>
      <c r="D5" s="6">
        <v>17000</v>
      </c>
      <c r="E5" s="6">
        <v>26000</v>
      </c>
      <c r="F5" s="69"/>
      <c r="G5" s="69"/>
      <c r="H5" s="69"/>
      <c r="I5" s="69"/>
    </row>
    <row r="6" spans="1:13">
      <c r="A6" s="95" t="s">
        <v>15</v>
      </c>
      <c r="B6" s="6">
        <v>50400</v>
      </c>
      <c r="C6" s="6">
        <v>53500</v>
      </c>
      <c r="D6" s="6">
        <v>21000</v>
      </c>
      <c r="E6" s="6">
        <v>20000</v>
      </c>
      <c r="F6" s="69"/>
      <c r="G6" s="69"/>
      <c r="H6" s="69"/>
      <c r="I6" s="69"/>
    </row>
    <row r="7" spans="1:13">
      <c r="A7" s="95" t="s">
        <v>16</v>
      </c>
      <c r="B7" s="6">
        <v>48700</v>
      </c>
      <c r="C7" s="6">
        <v>55400</v>
      </c>
      <c r="D7" s="6">
        <v>27000</v>
      </c>
      <c r="E7" s="6">
        <v>15000</v>
      </c>
      <c r="F7" s="69"/>
      <c r="G7" s="69"/>
      <c r="H7" s="69"/>
      <c r="I7" s="69"/>
    </row>
    <row r="8" spans="1:13">
      <c r="A8" s="95" t="s">
        <v>17</v>
      </c>
      <c r="B8" s="6">
        <v>54900</v>
      </c>
      <c r="C8" s="6">
        <v>51500</v>
      </c>
      <c r="D8" s="6">
        <v>30000</v>
      </c>
      <c r="E8" s="6">
        <v>22000</v>
      </c>
      <c r="F8" s="69"/>
      <c r="G8" s="69"/>
      <c r="H8" s="69"/>
      <c r="I8" s="69"/>
    </row>
    <row r="9" spans="1:13">
      <c r="A9" s="95" t="s">
        <v>18</v>
      </c>
      <c r="B9" s="6">
        <v>54400</v>
      </c>
      <c r="C9" s="6">
        <v>49700</v>
      </c>
      <c r="D9" s="6">
        <v>27800</v>
      </c>
      <c r="E9" s="6">
        <v>26200</v>
      </c>
      <c r="F9" s="69"/>
      <c r="G9" s="69"/>
      <c r="H9" s="69"/>
      <c r="I9" s="69"/>
    </row>
    <row r="10" spans="1:13">
      <c r="A10" s="95" t="s">
        <v>19</v>
      </c>
      <c r="B10" s="6">
        <v>54300</v>
      </c>
      <c r="C10" s="6">
        <v>47300</v>
      </c>
      <c r="D10" s="6">
        <v>25500</v>
      </c>
      <c r="E10" s="6">
        <v>26900</v>
      </c>
      <c r="F10" s="69"/>
      <c r="G10" s="69"/>
      <c r="H10" s="69"/>
      <c r="I10" s="69"/>
    </row>
    <row r="11" spans="1:13">
      <c r="A11" s="95" t="s">
        <v>20</v>
      </c>
      <c r="B11" s="6">
        <v>61900</v>
      </c>
      <c r="C11" s="6">
        <v>46400</v>
      </c>
      <c r="D11" s="6">
        <v>28500</v>
      </c>
      <c r="E11" s="6">
        <v>25400</v>
      </c>
      <c r="F11" s="69"/>
      <c r="G11" s="69"/>
      <c r="H11" s="69"/>
      <c r="I11" s="69"/>
    </row>
    <row r="12" spans="1:13">
      <c r="A12" s="95" t="s">
        <v>21</v>
      </c>
      <c r="B12" s="6">
        <v>57300</v>
      </c>
      <c r="C12" s="6">
        <v>44800</v>
      </c>
      <c r="D12" s="6">
        <v>41800</v>
      </c>
      <c r="E12" s="6">
        <v>29000</v>
      </c>
      <c r="F12" s="69"/>
      <c r="G12" s="69"/>
      <c r="H12" s="69"/>
      <c r="I12" s="69"/>
    </row>
    <row r="13" spans="1:13">
      <c r="A13" s="95" t="s">
        <v>22</v>
      </c>
      <c r="B13" s="6">
        <v>53300</v>
      </c>
      <c r="C13" s="6">
        <v>44400</v>
      </c>
      <c r="D13" s="6">
        <v>41300</v>
      </c>
      <c r="E13" s="6">
        <v>31400</v>
      </c>
      <c r="F13" s="69"/>
      <c r="G13" s="69"/>
      <c r="H13" s="69"/>
      <c r="I13" s="69"/>
    </row>
    <row r="14" spans="1:13">
      <c r="A14" s="95" t="s">
        <v>23</v>
      </c>
      <c r="B14" s="6">
        <v>51500</v>
      </c>
      <c r="C14" s="6">
        <v>42700</v>
      </c>
      <c r="D14" s="6">
        <v>45100</v>
      </c>
      <c r="E14" s="6">
        <v>20900</v>
      </c>
      <c r="F14" s="69"/>
      <c r="G14" s="69"/>
      <c r="H14" s="69"/>
      <c r="I14" s="69"/>
    </row>
    <row r="15" spans="1:13">
      <c r="A15" s="95" t="s">
        <v>24</v>
      </c>
      <c r="B15" s="6">
        <v>53300</v>
      </c>
      <c r="C15" s="6">
        <v>41800</v>
      </c>
      <c r="D15" s="6">
        <v>45200</v>
      </c>
      <c r="E15" s="6">
        <v>30300</v>
      </c>
      <c r="F15" s="69"/>
      <c r="G15" s="69"/>
      <c r="H15" s="69"/>
      <c r="I15" s="69"/>
    </row>
    <row r="16" spans="1:13">
      <c r="A16" s="95" t="s">
        <v>25</v>
      </c>
      <c r="B16" s="6">
        <v>45400</v>
      </c>
      <c r="C16" s="6">
        <v>41300</v>
      </c>
      <c r="D16" s="6">
        <v>45100</v>
      </c>
      <c r="E16" s="6">
        <v>24800</v>
      </c>
      <c r="F16" s="69"/>
      <c r="G16" s="69"/>
      <c r="H16" s="69"/>
      <c r="I16" s="69"/>
    </row>
    <row r="17" spans="1:18">
      <c r="A17" s="95" t="s">
        <v>26</v>
      </c>
      <c r="B17" s="6">
        <v>45000</v>
      </c>
      <c r="C17" s="6">
        <v>41700</v>
      </c>
      <c r="D17" s="6">
        <v>47400</v>
      </c>
      <c r="E17" s="6">
        <v>24600</v>
      </c>
      <c r="F17" s="69"/>
      <c r="G17" s="69"/>
      <c r="H17" s="69"/>
      <c r="I17" s="69"/>
    </row>
    <row r="18" spans="1:18">
      <c r="A18" s="95" t="s">
        <v>27</v>
      </c>
      <c r="B18" s="6">
        <v>43700</v>
      </c>
      <c r="C18" s="6">
        <v>40800</v>
      </c>
      <c r="D18" s="6">
        <v>44200</v>
      </c>
      <c r="E18" s="6">
        <v>16900</v>
      </c>
      <c r="F18" s="69"/>
      <c r="G18" s="69"/>
      <c r="H18" s="69"/>
      <c r="I18" s="69"/>
    </row>
    <row r="19" spans="1:18">
      <c r="A19" s="95" t="s">
        <v>28</v>
      </c>
      <c r="B19" s="6">
        <v>45100</v>
      </c>
      <c r="C19" s="6">
        <v>42100</v>
      </c>
      <c r="D19" s="6">
        <v>35900</v>
      </c>
      <c r="E19" s="6">
        <v>26200</v>
      </c>
      <c r="F19" s="69"/>
      <c r="G19" s="69"/>
      <c r="H19" s="69"/>
      <c r="I19" s="69"/>
    </row>
    <row r="20" spans="1:18">
      <c r="A20" s="95" t="s">
        <v>29</v>
      </c>
      <c r="B20" s="6">
        <v>47700</v>
      </c>
      <c r="C20" s="6">
        <v>39800</v>
      </c>
      <c r="D20" s="6">
        <v>28200</v>
      </c>
      <c r="E20" s="6">
        <v>26100</v>
      </c>
      <c r="F20" s="69"/>
      <c r="G20" s="69"/>
      <c r="H20" s="69"/>
      <c r="I20" s="69"/>
    </row>
    <row r="21" spans="1:18">
      <c r="A21" s="3" t="s">
        <v>30</v>
      </c>
      <c r="B21" s="1">
        <v>49200</v>
      </c>
      <c r="C21" s="7">
        <v>39700</v>
      </c>
      <c r="D21" s="6">
        <v>33200</v>
      </c>
      <c r="E21" s="6">
        <v>25200</v>
      </c>
      <c r="F21" s="69"/>
      <c r="G21" s="69"/>
      <c r="H21" s="69"/>
      <c r="I21" s="69"/>
    </row>
    <row r="22" spans="1:18">
      <c r="A22" s="3" t="s">
        <v>34</v>
      </c>
      <c r="B22" s="1">
        <v>47200</v>
      </c>
      <c r="C22" s="7">
        <v>38800</v>
      </c>
      <c r="D22" s="1">
        <v>37800</v>
      </c>
      <c r="E22" s="1">
        <v>18200</v>
      </c>
      <c r="F22" s="69"/>
      <c r="G22" s="69"/>
      <c r="H22" s="69"/>
      <c r="I22" s="69"/>
    </row>
    <row r="23" spans="1:18">
      <c r="A23" s="3" t="s">
        <v>57</v>
      </c>
      <c r="B23" s="1">
        <v>46300</v>
      </c>
      <c r="C23" s="7">
        <v>37500</v>
      </c>
      <c r="D23" s="1">
        <v>40400</v>
      </c>
      <c r="E23" s="1">
        <v>17500</v>
      </c>
      <c r="F23" s="69"/>
      <c r="G23" s="69"/>
      <c r="H23" s="69"/>
      <c r="I23" s="69"/>
    </row>
    <row r="24" spans="1:18">
      <c r="A24" s="96" t="s">
        <v>119</v>
      </c>
      <c r="B24" s="8">
        <v>47600</v>
      </c>
      <c r="C24" s="9">
        <v>37100</v>
      </c>
      <c r="D24" s="8">
        <v>32900</v>
      </c>
      <c r="E24" s="8">
        <v>19500</v>
      </c>
      <c r="F24" s="69"/>
      <c r="G24" s="69"/>
      <c r="H24" s="69"/>
      <c r="I24" s="69"/>
    </row>
    <row r="25" spans="1:18">
      <c r="A25" s="54"/>
      <c r="B25" s="69"/>
      <c r="C25" s="69"/>
      <c r="D25" s="69"/>
      <c r="E25" s="69"/>
      <c r="F25" s="69"/>
      <c r="G25" s="69"/>
      <c r="H25" s="69"/>
      <c r="I25" s="69"/>
    </row>
    <row r="26" spans="1:18">
      <c r="A26" s="54"/>
      <c r="B26" s="69"/>
      <c r="C26" s="69"/>
      <c r="D26" s="69"/>
      <c r="E26" s="69"/>
      <c r="F26" s="69"/>
      <c r="G26" s="69"/>
      <c r="H26" s="69"/>
      <c r="I26" s="69"/>
      <c r="J26" s="69"/>
      <c r="K26" s="69"/>
      <c r="L26" s="69"/>
      <c r="M26" s="69"/>
    </row>
    <row r="27" spans="1:18">
      <c r="A27" s="93" t="s">
        <v>37</v>
      </c>
      <c r="B27" s="69"/>
      <c r="C27" s="69"/>
      <c r="D27" s="69"/>
      <c r="E27" s="69"/>
      <c r="F27" s="69"/>
      <c r="G27" s="69"/>
      <c r="H27" s="69"/>
      <c r="I27" s="69"/>
      <c r="J27" s="69"/>
      <c r="K27" s="69"/>
      <c r="L27" s="69"/>
      <c r="M27" s="69"/>
    </row>
    <row r="28" spans="1:18" ht="14.25" customHeight="1">
      <c r="A28" s="191" t="s">
        <v>53</v>
      </c>
      <c r="B28" s="191"/>
      <c r="C28" s="104"/>
      <c r="D28" s="104"/>
      <c r="E28" s="104"/>
      <c r="F28" s="69"/>
      <c r="G28" s="69"/>
      <c r="H28" s="69"/>
      <c r="I28" s="69"/>
      <c r="J28" s="69"/>
      <c r="K28" s="69"/>
      <c r="L28" s="69"/>
      <c r="M28" s="69"/>
    </row>
    <row r="29" spans="1:18" s="68" customFormat="1" ht="15.75" customHeight="1">
      <c r="A29" s="65"/>
      <c r="B29" s="65"/>
      <c r="C29" s="65"/>
      <c r="D29" s="65"/>
      <c r="E29" s="65"/>
      <c r="F29" s="104"/>
      <c r="G29" s="104"/>
      <c r="H29" s="104"/>
      <c r="I29" s="104"/>
      <c r="J29" s="104"/>
      <c r="K29" s="104"/>
      <c r="L29" s="104"/>
      <c r="M29" s="11"/>
    </row>
    <row r="30" spans="1:18">
      <c r="A30" s="72" t="s">
        <v>128</v>
      </c>
      <c r="C30" s="73"/>
      <c r="D30" s="73"/>
      <c r="E30" s="73"/>
      <c r="N30" s="14"/>
      <c r="O30" s="15"/>
      <c r="P30" s="15"/>
      <c r="Q30" s="14"/>
      <c r="R30" s="14"/>
    </row>
    <row r="31" spans="1:18" ht="23.25" customHeight="1">
      <c r="A31" s="38"/>
      <c r="C31" s="73"/>
      <c r="D31" s="73"/>
      <c r="E31" s="73"/>
      <c r="G31" s="73"/>
      <c r="H31" s="73"/>
      <c r="I31" s="73"/>
      <c r="N31" s="14"/>
      <c r="O31" s="15"/>
      <c r="P31" s="15"/>
      <c r="Q31" s="14"/>
      <c r="R31" s="14"/>
    </row>
    <row r="32" spans="1:18" ht="15">
      <c r="A32" s="38"/>
      <c r="C32" s="73"/>
      <c r="D32" s="73"/>
      <c r="E32" s="73"/>
      <c r="G32" s="73"/>
      <c r="H32" s="73"/>
      <c r="I32" s="73"/>
      <c r="N32" s="14"/>
      <c r="O32" s="15"/>
      <c r="P32" s="15"/>
      <c r="Q32" s="14"/>
      <c r="R32" s="14"/>
    </row>
    <row r="33" spans="1:18" ht="15">
      <c r="A33" s="38"/>
      <c r="B33" s="71"/>
      <c r="C33" s="71"/>
      <c r="D33" s="71"/>
      <c r="E33" s="71"/>
      <c r="G33" s="73"/>
      <c r="H33" s="73"/>
      <c r="I33" s="73"/>
      <c r="N33" s="14"/>
      <c r="O33" s="15"/>
      <c r="P33" s="15"/>
      <c r="Q33" s="14"/>
      <c r="R33" s="14"/>
    </row>
    <row r="34" spans="1:18" ht="15">
      <c r="A34" s="38"/>
      <c r="B34" s="71"/>
      <c r="C34" s="71"/>
      <c r="D34" s="71"/>
      <c r="E34" s="71"/>
      <c r="F34" s="71"/>
      <c r="G34" s="71"/>
      <c r="H34" s="71"/>
      <c r="I34" s="71"/>
      <c r="J34" s="71"/>
      <c r="K34" s="71"/>
      <c r="L34" s="71"/>
      <c r="M34" s="71"/>
      <c r="N34" s="14"/>
      <c r="O34" s="15"/>
      <c r="P34" s="15"/>
      <c r="Q34" s="14"/>
      <c r="R34" s="14"/>
    </row>
    <row r="35" spans="1:18" ht="15">
      <c r="A35" s="38"/>
      <c r="B35" s="71"/>
      <c r="C35" s="71"/>
      <c r="D35" s="71"/>
      <c r="E35" s="71"/>
      <c r="F35" s="71"/>
      <c r="G35" s="71"/>
      <c r="H35" s="71"/>
      <c r="I35" s="71"/>
      <c r="J35" s="71"/>
      <c r="K35" s="71"/>
      <c r="L35" s="71"/>
      <c r="M35" s="71"/>
      <c r="N35" s="14"/>
      <c r="O35" s="15"/>
      <c r="P35" s="15"/>
      <c r="Q35" s="14"/>
      <c r="R35" s="14"/>
    </row>
    <row r="36" spans="1:18" ht="23.25" customHeight="1">
      <c r="A36" s="38"/>
      <c r="B36" s="71"/>
      <c r="C36" s="71"/>
      <c r="D36" s="71"/>
      <c r="E36" s="71"/>
      <c r="F36" s="71"/>
      <c r="G36" s="71"/>
      <c r="H36" s="71"/>
      <c r="I36" s="71"/>
      <c r="J36" s="71"/>
      <c r="K36" s="71"/>
      <c r="L36" s="71"/>
      <c r="M36" s="71"/>
      <c r="N36" s="14"/>
      <c r="O36" s="15"/>
      <c r="P36" s="15"/>
      <c r="Q36" s="14"/>
      <c r="R36" s="14"/>
    </row>
    <row r="37" spans="1:18" ht="15">
      <c r="A37" s="38"/>
      <c r="B37" s="71"/>
      <c r="C37" s="71"/>
      <c r="D37" s="71"/>
      <c r="E37" s="71"/>
      <c r="F37" s="71"/>
      <c r="G37" s="71"/>
      <c r="H37" s="71"/>
      <c r="I37" s="71"/>
      <c r="J37" s="71"/>
      <c r="K37" s="71"/>
      <c r="L37" s="71"/>
      <c r="M37" s="71"/>
      <c r="N37" s="14"/>
      <c r="O37" s="15"/>
      <c r="P37" s="15"/>
      <c r="Q37" s="14"/>
      <c r="R37" s="14"/>
    </row>
    <row r="38" spans="1:18" ht="15">
      <c r="A38" s="38"/>
      <c r="B38" s="71"/>
      <c r="C38" s="71"/>
      <c r="D38" s="71"/>
      <c r="E38" s="71"/>
      <c r="F38" s="71"/>
      <c r="G38" s="71"/>
      <c r="H38" s="71"/>
      <c r="I38" s="71"/>
      <c r="J38" s="71"/>
      <c r="K38" s="71"/>
      <c r="L38" s="71"/>
      <c r="M38" s="71"/>
      <c r="N38" s="14"/>
      <c r="O38" s="15"/>
      <c r="P38" s="15"/>
      <c r="Q38" s="14"/>
      <c r="R38" s="14"/>
    </row>
    <row r="39" spans="1:18" ht="15">
      <c r="A39" s="38"/>
      <c r="C39" s="73"/>
      <c r="D39" s="73"/>
      <c r="E39" s="73"/>
      <c r="F39" s="71"/>
      <c r="G39" s="71"/>
      <c r="H39" s="71"/>
      <c r="I39" s="71"/>
      <c r="J39" s="71"/>
      <c r="K39" s="71"/>
      <c r="L39" s="71"/>
      <c r="M39" s="71"/>
      <c r="N39" s="14"/>
      <c r="O39" s="15"/>
      <c r="P39" s="15"/>
      <c r="Q39" s="14"/>
      <c r="R39" s="14"/>
    </row>
    <row r="40" spans="1:18" ht="15">
      <c r="A40" s="38"/>
      <c r="C40" s="73"/>
      <c r="D40" s="73"/>
      <c r="E40" s="73"/>
      <c r="G40" s="73"/>
      <c r="H40" s="73"/>
      <c r="I40" s="73"/>
      <c r="N40" s="14"/>
      <c r="O40" s="15"/>
      <c r="P40" s="15"/>
      <c r="Q40" s="14"/>
      <c r="R40" s="14"/>
    </row>
    <row r="41" spans="1:18" ht="23.25" customHeight="1">
      <c r="A41" s="38"/>
      <c r="C41" s="73"/>
      <c r="D41" s="73"/>
      <c r="E41" s="73"/>
      <c r="G41" s="73"/>
      <c r="H41" s="73"/>
      <c r="I41" s="73"/>
      <c r="N41" s="14"/>
      <c r="O41" s="15"/>
      <c r="P41" s="15"/>
      <c r="Q41" s="14"/>
      <c r="R41" s="14"/>
    </row>
    <row r="42" spans="1:18" ht="15">
      <c r="A42" s="38"/>
      <c r="C42" s="73"/>
      <c r="D42" s="73"/>
      <c r="E42" s="73"/>
      <c r="G42" s="73"/>
      <c r="H42" s="73"/>
      <c r="I42" s="73"/>
      <c r="N42" s="14"/>
      <c r="O42" s="15"/>
      <c r="P42" s="15"/>
      <c r="Q42" s="14"/>
      <c r="R42" s="14"/>
    </row>
    <row r="43" spans="1:18" ht="15">
      <c r="A43" s="38"/>
      <c r="C43" s="73"/>
      <c r="D43" s="73"/>
      <c r="E43" s="73"/>
      <c r="G43" s="73"/>
      <c r="H43" s="73"/>
      <c r="I43" s="73"/>
      <c r="N43" s="14"/>
      <c r="O43" s="15"/>
      <c r="P43" s="15"/>
      <c r="Q43" s="14"/>
      <c r="R43" s="14"/>
    </row>
    <row r="44" spans="1:18" ht="15">
      <c r="A44" s="38"/>
      <c r="C44" s="73"/>
      <c r="D44" s="73"/>
      <c r="E44" s="73"/>
      <c r="G44" s="73"/>
      <c r="H44" s="73"/>
      <c r="I44" s="73"/>
      <c r="N44" s="14"/>
      <c r="O44" s="15"/>
      <c r="P44" s="15"/>
      <c r="Q44" s="14"/>
      <c r="R44" s="14"/>
    </row>
    <row r="45" spans="1:18" ht="15">
      <c r="A45" s="38"/>
      <c r="C45" s="73"/>
      <c r="D45" s="73"/>
      <c r="E45" s="73"/>
      <c r="G45" s="73"/>
      <c r="H45" s="73"/>
      <c r="I45" s="73"/>
      <c r="N45" s="14"/>
      <c r="O45" s="15"/>
      <c r="P45" s="15"/>
      <c r="Q45" s="14"/>
      <c r="R45" s="14"/>
    </row>
    <row r="46" spans="1:18" ht="23.25" customHeight="1">
      <c r="A46" s="38"/>
      <c r="C46" s="73"/>
      <c r="D46" s="73"/>
      <c r="E46" s="73"/>
      <c r="G46" s="73"/>
      <c r="H46" s="73"/>
      <c r="I46" s="73"/>
      <c r="N46" s="14"/>
      <c r="O46" s="15"/>
      <c r="P46" s="15"/>
      <c r="Q46" s="14"/>
      <c r="R46" s="14"/>
    </row>
    <row r="47" spans="1:18" ht="15">
      <c r="A47" s="38"/>
      <c r="C47" s="73"/>
      <c r="D47" s="73"/>
      <c r="E47" s="73"/>
      <c r="G47" s="73"/>
      <c r="H47" s="73"/>
      <c r="I47" s="73"/>
      <c r="N47" s="14"/>
      <c r="O47" s="15"/>
      <c r="P47" s="15"/>
      <c r="Q47" s="14"/>
      <c r="R47" s="14"/>
    </row>
    <row r="48" spans="1:18" ht="15">
      <c r="A48" s="38"/>
      <c r="C48" s="73"/>
      <c r="D48" s="73"/>
      <c r="E48" s="73"/>
      <c r="G48" s="73"/>
      <c r="H48" s="73"/>
      <c r="I48" s="73"/>
      <c r="N48" s="14"/>
      <c r="O48" s="15"/>
      <c r="P48" s="15"/>
      <c r="Q48" s="14"/>
      <c r="R48" s="14"/>
    </row>
    <row r="49" spans="1:18" ht="15">
      <c r="A49" s="38"/>
      <c r="C49" s="73"/>
      <c r="D49" s="73"/>
      <c r="E49" s="73"/>
      <c r="G49" s="73"/>
      <c r="H49" s="73"/>
      <c r="I49" s="73"/>
      <c r="N49" s="14"/>
      <c r="O49" s="15"/>
      <c r="P49" s="15"/>
      <c r="Q49" s="14"/>
      <c r="R49" s="14"/>
    </row>
    <row r="50" spans="1:18" ht="15">
      <c r="A50" s="38"/>
      <c r="C50" s="73"/>
      <c r="D50" s="73"/>
      <c r="E50" s="73"/>
      <c r="G50" s="73"/>
      <c r="H50" s="73"/>
      <c r="I50" s="73"/>
      <c r="N50" s="14"/>
      <c r="O50" s="15"/>
      <c r="P50" s="15"/>
      <c r="Q50" s="14"/>
      <c r="R50" s="14"/>
    </row>
    <row r="51" spans="1:18" ht="23.25" customHeight="1">
      <c r="A51" s="38"/>
      <c r="C51" s="73"/>
      <c r="D51" s="73"/>
      <c r="E51" s="73"/>
      <c r="G51" s="73"/>
      <c r="H51" s="73"/>
      <c r="I51" s="73"/>
      <c r="N51" s="14"/>
      <c r="O51" s="15"/>
      <c r="P51" s="15"/>
      <c r="Q51" s="14"/>
      <c r="R51" s="14"/>
    </row>
    <row r="52" spans="1:18" ht="15">
      <c r="A52" s="38"/>
      <c r="C52" s="73"/>
      <c r="D52" s="73"/>
      <c r="E52" s="73"/>
      <c r="G52" s="73"/>
      <c r="H52" s="73"/>
      <c r="I52" s="73"/>
      <c r="N52" s="14"/>
      <c r="O52" s="15"/>
      <c r="P52" s="15"/>
      <c r="Q52" s="14"/>
      <c r="R52" s="14"/>
    </row>
    <row r="53" spans="1:18" ht="15">
      <c r="A53" s="38"/>
      <c r="C53" s="73"/>
      <c r="D53" s="73"/>
      <c r="E53" s="73"/>
      <c r="G53" s="73"/>
      <c r="H53" s="73"/>
      <c r="I53" s="73"/>
      <c r="N53" s="14"/>
      <c r="O53" s="15"/>
      <c r="P53" s="15"/>
      <c r="Q53" s="14"/>
      <c r="R53" s="14"/>
    </row>
    <row r="54" spans="1:18" ht="15">
      <c r="A54" s="38"/>
      <c r="C54" s="73"/>
      <c r="D54" s="73"/>
      <c r="E54" s="73"/>
      <c r="G54" s="73"/>
      <c r="H54" s="73"/>
      <c r="I54" s="73"/>
      <c r="N54" s="14"/>
      <c r="O54" s="15"/>
      <c r="P54" s="15"/>
      <c r="Q54" s="14"/>
      <c r="R54" s="14"/>
    </row>
    <row r="55" spans="1:18" ht="15">
      <c r="A55" s="38"/>
      <c r="C55" s="73"/>
      <c r="D55" s="73"/>
      <c r="E55" s="73"/>
      <c r="G55" s="73"/>
      <c r="H55" s="73"/>
      <c r="I55" s="73"/>
      <c r="O55" s="15"/>
      <c r="P55" s="15"/>
    </row>
    <row r="56" spans="1:18" ht="23.25" customHeight="1">
      <c r="A56" s="38"/>
      <c r="C56" s="73"/>
      <c r="D56" s="73"/>
      <c r="E56" s="73"/>
      <c r="G56" s="73"/>
      <c r="H56" s="73"/>
      <c r="I56" s="73"/>
      <c r="O56" s="15"/>
      <c r="P56" s="15"/>
    </row>
    <row r="57" spans="1:18" ht="15">
      <c r="A57" s="38"/>
      <c r="C57" s="73"/>
      <c r="D57" s="73"/>
      <c r="E57" s="73"/>
      <c r="G57" s="73"/>
      <c r="H57" s="73"/>
      <c r="I57" s="73"/>
      <c r="O57" s="15"/>
      <c r="P57" s="15"/>
    </row>
    <row r="58" spans="1:18" ht="15">
      <c r="A58" s="38"/>
      <c r="C58" s="73"/>
      <c r="D58" s="73"/>
      <c r="E58" s="73"/>
      <c r="G58" s="73"/>
      <c r="H58" s="73"/>
      <c r="I58" s="73"/>
      <c r="O58" s="15"/>
      <c r="P58" s="15"/>
    </row>
    <row r="59" spans="1:18" ht="15">
      <c r="A59" s="38"/>
      <c r="C59" s="73"/>
      <c r="D59" s="73"/>
      <c r="E59" s="73"/>
      <c r="G59" s="73"/>
      <c r="H59" s="73"/>
      <c r="I59" s="73"/>
      <c r="O59" s="15"/>
      <c r="P59" s="15"/>
    </row>
    <row r="60" spans="1:18" ht="15">
      <c r="A60" s="38"/>
      <c r="C60" s="73"/>
      <c r="D60" s="73"/>
      <c r="E60" s="73"/>
      <c r="G60" s="73"/>
      <c r="H60" s="73"/>
      <c r="I60" s="73"/>
      <c r="O60" s="15"/>
      <c r="P60" s="15"/>
    </row>
    <row r="61" spans="1:18" ht="23.25" customHeight="1">
      <c r="A61" s="38"/>
      <c r="C61" s="73"/>
      <c r="D61" s="73"/>
      <c r="E61" s="73"/>
      <c r="G61" s="73"/>
      <c r="H61" s="73"/>
      <c r="I61" s="73"/>
      <c r="O61" s="15"/>
      <c r="P61" s="15"/>
    </row>
    <row r="62" spans="1:18">
      <c r="G62" s="73"/>
      <c r="H62" s="73"/>
      <c r="I62" s="73"/>
      <c r="O62" s="15"/>
      <c r="P62" s="15"/>
    </row>
    <row r="65" spans="15:15">
      <c r="O65" s="71"/>
    </row>
    <row r="66" spans="15:15">
      <c r="O66" s="71"/>
    </row>
    <row r="67" spans="15:15">
      <c r="O67" s="71"/>
    </row>
    <row r="68" spans="15:15">
      <c r="O68" s="71"/>
    </row>
    <row r="69" spans="15:15" ht="23.25" customHeight="1">
      <c r="O69" s="71"/>
    </row>
    <row r="70" spans="15:15">
      <c r="O70" s="71"/>
    </row>
    <row r="71" spans="15:15">
      <c r="O71" s="71"/>
    </row>
    <row r="72" spans="15:15">
      <c r="O72" s="71"/>
    </row>
    <row r="73" spans="15:15">
      <c r="O73" s="71"/>
    </row>
    <row r="74" spans="15:15" ht="23.25" customHeight="1">
      <c r="O74" s="71"/>
    </row>
    <row r="75" spans="15:15">
      <c r="O75" s="71"/>
    </row>
    <row r="76" spans="15:15">
      <c r="O76" s="71"/>
    </row>
    <row r="77" spans="15:15">
      <c r="O77" s="71"/>
    </row>
    <row r="78" spans="15:15">
      <c r="O78" s="71"/>
    </row>
    <row r="80" spans="15:15" ht="12.75" customHeight="1"/>
    <row r="81" ht="25.5" customHeight="1"/>
    <row r="82" ht="12.75" customHeight="1"/>
    <row r="83" ht="12.75" customHeight="1"/>
    <row r="84" ht="12.75" customHeight="1"/>
    <row r="85" ht="12.75" customHeight="1"/>
    <row r="86" ht="12.75" customHeight="1"/>
    <row r="123" spans="1:13">
      <c r="A123" s="14"/>
      <c r="B123" s="14"/>
      <c r="C123" s="14"/>
      <c r="D123" s="14"/>
      <c r="E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F134" s="14"/>
      <c r="G134" s="14"/>
      <c r="H134" s="14"/>
      <c r="I134" s="14"/>
      <c r="J134" s="14"/>
      <c r="K134" s="14"/>
      <c r="L134" s="14"/>
      <c r="M134" s="14"/>
    </row>
    <row r="179" spans="14:91">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row>
    <row r="180" spans="14:91">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row>
    <row r="181" spans="14:91">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row>
    <row r="182" spans="14:91">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row>
    <row r="183" spans="14:91">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row>
    <row r="184" spans="14:91">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row>
    <row r="185" spans="14:91">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row>
    <row r="186" spans="14:91">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row>
    <row r="187" spans="14:91">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row>
    <row r="188" spans="14:91">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row>
    <row r="189" spans="14:91">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row>
  </sheetData>
  <mergeCells count="3">
    <mergeCell ref="A1:F1"/>
    <mergeCell ref="I1:J1"/>
    <mergeCell ref="A28:B28"/>
  </mergeCells>
  <hyperlinks>
    <hyperlink ref="I1:J1" location="Contents!A1" display="back to contents"/>
  </hyperlinks>
  <pageMargins left="0.75" right="0.75" top="1" bottom="1" header="0.5" footer="0.5"/>
  <pageSetup paperSize="9" scale="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sqref="A1:G1"/>
    </sheetView>
  </sheetViews>
  <sheetFormatPr defaultColWidth="9.140625" defaultRowHeight="12.75"/>
  <cols>
    <col min="1" max="1" width="24.140625" style="124" customWidth="1"/>
    <col min="2" max="2" width="17.28515625" style="126" customWidth="1"/>
    <col min="3" max="3" width="17.140625" style="124" customWidth="1"/>
    <col min="4" max="4" width="12.140625" style="124" customWidth="1"/>
    <col min="5" max="6" width="9.140625" style="124"/>
    <col min="7" max="7" width="13.85546875" style="124" customWidth="1"/>
    <col min="8" max="8" width="9.140625" style="124"/>
    <col min="9" max="9" width="15" style="124" customWidth="1"/>
    <col min="10" max="11" width="9.140625" style="124"/>
    <col min="12" max="12" width="9.85546875" style="124" bestFit="1" customWidth="1"/>
    <col min="13" max="16384" width="9.140625" style="124"/>
  </cols>
  <sheetData>
    <row r="1" spans="1:12" ht="18" customHeight="1">
      <c r="A1" s="192" t="s">
        <v>124</v>
      </c>
      <c r="B1" s="192"/>
      <c r="C1" s="192"/>
      <c r="D1" s="192"/>
      <c r="E1" s="192"/>
      <c r="F1" s="192"/>
      <c r="G1" s="192"/>
      <c r="H1" s="123"/>
      <c r="I1" s="161" t="s">
        <v>59</v>
      </c>
      <c r="J1" s="161"/>
    </row>
    <row r="2" spans="1:12" ht="13.5" customHeight="1">
      <c r="A2" s="125"/>
    </row>
    <row r="3" spans="1:12" ht="22.5" customHeight="1">
      <c r="A3" s="127" t="s">
        <v>62</v>
      </c>
      <c r="B3" s="127" t="s">
        <v>63</v>
      </c>
      <c r="C3" s="127" t="s">
        <v>121</v>
      </c>
      <c r="D3" s="127" t="s">
        <v>64</v>
      </c>
    </row>
    <row r="4" spans="1:12">
      <c r="A4" s="128" t="s">
        <v>72</v>
      </c>
      <c r="B4" s="121">
        <v>23200</v>
      </c>
      <c r="C4" s="121">
        <v>23080</v>
      </c>
      <c r="D4" s="132">
        <v>-5.1999999999999998E-3</v>
      </c>
      <c r="E4" s="147"/>
      <c r="G4" s="129"/>
      <c r="I4" s="145"/>
      <c r="J4" s="142"/>
      <c r="K4" s="144"/>
      <c r="L4" s="146"/>
    </row>
    <row r="5" spans="1:12">
      <c r="A5" s="128" t="s">
        <v>66</v>
      </c>
      <c r="B5" s="121">
        <v>79160</v>
      </c>
      <c r="C5" s="121">
        <v>78760</v>
      </c>
      <c r="D5" s="132">
        <v>-5.1000000000000004E-3</v>
      </c>
      <c r="G5" s="128"/>
      <c r="I5" s="145"/>
      <c r="J5" s="142"/>
      <c r="K5" s="144"/>
      <c r="L5" s="146"/>
    </row>
    <row r="6" spans="1:12">
      <c r="A6" s="128" t="s">
        <v>68</v>
      </c>
      <c r="B6" s="121">
        <v>229840</v>
      </c>
      <c r="C6" s="121">
        <v>228800</v>
      </c>
      <c r="D6" s="132">
        <v>-4.4999999999999997E-3</v>
      </c>
      <c r="G6" s="129"/>
      <c r="I6" s="145"/>
      <c r="J6" s="142"/>
      <c r="K6" s="144"/>
      <c r="L6" s="146"/>
    </row>
    <row r="7" spans="1:12">
      <c r="A7" s="128" t="s">
        <v>78</v>
      </c>
      <c r="B7" s="121">
        <v>87130</v>
      </c>
      <c r="C7" s="121">
        <v>86810</v>
      </c>
      <c r="D7" s="132">
        <v>-3.7000000000000002E-3</v>
      </c>
      <c r="G7" s="129"/>
      <c r="I7" s="145"/>
      <c r="J7" s="142"/>
      <c r="K7" s="144"/>
      <c r="L7" s="146"/>
    </row>
    <row r="8" spans="1:12">
      <c r="A8" s="128" t="s">
        <v>86</v>
      </c>
      <c r="B8" s="121">
        <v>96070</v>
      </c>
      <c r="C8" s="121">
        <v>95780</v>
      </c>
      <c r="D8" s="132">
        <v>-3.0000000000000001E-3</v>
      </c>
      <c r="G8" s="129"/>
      <c r="I8" s="145"/>
      <c r="J8" s="142"/>
      <c r="K8" s="144"/>
      <c r="L8" s="146"/>
    </row>
    <row r="9" spans="1:12">
      <c r="A9" s="128" t="s">
        <v>80</v>
      </c>
      <c r="B9" s="121">
        <v>89860</v>
      </c>
      <c r="C9" s="121">
        <v>89610</v>
      </c>
      <c r="D9" s="132">
        <v>-2.8E-3</v>
      </c>
      <c r="G9" s="129"/>
      <c r="I9" s="145"/>
      <c r="J9" s="142"/>
      <c r="K9" s="144"/>
      <c r="L9" s="146"/>
    </row>
    <row r="10" spans="1:12">
      <c r="A10" s="128" t="s">
        <v>67</v>
      </c>
      <c r="B10" s="121">
        <v>116520</v>
      </c>
      <c r="C10" s="121">
        <v>116280</v>
      </c>
      <c r="D10" s="132">
        <v>-2.0999999999999999E-3</v>
      </c>
      <c r="G10" s="129"/>
      <c r="I10" s="145"/>
      <c r="J10" s="142"/>
      <c r="K10" s="144"/>
      <c r="L10" s="146"/>
    </row>
    <row r="11" spans="1:12">
      <c r="A11" s="128" t="s">
        <v>70</v>
      </c>
      <c r="B11" s="121">
        <v>149520</v>
      </c>
      <c r="C11" s="121">
        <v>149200</v>
      </c>
      <c r="D11" s="132">
        <v>-2.0999999999999999E-3</v>
      </c>
      <c r="G11" s="129"/>
      <c r="I11" s="145"/>
      <c r="J11" s="142"/>
      <c r="K11" s="144"/>
      <c r="L11" s="146"/>
    </row>
    <row r="12" spans="1:12">
      <c r="A12" s="128" t="s">
        <v>76</v>
      </c>
      <c r="B12" s="121">
        <v>122200</v>
      </c>
      <c r="C12" s="121">
        <v>121940</v>
      </c>
      <c r="D12" s="132">
        <v>-2.0999999999999999E-3</v>
      </c>
      <c r="G12" s="129"/>
      <c r="I12" s="145"/>
      <c r="J12" s="142"/>
      <c r="K12" s="144"/>
      <c r="L12" s="146"/>
    </row>
    <row r="13" spans="1:12">
      <c r="A13" s="128" t="s">
        <v>75</v>
      </c>
      <c r="B13" s="121">
        <v>262190</v>
      </c>
      <c r="C13" s="121">
        <v>261800</v>
      </c>
      <c r="D13" s="132">
        <v>-1.5E-3</v>
      </c>
      <c r="G13" s="129"/>
      <c r="I13" s="145"/>
      <c r="J13" s="142"/>
      <c r="K13" s="144"/>
      <c r="L13" s="146"/>
    </row>
    <row r="14" spans="1:12">
      <c r="A14" s="128" t="s">
        <v>69</v>
      </c>
      <c r="B14" s="121">
        <v>135890</v>
      </c>
      <c r="C14" s="121">
        <v>135790</v>
      </c>
      <c r="D14" s="132">
        <v>-6.9999999999999999E-4</v>
      </c>
      <c r="G14" s="129"/>
      <c r="I14" s="145"/>
      <c r="J14" s="142"/>
      <c r="K14" s="144"/>
      <c r="L14" s="146"/>
    </row>
    <row r="15" spans="1:12">
      <c r="A15" s="128" t="s">
        <v>79</v>
      </c>
      <c r="B15" s="121">
        <v>234770</v>
      </c>
      <c r="C15" s="121">
        <v>235180</v>
      </c>
      <c r="D15" s="132">
        <v>1.6999999999999999E-3</v>
      </c>
      <c r="G15" s="129"/>
      <c r="I15" s="145"/>
      <c r="J15" s="142"/>
      <c r="K15" s="144"/>
      <c r="L15" s="146"/>
    </row>
    <row r="16" spans="1:12">
      <c r="A16" s="128" t="s">
        <v>81</v>
      </c>
      <c r="B16" s="121">
        <v>339390</v>
      </c>
      <c r="C16" s="121">
        <v>339960</v>
      </c>
      <c r="D16" s="132">
        <v>1.6999999999999999E-3</v>
      </c>
      <c r="G16" s="129"/>
      <c r="I16" s="145"/>
      <c r="J16" s="142"/>
      <c r="K16" s="144"/>
      <c r="L16" s="146"/>
    </row>
    <row r="17" spans="1:12">
      <c r="A17" s="128" t="s">
        <v>65</v>
      </c>
      <c r="B17" s="121">
        <v>26900</v>
      </c>
      <c r="C17" s="121">
        <v>26950</v>
      </c>
      <c r="D17" s="132">
        <v>1.9E-3</v>
      </c>
      <c r="G17" s="129"/>
      <c r="I17" s="145"/>
      <c r="J17" s="142"/>
      <c r="K17" s="144"/>
      <c r="L17" s="146"/>
    </row>
    <row r="18" spans="1:12">
      <c r="A18" s="128" t="s">
        <v>71</v>
      </c>
      <c r="B18" s="121">
        <v>51350</v>
      </c>
      <c r="C18" s="121">
        <v>51450</v>
      </c>
      <c r="D18" s="132">
        <v>1.9E-3</v>
      </c>
      <c r="G18" s="129"/>
      <c r="I18" s="145"/>
      <c r="J18" s="142"/>
      <c r="K18" s="144"/>
      <c r="L18" s="146"/>
    </row>
    <row r="19" spans="1:12">
      <c r="A19" s="128" t="s">
        <v>74</v>
      </c>
      <c r="B19" s="121">
        <v>112470</v>
      </c>
      <c r="C19" s="121">
        <v>112680</v>
      </c>
      <c r="D19" s="132">
        <v>1.9E-3</v>
      </c>
      <c r="G19" s="129"/>
      <c r="I19" s="145"/>
      <c r="J19" s="142"/>
      <c r="K19" s="144"/>
      <c r="L19" s="146"/>
    </row>
    <row r="20" spans="1:12">
      <c r="A20" s="128" t="s">
        <v>92</v>
      </c>
      <c r="B20" s="121">
        <v>93750</v>
      </c>
      <c r="C20" s="121">
        <v>94000</v>
      </c>
      <c r="D20" s="132">
        <v>2.7000000000000001E-3</v>
      </c>
      <c r="G20" s="129"/>
      <c r="I20" s="145"/>
      <c r="J20" s="142"/>
      <c r="K20" s="144"/>
      <c r="L20" s="146"/>
    </row>
    <row r="21" spans="1:12">
      <c r="A21" s="128" t="s">
        <v>83</v>
      </c>
      <c r="B21" s="121">
        <v>150680</v>
      </c>
      <c r="C21" s="121">
        <v>151100</v>
      </c>
      <c r="D21" s="132">
        <v>2.8E-3</v>
      </c>
      <c r="G21" s="129"/>
      <c r="I21" s="145"/>
      <c r="J21" s="142"/>
      <c r="K21" s="144"/>
      <c r="L21" s="146"/>
    </row>
    <row r="22" spans="1:12">
      <c r="A22" s="128" t="s">
        <v>87</v>
      </c>
      <c r="B22" s="121">
        <v>370330</v>
      </c>
      <c r="C22" s="121">
        <v>371410</v>
      </c>
      <c r="D22" s="132">
        <v>2.8999999999999998E-3</v>
      </c>
      <c r="G22" s="129"/>
      <c r="I22" s="145"/>
      <c r="J22" s="142"/>
      <c r="K22" s="144"/>
      <c r="L22" s="146"/>
    </row>
    <row r="23" spans="1:12">
      <c r="A23" s="128" t="s">
        <v>73</v>
      </c>
      <c r="B23" s="121">
        <v>148270</v>
      </c>
      <c r="C23" s="121">
        <v>148710</v>
      </c>
      <c r="D23" s="132">
        <v>3.0000000000000001E-3</v>
      </c>
      <c r="E23" s="125"/>
      <c r="G23" s="129"/>
      <c r="I23" s="145"/>
      <c r="J23" s="142"/>
      <c r="K23" s="144"/>
      <c r="L23" s="146"/>
    </row>
    <row r="24" spans="1:12">
      <c r="A24" s="128" t="s">
        <v>77</v>
      </c>
      <c r="B24" s="121">
        <v>317100</v>
      </c>
      <c r="C24" s="121">
        <v>318170</v>
      </c>
      <c r="D24" s="132">
        <v>3.3999999999999998E-3</v>
      </c>
      <c r="G24" s="129"/>
      <c r="I24" s="145"/>
      <c r="J24" s="142"/>
      <c r="K24" s="144"/>
      <c r="L24" s="146"/>
    </row>
    <row r="25" spans="1:12">
      <c r="A25" s="128" t="s">
        <v>3</v>
      </c>
      <c r="B25" s="121">
        <v>5404700</v>
      </c>
      <c r="C25" s="121">
        <v>5424800</v>
      </c>
      <c r="D25" s="132">
        <v>3.7000000000000002E-3</v>
      </c>
      <c r="G25" s="129"/>
      <c r="I25" s="145"/>
      <c r="J25" s="142"/>
      <c r="K25" s="144"/>
      <c r="L25" s="146"/>
    </row>
    <row r="26" spans="1:12">
      <c r="A26" s="128" t="s">
        <v>82</v>
      </c>
      <c r="B26" s="121">
        <v>114530</v>
      </c>
      <c r="C26" s="121">
        <v>115020</v>
      </c>
      <c r="D26" s="132">
        <v>4.3E-3</v>
      </c>
      <c r="G26" s="129"/>
      <c r="I26" s="145"/>
      <c r="J26" s="142"/>
      <c r="K26" s="144"/>
      <c r="L26" s="146"/>
    </row>
    <row r="27" spans="1:12">
      <c r="A27" s="128" t="s">
        <v>85</v>
      </c>
      <c r="B27" s="121">
        <v>159380</v>
      </c>
      <c r="C27" s="121">
        <v>160130</v>
      </c>
      <c r="D27" s="132">
        <v>4.7000000000000002E-3</v>
      </c>
      <c r="G27" s="129"/>
      <c r="I27" s="145"/>
      <c r="J27" s="142"/>
      <c r="K27" s="144"/>
      <c r="L27" s="146"/>
    </row>
    <row r="28" spans="1:12">
      <c r="A28" s="128" t="s">
        <v>88</v>
      </c>
      <c r="B28" s="121">
        <v>175930</v>
      </c>
      <c r="C28" s="121">
        <v>176830</v>
      </c>
      <c r="D28" s="132">
        <v>5.1000000000000004E-3</v>
      </c>
      <c r="G28" s="129"/>
      <c r="I28" s="145"/>
      <c r="J28" s="142"/>
      <c r="K28" s="144"/>
      <c r="L28" s="146"/>
    </row>
    <row r="29" spans="1:12">
      <c r="A29" s="128" t="s">
        <v>84</v>
      </c>
      <c r="B29" s="121">
        <v>107540</v>
      </c>
      <c r="C29" s="121">
        <v>108130</v>
      </c>
      <c r="D29" s="132">
        <v>5.4999999999999997E-3</v>
      </c>
      <c r="G29" s="129"/>
      <c r="I29" s="145"/>
      <c r="J29" s="142"/>
      <c r="K29" s="144"/>
      <c r="L29" s="146"/>
    </row>
    <row r="30" spans="1:12">
      <c r="A30" s="128" t="s">
        <v>90</v>
      </c>
      <c r="B30" s="121">
        <v>180130</v>
      </c>
      <c r="C30" s="121">
        <v>181310</v>
      </c>
      <c r="D30" s="132">
        <v>6.6E-3</v>
      </c>
      <c r="G30" s="129"/>
      <c r="I30" s="145"/>
      <c r="J30" s="142"/>
      <c r="K30" s="144"/>
      <c r="L30" s="146"/>
    </row>
    <row r="31" spans="1:12">
      <c r="A31" s="128" t="s">
        <v>89</v>
      </c>
      <c r="B31" s="121">
        <v>21850</v>
      </c>
      <c r="C31" s="121">
        <v>22000</v>
      </c>
      <c r="D31" s="132">
        <v>6.8999999999999999E-3</v>
      </c>
      <c r="G31" s="128"/>
      <c r="I31" s="145"/>
      <c r="J31" s="142"/>
      <c r="K31" s="144"/>
      <c r="L31" s="146"/>
    </row>
    <row r="32" spans="1:12">
      <c r="A32" s="128" t="s">
        <v>93</v>
      </c>
      <c r="B32" s="121">
        <v>104090</v>
      </c>
      <c r="C32" s="121">
        <v>104840</v>
      </c>
      <c r="D32" s="132">
        <v>7.1999999999999998E-3</v>
      </c>
      <c r="G32" s="129"/>
      <c r="I32" s="145"/>
      <c r="J32" s="142"/>
      <c r="K32" s="144"/>
      <c r="L32" s="146"/>
    </row>
    <row r="33" spans="1:12">
      <c r="A33" s="128" t="s">
        <v>95</v>
      </c>
      <c r="B33" s="121">
        <v>615070</v>
      </c>
      <c r="C33" s="121">
        <v>621020</v>
      </c>
      <c r="D33" s="132">
        <v>9.7000000000000003E-3</v>
      </c>
      <c r="G33" s="129"/>
      <c r="I33" s="145"/>
      <c r="J33" s="142"/>
      <c r="K33" s="144"/>
      <c r="L33" s="146"/>
    </row>
    <row r="34" spans="1:12">
      <c r="A34" s="128" t="s">
        <v>91</v>
      </c>
      <c r="B34" s="121">
        <v>93810</v>
      </c>
      <c r="C34" s="121">
        <v>94760</v>
      </c>
      <c r="D34" s="132">
        <v>1.01E-2</v>
      </c>
      <c r="G34" s="129"/>
      <c r="I34" s="145"/>
      <c r="J34" s="142"/>
      <c r="K34" s="144"/>
      <c r="L34" s="146"/>
    </row>
    <row r="35" spans="1:12">
      <c r="A35" s="128" t="s">
        <v>96</v>
      </c>
      <c r="B35" s="121">
        <v>507170</v>
      </c>
      <c r="C35" s="121">
        <v>513210</v>
      </c>
      <c r="D35" s="132">
        <v>1.1900000000000001E-2</v>
      </c>
      <c r="G35" s="129"/>
      <c r="I35" s="145"/>
      <c r="J35" s="143"/>
      <c r="K35" s="144"/>
      <c r="L35" s="146"/>
    </row>
    <row r="36" spans="1:12">
      <c r="A36" s="130" t="s">
        <v>94</v>
      </c>
      <c r="B36" s="122">
        <v>88610</v>
      </c>
      <c r="C36" s="122">
        <v>90090</v>
      </c>
      <c r="D36" s="133">
        <v>1.67E-2</v>
      </c>
      <c r="I36" s="145"/>
      <c r="J36" s="143"/>
      <c r="K36" s="144"/>
      <c r="L36" s="146"/>
    </row>
    <row r="37" spans="1:12">
      <c r="C37" s="131"/>
    </row>
    <row r="38" spans="1:12">
      <c r="A38" s="193" t="s">
        <v>128</v>
      </c>
      <c r="B38" s="193"/>
    </row>
  </sheetData>
  <sortState ref="A4:D36">
    <sortCondition ref="D4:D36"/>
  </sortState>
  <mergeCells count="3">
    <mergeCell ref="A1:G1"/>
    <mergeCell ref="I1:J1"/>
    <mergeCell ref="A38:B38"/>
  </mergeCells>
  <conditionalFormatting sqref="A4:D36">
    <cfRule type="expression" dxfId="2" priority="3" stopIfTrue="1">
      <formula>$A4="SCOTLAND"</formula>
    </cfRule>
  </conditionalFormatting>
  <conditionalFormatting sqref="G31">
    <cfRule type="expression" dxfId="1" priority="2" stopIfTrue="1">
      <formula>$A31="SCOTLAND"</formula>
    </cfRule>
  </conditionalFormatting>
  <conditionalFormatting sqref="G5">
    <cfRule type="expression" dxfId="0" priority="1" stopIfTrue="1">
      <formula>$A5="SCOTLAND"</formula>
    </cfRule>
  </conditionalFormatting>
  <hyperlinks>
    <hyperlink ref="I1" location="Contents!A1" display="back to contents page"/>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5"/>
  <sheetViews>
    <sheetView zoomScale="75" zoomScaleNormal="75" workbookViewId="0"/>
  </sheetViews>
  <sheetFormatPr defaultRowHeight="15"/>
  <cols>
    <col min="1" max="1" width="21.85546875" style="118" bestFit="1" customWidth="1"/>
    <col min="2" max="2" width="119.28515625" style="154" customWidth="1"/>
    <col min="3" max="3" width="10.28515625" customWidth="1"/>
    <col min="4" max="4" width="78.42578125" customWidth="1"/>
  </cols>
  <sheetData>
    <row r="1" spans="1:4">
      <c r="A1" s="118" t="s">
        <v>99</v>
      </c>
      <c r="B1" s="151" t="s">
        <v>61</v>
      </c>
    </row>
    <row r="2" spans="1:4" ht="60" customHeight="1">
      <c r="A2" s="118" t="s">
        <v>60</v>
      </c>
      <c r="B2" s="152" t="s">
        <v>139</v>
      </c>
    </row>
    <row r="3" spans="1:4">
      <c r="A3" s="118" t="s">
        <v>100</v>
      </c>
      <c r="B3" s="151" t="s">
        <v>107</v>
      </c>
    </row>
    <row r="4" spans="1:4" ht="60">
      <c r="A4" s="118" t="s">
        <v>60</v>
      </c>
      <c r="B4" s="153" t="s">
        <v>148</v>
      </c>
      <c r="D4" s="150"/>
    </row>
    <row r="5" spans="1:4">
      <c r="A5" s="118" t="s">
        <v>101</v>
      </c>
      <c r="B5" s="151" t="s">
        <v>142</v>
      </c>
      <c r="D5" s="150"/>
    </row>
    <row r="6" spans="1:4" ht="45">
      <c r="A6" s="118" t="s">
        <v>60</v>
      </c>
      <c r="B6" s="153" t="s">
        <v>143</v>
      </c>
    </row>
    <row r="7" spans="1:4">
      <c r="A7" s="118" t="s">
        <v>102</v>
      </c>
      <c r="B7" s="151" t="s">
        <v>106</v>
      </c>
    </row>
    <row r="8" spans="1:4" ht="60" customHeight="1">
      <c r="A8" s="118" t="s">
        <v>60</v>
      </c>
      <c r="B8" s="153" t="s">
        <v>144</v>
      </c>
    </row>
    <row r="9" spans="1:4">
      <c r="A9" s="118" t="s">
        <v>103</v>
      </c>
      <c r="B9" s="151" t="s">
        <v>145</v>
      </c>
      <c r="D9" s="156"/>
    </row>
    <row r="10" spans="1:4" ht="54.6" customHeight="1">
      <c r="A10" s="118" t="s">
        <v>60</v>
      </c>
      <c r="B10" s="153" t="s">
        <v>141</v>
      </c>
    </row>
    <row r="11" spans="1:4" ht="30">
      <c r="A11" s="118" t="s">
        <v>104</v>
      </c>
      <c r="B11" s="155" t="s">
        <v>146</v>
      </c>
    </row>
    <row r="12" spans="1:4" ht="57.6" customHeight="1">
      <c r="A12" s="118" t="s">
        <v>60</v>
      </c>
      <c r="B12" s="153" t="s">
        <v>147</v>
      </c>
    </row>
    <row r="13" spans="1:4">
      <c r="A13" s="118" t="s">
        <v>105</v>
      </c>
      <c r="B13" s="151" t="s">
        <v>98</v>
      </c>
    </row>
    <row r="14" spans="1:4" ht="33.6" customHeight="1">
      <c r="A14" s="118" t="s">
        <v>60</v>
      </c>
      <c r="B14" s="153" t="s">
        <v>149</v>
      </c>
    </row>
    <row r="15" spans="1:4" ht="45">
      <c r="A15" s="118" t="s">
        <v>37</v>
      </c>
      <c r="B15" s="152" t="s">
        <v>150</v>
      </c>
    </row>
  </sheetData>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A17524562</value>
    </field>
    <field name="Objective-Title">
      <value order="0">Data Visualisation - Mid-year Population Estimates 2016 - Infographic - Source table</value>
    </field>
    <field name="Objective-Description">
      <value order="0"/>
    </field>
    <field name="Objective-CreationStamp">
      <value order="0">2017-04-11T12:33:37Z</value>
    </field>
    <field name="Objective-IsApproved">
      <value order="0">false</value>
    </field>
    <field name="Objective-IsPublished">
      <value order="0">true</value>
    </field>
    <field name="Objective-DatePublished">
      <value order="0">2017-04-20T13:49:12Z</value>
    </field>
    <field name="Objective-ModificationStamp">
      <value order="0">2017-04-20T13:49:12Z</value>
    </field>
    <field name="Objective-Owner">
      <value order="0">Avila, Victoria V (U440195)</value>
    </field>
    <field name="Objective-Path">
      <value order="0">Objective Global Folder:SG File Plan:People, communities and living:Population and migration:Demography:Research and analysis: Demography:National Records of Scotland (NRS): Demographic Statistics: Data Visualisation: Infographics: 2016-2021</value>
    </field>
    <field name="Objective-Parent">
      <value order="0">National Records of Scotland (NRS): Demographic Statistics: Data Visualisation: Infographics: 2016-2021</value>
    </field>
    <field name="Objective-State">
      <value order="0">Published</value>
    </field>
    <field name="Objective-VersionId">
      <value order="0">vA24266722</value>
    </field>
    <field name="Objective-Version">
      <value order="0">1.0</value>
    </field>
    <field name="Objective-VersionNumber">
      <value order="0">1</value>
    </field>
    <field name="Objective-VersionComment">
      <value order="0"/>
    </field>
    <field name="Objective-FileNumber">
      <value order="0">qA613985</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Contents</vt:lpstr>
      <vt:lpstr>Chart 1</vt:lpstr>
      <vt:lpstr>Chart 2</vt:lpstr>
      <vt:lpstr>Chart 3</vt:lpstr>
      <vt:lpstr>Chart 4</vt:lpstr>
      <vt:lpstr>Chart 5</vt:lpstr>
      <vt:lpstr>Chart 6</vt:lpstr>
      <vt:lpstr>Chart 7</vt:lpstr>
      <vt:lpstr>Text</vt:lpstr>
      <vt:lpstr>'Chart 1'!Print_Area</vt:lpstr>
      <vt:lpstr>'Chart 2'!Print_Area</vt:lpstr>
      <vt:lpstr>'Chart 3'!Print_Area</vt:lpstr>
      <vt:lpstr>'Chart 5'!Print_Area</vt:lpstr>
      <vt:lpstr>'Chart 6'!Print_Area</vt:lpstr>
      <vt:lpstr>'Chart 2'!Print_Titles</vt:lpstr>
      <vt:lpstr>'Chart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2018-04-11T12:56:57Z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A17524562</vt:lpwstr>
  </property>
  <property fmtid="{D5CDD505-2E9C-101B-9397-08002B2CF9AE}" pid="4" name="Objective-Title">
    <vt:lpwstr>Data Visualisation - Mid-year Population Estimates 2016 - Infographic - Source table</vt:lpwstr>
  </property>
  <property fmtid="{D5CDD505-2E9C-101B-9397-08002B2CF9AE}" pid="5" name="Objective-Comment">
    <vt:lpwstr/>
  </property>
  <property fmtid="{D5CDD505-2E9C-101B-9397-08002B2CF9AE}" pid="6" name="Objective-CreationStamp">
    <vt:filetime>2017-04-11T12:33:37Z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2017-04-20T13:49:12Z</vt:filetime>
  </property>
  <property fmtid="{D5CDD505-2E9C-101B-9397-08002B2CF9AE}" pid="10" name="Objective-ModificationStamp">
    <vt:filetime>2017-04-20T13:49:12Z</vt:filetime>
  </property>
  <property fmtid="{D5CDD505-2E9C-101B-9397-08002B2CF9AE}" pid="11" name="Objective-Owner">
    <vt:lpwstr>Avila, Victoria V (U440195)</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Data Visualisation: Infographics: 2016-2021</vt:lpwstr>
  </property>
  <property fmtid="{D5CDD505-2E9C-101B-9397-08002B2CF9AE}" pid="13" name="Objective-Parent">
    <vt:lpwstr>National Records of Scotland (NRS): Demographic Statistics: Data Visualisation: Infographics: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
  </property>
  <property fmtid="{D5CDD505-2E9C-101B-9397-08002B2CF9AE}" pid="18" name="Objective-FileNumber">
    <vt:lpwstr>qA613985</vt:lpwstr>
  </property>
  <property fmtid="{D5CDD505-2E9C-101B-9397-08002B2CF9AE}" pid="19" name="Objective-Classification">
    <vt:lpwstr>OFFICIAL</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vA24266722</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ies>
</file>