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SAPE\Main Publication\"/>
    </mc:Choice>
  </mc:AlternateContent>
  <bookViews>
    <workbookView xWindow="0" yWindow="0" windowWidth="18675" windowHeight="27990"/>
  </bookViews>
  <sheets>
    <sheet name="General_notes" sheetId="1" r:id="rId1"/>
    <sheet name="Table_of_contents" sheetId="2" r:id="rId2"/>
    <sheet name="Figure_1" sheetId="7" r:id="rId3"/>
    <sheet name="Figure_1_data" sheetId="8" r:id="rId4"/>
    <sheet name="Figure_2" sheetId="11" r:id="rId5"/>
    <sheet name="Figure_2_data" sheetId="12" r:id="rId6"/>
    <sheet name="Figure_3" sheetId="44" r:id="rId7"/>
    <sheet name="Figure_3_data" sheetId="48" r:id="rId8"/>
    <sheet name="Figure_4" sheetId="47" r:id="rId9"/>
    <sheet name="Figure_4_data" sheetId="46" r:id="rId10"/>
    <sheet name="Figure_5" sheetId="15" r:id="rId11"/>
    <sheet name="Figure_5_data" sheetId="16" r:id="rId12"/>
    <sheet name="Figure_6" sheetId="17" r:id="rId13"/>
    <sheet name="Figure_6_data" sheetId="18" r:id="rId14"/>
    <sheet name="Figure_7" sheetId="23" r:id="rId15"/>
    <sheet name="Figure_7_data" sheetId="24" r:id="rId16"/>
    <sheet name="Figure_8" sheetId="19" r:id="rId17"/>
    <sheet name="Figure_8_data" sheetId="43" r:id="rId18"/>
    <sheet name="Figure_9" sheetId="40" r:id="rId19"/>
    <sheet name="Figure_9_data" sheetId="20" r:id="rId20"/>
    <sheet name="Figure_10" sheetId="21" r:id="rId21"/>
    <sheet name="Figure_10_data" sheetId="22" r:id="rId22"/>
    <sheet name="Figure_11" sheetId="26" r:id="rId23"/>
    <sheet name="Figure_11_data" sheetId="25" r:id="rId24"/>
    <sheet name="Figure_12" sheetId="28" r:id="rId25"/>
    <sheet name="Figure_12_data" sheetId="27" r:id="rId26"/>
    <sheet name="Figure_13" sheetId="29" r:id="rId27"/>
    <sheet name="Figure_13_data" sheetId="30" r:id="rId28"/>
  </sheets>
  <definedNames>
    <definedName name="_xlnm._FilterDatabase" localSheetId="5" hidden="1">Figure_2_data!$A$4:$H$4</definedName>
    <definedName name="_xlnm._FilterDatabase" localSheetId="13" hidden="1">Figure_6_data!$A$4:$C$4</definedName>
    <definedName name="_xlnm._FilterDatabase" localSheetId="19" hidden="1">Figure_9_data!$A$4:$D$70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2" l="1"/>
  <c r="H8" i="12"/>
  <c r="G31" i="12"/>
  <c r="H31" i="12"/>
  <c r="G12" i="12"/>
  <c r="H12" i="12"/>
  <c r="G33" i="12"/>
  <c r="H33" i="12"/>
  <c r="G20" i="12"/>
  <c r="H20" i="12"/>
  <c r="G19" i="12"/>
  <c r="H19" i="12"/>
  <c r="G27" i="12"/>
  <c r="H27" i="12"/>
  <c r="G21" i="12"/>
  <c r="H21" i="12"/>
  <c r="G28" i="12"/>
  <c r="H28" i="12"/>
  <c r="G9" i="12"/>
  <c r="H9" i="12"/>
  <c r="G11" i="12"/>
  <c r="H11" i="12"/>
  <c r="G13" i="12"/>
  <c r="H13" i="12"/>
  <c r="G14" i="12"/>
  <c r="H14" i="12"/>
  <c r="G24" i="12"/>
  <c r="H24" i="12"/>
  <c r="G22" i="12"/>
  <c r="H22" i="12"/>
  <c r="G34" i="12"/>
  <c r="H34" i="12"/>
  <c r="G7" i="12"/>
  <c r="H7" i="12"/>
  <c r="G18" i="12"/>
  <c r="H18" i="12"/>
  <c r="G26" i="12"/>
  <c r="H26" i="12"/>
  <c r="G36" i="12"/>
  <c r="H36" i="12"/>
  <c r="G16" i="12"/>
  <c r="H16" i="12"/>
  <c r="G15" i="12"/>
  <c r="H15" i="12"/>
  <c r="G37" i="12"/>
  <c r="H37" i="12"/>
  <c r="G30" i="12"/>
  <c r="H30" i="12"/>
  <c r="G6" i="12"/>
  <c r="H6" i="12"/>
  <c r="G23" i="12"/>
  <c r="H23" i="12"/>
  <c r="G32" i="12"/>
  <c r="H32" i="12"/>
  <c r="G35" i="12"/>
  <c r="H35" i="12"/>
  <c r="G29" i="12"/>
  <c r="H29" i="12"/>
  <c r="G17" i="12"/>
  <c r="H17" i="12"/>
  <c r="G10" i="12"/>
  <c r="H10" i="12"/>
  <c r="G5" i="12"/>
  <c r="H5" i="12"/>
  <c r="G25" i="12"/>
  <c r="H25" i="12"/>
  <c r="F31" i="12"/>
  <c r="F12" i="12"/>
  <c r="F33" i="12"/>
  <c r="F20" i="12"/>
  <c r="F19" i="12"/>
  <c r="F27" i="12"/>
  <c r="F21" i="12"/>
  <c r="F28" i="12"/>
  <c r="F9" i="12"/>
  <c r="F11" i="12"/>
  <c r="F13" i="12"/>
  <c r="F14" i="12"/>
  <c r="F24" i="12"/>
  <c r="F22" i="12"/>
  <c r="F34" i="12"/>
  <c r="F7" i="12"/>
  <c r="F18" i="12"/>
  <c r="F26" i="12"/>
  <c r="F36" i="12"/>
  <c r="F16" i="12"/>
  <c r="F15" i="12"/>
  <c r="F37" i="12"/>
  <c r="F30" i="12"/>
  <c r="F6" i="12"/>
  <c r="F23" i="12"/>
  <c r="F32" i="12"/>
  <c r="F35" i="12"/>
  <c r="F29" i="12"/>
  <c r="F17" i="12"/>
  <c r="F10" i="12"/>
  <c r="F5" i="12"/>
  <c r="F25" i="12"/>
  <c r="F8" i="12"/>
  <c r="C6" i="18" l="1"/>
  <c r="C7" i="18"/>
  <c r="C8" i="18"/>
  <c r="C9" i="18"/>
  <c r="C10" i="18"/>
  <c r="C5" i="18"/>
</calcChain>
</file>

<file path=xl/sharedStrings.xml><?xml version="1.0" encoding="utf-8"?>
<sst xmlns="http://schemas.openxmlformats.org/spreadsheetml/2006/main" count="504" uniqueCount="187">
  <si>
    <t>Publication date</t>
  </si>
  <si>
    <t>Geographical coverage and time period</t>
  </si>
  <si>
    <t>Supplier</t>
  </si>
  <si>
    <t>National Records of Scotland (NRS)</t>
  </si>
  <si>
    <t>Department</t>
  </si>
  <si>
    <t>Demographic Statistics, Population and Migration Statistics</t>
  </si>
  <si>
    <t>Methods</t>
  </si>
  <si>
    <t>Data zones are a small geographical unit designed to contain around 500 to 1,000 people. There are 6,976 data zones in Scotland.</t>
  </si>
  <si>
    <t>Data on migration, births, deaths, armed forces, asylum seekers and prisoners at data zone level are obtained or derived from the corresponding data collected for the mid-year estimates for Scotland and local authority areas.</t>
  </si>
  <si>
    <t>© Crown Copyright 2022</t>
  </si>
  <si>
    <t>Table of contents</t>
  </si>
  <si>
    <t>This worksheet contains one table.</t>
  </si>
  <si>
    <t>Worksheet</t>
  </si>
  <si>
    <t>Information</t>
  </si>
  <si>
    <t>Figure 1: Distribution of data zone populations, mid-2021</t>
  </si>
  <si>
    <t>Population of data zone</t>
  </si>
  <si>
    <t>Count of data zones</t>
  </si>
  <si>
    <t>300 to 399</t>
  </si>
  <si>
    <t>400 to 499</t>
  </si>
  <si>
    <t>500 to 599</t>
  </si>
  <si>
    <t>600 to 699</t>
  </si>
  <si>
    <t>700 to 799</t>
  </si>
  <si>
    <t>800 to 899</t>
  </si>
  <si>
    <t>900 to 999</t>
  </si>
  <si>
    <t>1,000 to 1,099</t>
  </si>
  <si>
    <t>1,100 to 1,199</t>
  </si>
  <si>
    <t>1,200 to 1,299</t>
  </si>
  <si>
    <t>1,300 to 1,399</t>
  </si>
  <si>
    <t>1,400 to 1,499</t>
  </si>
  <si>
    <t>Mid-2021 Small Area Population Estimates Figures, Scotland</t>
  </si>
  <si>
    <t xml:space="preserve">Scotland's data zones as at 30 June 2021, including comparisons with the previous ten years </t>
  </si>
  <si>
    <t>Council area</t>
  </si>
  <si>
    <t>Orkney Islands</t>
  </si>
  <si>
    <t>City of Edinburgh</t>
  </si>
  <si>
    <t>Clackmannanshire</t>
  </si>
  <si>
    <t>Glasgow City</t>
  </si>
  <si>
    <t>Aberdeenshire</t>
  </si>
  <si>
    <t>Midlothian</t>
  </si>
  <si>
    <t>Perth and Kinross</t>
  </si>
  <si>
    <t>Renfrewshire</t>
  </si>
  <si>
    <t>Argyll and Bute</t>
  </si>
  <si>
    <t>North Lanarkshire</t>
  </si>
  <si>
    <t>Aberdeen City</t>
  </si>
  <si>
    <t>Moray</t>
  </si>
  <si>
    <t>Stirling</t>
  </si>
  <si>
    <t>Highland</t>
  </si>
  <si>
    <t>South Lanarkshire</t>
  </si>
  <si>
    <t>Dumfries and Galloway</t>
  </si>
  <si>
    <t>West Lothian</t>
  </si>
  <si>
    <t>East Renfrewshire</t>
  </si>
  <si>
    <t>East Dunbartonshire</t>
  </si>
  <si>
    <t>Scottish Borders</t>
  </si>
  <si>
    <t>Na h-Eileanan Siar</t>
  </si>
  <si>
    <t>South Ayrshire</t>
  </si>
  <si>
    <t>Fife</t>
  </si>
  <si>
    <t>West Dunbartonshire</t>
  </si>
  <si>
    <t>Inverclyde</t>
  </si>
  <si>
    <t>Falkirk</t>
  </si>
  <si>
    <t>North Ayrshire</t>
  </si>
  <si>
    <t>Dundee City</t>
  </si>
  <si>
    <t>East Ayrshire</t>
  </si>
  <si>
    <t>East Lothian</t>
  </si>
  <si>
    <t>Shetland Islands</t>
  </si>
  <si>
    <t>Angus</t>
  </si>
  <si>
    <t>Total data zones</t>
  </si>
  <si>
    <t>Data zones with population decrease</t>
  </si>
  <si>
    <t>Data zones with
no population change</t>
  </si>
  <si>
    <t>Data zones with
population increase</t>
  </si>
  <si>
    <t>Percentage of data zones with population decrease</t>
  </si>
  <si>
    <t>Percentage of data zones with no population change</t>
  </si>
  <si>
    <t>Percentage of data zones with population increase</t>
  </si>
  <si>
    <t>Area</t>
  </si>
  <si>
    <t>Average change in median age 
(years)</t>
  </si>
  <si>
    <t>Total population</t>
  </si>
  <si>
    <t>Percentage of total population</t>
  </si>
  <si>
    <t>Scotland</t>
  </si>
  <si>
    <t>Urban Rural Classification</t>
  </si>
  <si>
    <t>Remote small towns</t>
  </si>
  <si>
    <t>Accessible small towns</t>
  </si>
  <si>
    <t>Year</t>
  </si>
  <si>
    <t>Large Urban Areas</t>
  </si>
  <si>
    <t>Other Urban Areas</t>
  </si>
  <si>
    <t>Accessible Small Towns</t>
  </si>
  <si>
    <t>Remote Small Towns</t>
  </si>
  <si>
    <t>Persons</t>
  </si>
  <si>
    <t>Percentage of population in decile 1 (most deprived)</t>
  </si>
  <si>
    <t>Percentage of population in decile 10 (least deprived)</t>
  </si>
  <si>
    <t>Decile</t>
  </si>
  <si>
    <t>Decile name</t>
  </si>
  <si>
    <t>Under 300</t>
  </si>
  <si>
    <t>Bin limit</t>
  </si>
  <si>
    <t>Figure 1</t>
  </si>
  <si>
    <t>Figure 2</t>
  </si>
  <si>
    <t>Figure 4</t>
  </si>
  <si>
    <t>Figure 10</t>
  </si>
  <si>
    <t>Figure 11</t>
  </si>
  <si>
    <t>Figure 12</t>
  </si>
  <si>
    <t>1
Most deprived</t>
  </si>
  <si>
    <t>10
Least deprived</t>
  </si>
  <si>
    <t>1,500 or over</t>
  </si>
  <si>
    <t>This spreadsheet contains the figures and associated data for the mid-2021 small area population estimates for Scotland, based on 2011 Data Zones.</t>
  </si>
  <si>
    <t>The data was published at 9:30am on 1 September 2022.</t>
  </si>
  <si>
    <t>Accessible Rural Areas</t>
  </si>
  <si>
    <t>Remote Rural Areas</t>
  </si>
  <si>
    <t>Remote rural areas</t>
  </si>
  <si>
    <t>Accessible rural areas</t>
  </si>
  <si>
    <t>Other urban areas</t>
  </si>
  <si>
    <t>Large urban areas</t>
  </si>
  <si>
    <t>Area type</t>
  </si>
  <si>
    <t xml:space="preserve">Population </t>
  </si>
  <si>
    <t>Annual percentage change</t>
  </si>
  <si>
    <t>SCOTLAND</t>
  </si>
  <si>
    <t>Figure 2: Percentage of data zones by population change and council area, mid-2020 to mid-2021</t>
  </si>
  <si>
    <t>Area name</t>
  </si>
  <si>
    <t>Percentage of data zones with population increase 2019-20</t>
  </si>
  <si>
    <t>Percentage of data zones with population increase 2020-21</t>
  </si>
  <si>
    <t>Figure 3: Percentage of data zones by population change and council area, mid-2019 to mid-2020 and mid-2020 to mid-2021</t>
  </si>
  <si>
    <t>Figure 1 data</t>
  </si>
  <si>
    <t xml:space="preserve">Figure 2 data </t>
  </si>
  <si>
    <t xml:space="preserve">Figure 3 </t>
  </si>
  <si>
    <t xml:space="preserve">Figure 3 data </t>
  </si>
  <si>
    <t xml:space="preserve">Figure 5 data </t>
  </si>
  <si>
    <t xml:space="preserve">Figure 6 data </t>
  </si>
  <si>
    <t xml:space="preserve">Figure 7 data </t>
  </si>
  <si>
    <t>Figure 8 data</t>
  </si>
  <si>
    <t xml:space="preserve">Figure 9 data </t>
  </si>
  <si>
    <t xml:space="preserve">Figure 10 data </t>
  </si>
  <si>
    <t>Figure 11 data</t>
  </si>
  <si>
    <t>Figure 12 data</t>
  </si>
  <si>
    <t>Distribution of data zone populations, mid-2021</t>
  </si>
  <si>
    <t>Percentage of data zones by population change and council area, mid-2020 to mid-2021</t>
  </si>
  <si>
    <t>Percentage of data zones by population change and council area, mid-2019 to 2020 and mid-2020 to 2021</t>
  </si>
  <si>
    <t>Average change in median age across data zones between mid-2011 and mid-2021, by council area</t>
  </si>
  <si>
    <t>Scotland's population by 6-fold Urban Rural Classification, mid-2021</t>
  </si>
  <si>
    <t>Median age by 6-fold Urban Rural Classification, mid-2021</t>
  </si>
  <si>
    <t>Net migration by 6-fold Urban Rural Classification, 2010-11 to 2020-21</t>
  </si>
  <si>
    <t>Percentage of population in most deprived SIMD decile by council area, mid-2021</t>
  </si>
  <si>
    <t>Percentage of population in least deprived SIMD decile by council area, mid-2021</t>
  </si>
  <si>
    <t>Median age by SIMD decile, mid-2021</t>
  </si>
  <si>
    <t>Population change since 2011 by 6-fold Urban Rural Classification, mid-2011 to mid-2022</t>
  </si>
  <si>
    <t>Data based on Scottish Government Urban Rural Classification 2020</t>
  </si>
  <si>
    <t>This worksheet contains one table. Data based on Scottish Government Urban Rural Classification 2020</t>
  </si>
  <si>
    <t>This worksheet contains one table. Data based on SIMD 2020v2</t>
  </si>
  <si>
    <t>Data based on SIMD 2020v2</t>
  </si>
  <si>
    <t>Data based on SIMD 2020v2. Median age is the age at which half the population are older and half are younger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</si>
  <si>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methodology guide</t>
    </r>
    <r>
      <rPr>
        <sz val="12"/>
        <rFont val="Arial"/>
        <family val="2"/>
      </rPr>
      <t xml:space="preserve"> provides more information on how these data are collected and processed.</t>
    </r>
  </si>
  <si>
    <t>Figure 4: Percentage of data zones by change in median age and council area, mid-2011 to mid-2021</t>
  </si>
  <si>
    <t>Council name</t>
  </si>
  <si>
    <t>Data zones with 
median age increase</t>
  </si>
  <si>
    <t>Data zones with 
no change</t>
  </si>
  <si>
    <t>Data zones with 
median age decrease</t>
  </si>
  <si>
    <t>Percentage of data zones with 
median age increase</t>
  </si>
  <si>
    <t>Percentage of data zones with 
no change</t>
  </si>
  <si>
    <t>Percentage of data zones with 
median age decrease</t>
  </si>
  <si>
    <t>This worksheet contains one table. Median age is the age at which half the population are older and half are younger.</t>
  </si>
  <si>
    <t>Median age is the age at which half the population are older and half are younger.</t>
  </si>
  <si>
    <t>Figure 5</t>
  </si>
  <si>
    <t>Figure 6</t>
  </si>
  <si>
    <t>Figure 7</t>
  </si>
  <si>
    <t>Figure 8</t>
  </si>
  <si>
    <t>Figure 9</t>
  </si>
  <si>
    <t>Figure 13</t>
  </si>
  <si>
    <t>Figure 13 data</t>
  </si>
  <si>
    <t>Figure 4 data</t>
  </si>
  <si>
    <t>Percentage of data zones by change in median age and council area, mid-2011 to mid-2021</t>
  </si>
  <si>
    <t>Figure 5: Average change in median age across data zones between mid-2011 and mid-2021, by council area</t>
  </si>
  <si>
    <t>Figure 6: Scotland's population by 6-fold Urban Rural Classification, mid-2021</t>
  </si>
  <si>
    <t>Figure 7: Median age by 6-fold Urban Rural Classification, mid-2021</t>
  </si>
  <si>
    <t>Figure 8: Population change since 2011 by 6-fold Urban Rural Classification, mid-2011 to mid-2022</t>
  </si>
  <si>
    <t>Figure 10: Net migration by 6-fold Urban Rural Classification, 2010-11 to 2020-21</t>
  </si>
  <si>
    <t>Figure 11: Percentage of population in most deprived SIMD decile by council area, mid-2021</t>
  </si>
  <si>
    <t>Figure 12: Percentage of population in least deprived SIMD decile by council area, mid-2021</t>
  </si>
  <si>
    <t>Figure 13: Median age by SIMD decile, mid-2021</t>
  </si>
  <si>
    <t>Males</t>
  </si>
  <si>
    <t>Females</t>
  </si>
  <si>
    <t>This worksheet contains one table. Data based on Scottish Government 6-fold Urban Rural Classification 2020</t>
  </si>
  <si>
    <t>Data based on Scottish Government 6-fold Urban Rural Classification 2020</t>
  </si>
  <si>
    <t>[z]</t>
  </si>
  <si>
    <t>This worksheet contains one table. Data based on Scottish Government 6-fold Urban Rural Classification 2020. [z] = not applicable.</t>
  </si>
  <si>
    <t>This worksheet contains one table. Blank cells on row 5 are for formatting purposes.</t>
  </si>
  <si>
    <t>Rank number</t>
  </si>
  <si>
    <t xml:space="preserve">This worksheet contains one table. Data based on Scottish Government Urban Rural Classification 2020
</t>
  </si>
  <si>
    <t>Figure 9: Annual percentage change in population by 6-fold Urban Rural Classification, mid-2012 to mid-2021</t>
  </si>
  <si>
    <t>Figure 9: Annual percentage change in population by 6-fold Urban Rural Classification, mid-2011 to mid-2022</t>
  </si>
  <si>
    <t>Median age is the age at which half the population are older and half are younger</t>
  </si>
  <si>
    <t xml:space="preserve">This worksheet contains one table. Data based on SIMD 2020v2. </t>
  </si>
  <si>
    <t>Annual percentage change in population by 6-fold Urban Rural Classification, mid-2012 to mid-2021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</si>
</sst>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7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4" fillId="0" borderId="0" xfId="1"/>
    <xf numFmtId="0" fontId="5" fillId="0" borderId="0" xfId="2"/>
    <xf numFmtId="0" fontId="0" fillId="0" borderId="0" xfId="0" applyAlignment="1">
      <alignment wrapText="1"/>
    </xf>
    <xf numFmtId="0" fontId="8" fillId="0" borderId="0" xfId="5"/>
    <xf numFmtId="0" fontId="7" fillId="0" borderId="0" xfId="3"/>
    <xf numFmtId="0" fontId="5" fillId="0" borderId="0" xfId="2" applyAlignment="1">
      <alignment wrapText="1"/>
    </xf>
    <xf numFmtId="0" fontId="6" fillId="0" borderId="0" xfId="4"/>
    <xf numFmtId="0" fontId="7" fillId="0" borderId="0" xfId="3" applyAlignment="1">
      <alignment wrapText="1"/>
    </xf>
    <xf numFmtId="0" fontId="7" fillId="0" borderId="0" xfId="3" applyAlignment="1">
      <alignment horizontal="right" wrapText="1"/>
    </xf>
    <xf numFmtId="164" fontId="0" fillId="0" borderId="0" xfId="0" applyNumberFormat="1"/>
    <xf numFmtId="0" fontId="7" fillId="0" borderId="0" xfId="3" applyFill="1"/>
    <xf numFmtId="9" fontId="0" fillId="0" borderId="0" xfId="0" applyNumberFormat="1"/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3" fontId="0" fillId="0" borderId="0" xfId="7" applyNumberFormat="1" applyFont="1"/>
    <xf numFmtId="166" fontId="0" fillId="0" borderId="0" xfId="8" applyNumberFormat="1" applyFont="1"/>
    <xf numFmtId="0" fontId="10" fillId="0" borderId="0" xfId="3" applyFont="1"/>
    <xf numFmtId="0" fontId="0" fillId="0" borderId="0" xfId="0" applyFont="1"/>
    <xf numFmtId="3" fontId="10" fillId="0" borderId="0" xfId="7" applyNumberFormat="1" applyFont="1"/>
    <xf numFmtId="9" fontId="0" fillId="0" borderId="0" xfId="8" applyNumberFormat="1" applyFont="1"/>
    <xf numFmtId="0" fontId="8" fillId="0" borderId="0" xfId="5" applyAlignment="1">
      <alignment wrapText="1"/>
    </xf>
    <xf numFmtId="0" fontId="8" fillId="0" borderId="0" xfId="5" applyAlignment="1"/>
    <xf numFmtId="167" fontId="0" fillId="0" borderId="0" xfId="7" applyNumberFormat="1" applyFont="1"/>
    <xf numFmtId="0" fontId="7" fillId="0" borderId="0" xfId="3" applyAlignment="1"/>
    <xf numFmtId="0" fontId="0" fillId="0" borderId="0" xfId="0"/>
    <xf numFmtId="0" fontId="4" fillId="0" borderId="0" xfId="1"/>
    <xf numFmtId="0" fontId="5" fillId="0" borderId="0" xfId="2"/>
    <xf numFmtId="0" fontId="8" fillId="0" borderId="0" xfId="5"/>
    <xf numFmtId="9" fontId="0" fillId="0" borderId="0" xfId="0" applyNumberFormat="1"/>
    <xf numFmtId="0" fontId="7" fillId="0" borderId="0" xfId="3" applyAlignment="1">
      <alignment horizontal="right"/>
    </xf>
    <xf numFmtId="0" fontId="7" fillId="0" borderId="0" xfId="3" applyFill="1" applyAlignment="1">
      <alignment horizontal="right"/>
    </xf>
    <xf numFmtId="0" fontId="0" fillId="0" borderId="0" xfId="0" applyAlignment="1">
      <alignment horizontal="left"/>
    </xf>
    <xf numFmtId="0" fontId="10" fillId="0" borderId="0" xfId="3" applyFont="1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9" fontId="0" fillId="0" borderId="0" xfId="8" applyFont="1"/>
    <xf numFmtId="0" fontId="10" fillId="0" borderId="0" xfId="0" applyFont="1"/>
    <xf numFmtId="0" fontId="0" fillId="0" borderId="0" xfId="0" applyAlignment="1"/>
    <xf numFmtId="0" fontId="5" fillId="0" borderId="0" xfId="2" applyAlignment="1"/>
    <xf numFmtId="0" fontId="7" fillId="0" borderId="0" xfId="3" applyFill="1" applyAlignment="1">
      <alignment wrapText="1"/>
    </xf>
  </cellXfs>
  <cellStyles count="13">
    <cellStyle name="Comma" xfId="7" builtinId="3"/>
    <cellStyle name="Comma 2" xfId="1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  <cellStyle name="Normal 2" xfId="9"/>
    <cellStyle name="Normal 2 2" xfId="12"/>
    <cellStyle name="Normal 4 2" xfId="6"/>
    <cellStyle name="Normal 4 2 2" xfId="10"/>
    <cellStyle name="Percent" xfId="8" builtinId="5"/>
  </cellStyles>
  <dxfs count="54">
    <dxf>
      <numFmt numFmtId="1" formatCode="0"/>
      <alignment horizontal="left" vertical="bottom" textRotation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3" formatCode="0%"/>
    </dxf>
    <dxf>
      <alignment vertical="bottom" textRotation="0" wrapText="0" indent="0" justifyLastLine="0" shrinkToFit="0" readingOrder="0"/>
    </dxf>
    <dxf>
      <numFmt numFmtId="13" formatCode="0%"/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numFmt numFmtId="164" formatCode="#,##0.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" formatCode="0"/>
    </dxf>
    <dxf>
      <numFmt numFmtId="1" formatCode="0"/>
    </dxf>
    <dxf>
      <numFmt numFmtId="1" formatCode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_-* #,##0_-;\-* #,##0_-;_-* &quot;-&quot;??_-;_-@_-"/>
    </dxf>
    <dxf>
      <numFmt numFmtId="165" formatCode="0.0"/>
    </dxf>
    <dxf>
      <numFmt numFmtId="13" formatCode="0%"/>
    </dxf>
    <dxf>
      <numFmt numFmtId="13" formatCode="0%"/>
    </dxf>
    <dxf>
      <numFmt numFmtId="13" formatCode="0%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3" formatCode="0%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_-* #,##0_-;\-* #,##0_-;_-* &quot;-&quot;??_-;_-@_-"/>
    </dxf>
  </dxfs>
  <tableStyles count="0" defaultPivotStyle="PivotStyleLight16"/>
  <colors>
    <mruColors>
      <color rgb="FF949494"/>
      <color rgb="FF6C297F"/>
      <color rgb="FF333333"/>
      <color rgb="FFBF78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Distribution of data zone populations</c:v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Figure_1_data!$A$5:$A$18</c:f>
              <c:strCache>
                <c:ptCount val="14"/>
                <c:pt idx="0">
                  <c:v>Under 300</c:v>
                </c:pt>
                <c:pt idx="1">
                  <c:v>300 to 399</c:v>
                </c:pt>
                <c:pt idx="2">
                  <c:v>400 to 499</c:v>
                </c:pt>
                <c:pt idx="3">
                  <c:v>500 to 599</c:v>
                </c:pt>
                <c:pt idx="4">
                  <c:v>600 to 699</c:v>
                </c:pt>
                <c:pt idx="5">
                  <c:v>700 to 799</c:v>
                </c:pt>
                <c:pt idx="6">
                  <c:v>800 to 899</c:v>
                </c:pt>
                <c:pt idx="7">
                  <c:v>900 to 999</c:v>
                </c:pt>
                <c:pt idx="8">
                  <c:v>1,000 to 1,099</c:v>
                </c:pt>
                <c:pt idx="9">
                  <c:v>1,100 to 1,199</c:v>
                </c:pt>
                <c:pt idx="10">
                  <c:v>1,200 to 1,299</c:v>
                </c:pt>
                <c:pt idx="11">
                  <c:v>1,300 to 1,399</c:v>
                </c:pt>
                <c:pt idx="12">
                  <c:v>1,400 to 1,499</c:v>
                </c:pt>
                <c:pt idx="13">
                  <c:v>1,500 or over</c:v>
                </c:pt>
              </c:strCache>
            </c:strRef>
          </c:cat>
          <c:val>
            <c:numRef>
              <c:f>Figure_1_data!$C$5:$C$18</c:f>
              <c:numCache>
                <c:formatCode>#,##0</c:formatCode>
                <c:ptCount val="14"/>
                <c:pt idx="0">
                  <c:v>8</c:v>
                </c:pt>
                <c:pt idx="1">
                  <c:v>34</c:v>
                </c:pt>
                <c:pt idx="2">
                  <c:v>345</c:v>
                </c:pt>
                <c:pt idx="3">
                  <c:v>990</c:v>
                </c:pt>
                <c:pt idx="4">
                  <c:v>1412</c:v>
                </c:pt>
                <c:pt idx="5">
                  <c:v>1445</c:v>
                </c:pt>
                <c:pt idx="6">
                  <c:v>1171</c:v>
                </c:pt>
                <c:pt idx="7">
                  <c:v>684</c:v>
                </c:pt>
                <c:pt idx="8">
                  <c:v>429</c:v>
                </c:pt>
                <c:pt idx="9">
                  <c:v>174</c:v>
                </c:pt>
                <c:pt idx="10">
                  <c:v>80</c:v>
                </c:pt>
                <c:pt idx="11">
                  <c:v>46</c:v>
                </c:pt>
                <c:pt idx="12">
                  <c:v>31</c:v>
                </c:pt>
                <c:pt idx="1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4-4A55-8848-CB1B34A86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4461944"/>
        <c:axId val="314462272"/>
      </c:barChart>
      <c:catAx>
        <c:axId val="314461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46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622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Number of data zones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446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Figure_10_data!$B$4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numRef>
              <c:f>Figure_10_data!$A$5:$A$15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Figure_10_data!$B$5:$B$15</c:f>
              <c:numCache>
                <c:formatCode>#,##0</c:formatCode>
                <c:ptCount val="11"/>
                <c:pt idx="0">
                  <c:v>18710</c:v>
                </c:pt>
                <c:pt idx="1">
                  <c:v>7230</c:v>
                </c:pt>
                <c:pt idx="2">
                  <c:v>5340</c:v>
                </c:pt>
                <c:pt idx="3">
                  <c:v>8360</c:v>
                </c:pt>
                <c:pt idx="4">
                  <c:v>14770</c:v>
                </c:pt>
                <c:pt idx="5">
                  <c:v>17510</c:v>
                </c:pt>
                <c:pt idx="6">
                  <c:v>11000</c:v>
                </c:pt>
                <c:pt idx="7">
                  <c:v>11070</c:v>
                </c:pt>
                <c:pt idx="8">
                  <c:v>16150</c:v>
                </c:pt>
                <c:pt idx="9">
                  <c:v>7390</c:v>
                </c:pt>
                <c:pt idx="10">
                  <c:v>-2360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B3-40CC-B504-8911E53E8C7F}"/>
            </c:ext>
          </c:extLst>
        </c:ser>
        <c:ser>
          <c:idx val="1"/>
          <c:order val="1"/>
          <c:tx>
            <c:strRef>
              <c:f>Figure_10_data!$C$4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Figure_10_data!$C$5:$C$15</c:f>
              <c:numCache>
                <c:formatCode>#,##0</c:formatCode>
                <c:ptCount val="11"/>
                <c:pt idx="0">
                  <c:v>6020</c:v>
                </c:pt>
                <c:pt idx="1">
                  <c:v>1690</c:v>
                </c:pt>
                <c:pt idx="2">
                  <c:v>1230</c:v>
                </c:pt>
                <c:pt idx="3">
                  <c:v>2540</c:v>
                </c:pt>
                <c:pt idx="4">
                  <c:v>5490</c:v>
                </c:pt>
                <c:pt idx="5">
                  <c:v>4510</c:v>
                </c:pt>
                <c:pt idx="6">
                  <c:v>4550</c:v>
                </c:pt>
                <c:pt idx="7">
                  <c:v>1970</c:v>
                </c:pt>
                <c:pt idx="8">
                  <c:v>3770</c:v>
                </c:pt>
                <c:pt idx="9">
                  <c:v>870</c:v>
                </c:pt>
                <c:pt idx="10">
                  <c:v>5080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3-40CC-B504-8911E53E8C7F}"/>
            </c:ext>
          </c:extLst>
        </c:ser>
        <c:ser>
          <c:idx val="2"/>
          <c:order val="2"/>
          <c:tx>
            <c:strRef>
              <c:f>Figure_10_data!$D$4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Figure_10_data!$A$5:$A$15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Figure_10_data!$D$5:$D$15</c:f>
              <c:numCache>
                <c:formatCode>#,##0</c:formatCode>
                <c:ptCount val="11"/>
                <c:pt idx="0">
                  <c:v>1310</c:v>
                </c:pt>
                <c:pt idx="1">
                  <c:v>330</c:v>
                </c:pt>
                <c:pt idx="2">
                  <c:v>250</c:v>
                </c:pt>
                <c:pt idx="3">
                  <c:v>700</c:v>
                </c:pt>
                <c:pt idx="4">
                  <c:v>850</c:v>
                </c:pt>
                <c:pt idx="5">
                  <c:v>1860</c:v>
                </c:pt>
                <c:pt idx="6">
                  <c:v>1010</c:v>
                </c:pt>
                <c:pt idx="7">
                  <c:v>1240</c:v>
                </c:pt>
                <c:pt idx="8">
                  <c:v>1280</c:v>
                </c:pt>
                <c:pt idx="9">
                  <c:v>1050</c:v>
                </c:pt>
                <c:pt idx="10">
                  <c:v>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B3-40CC-B504-8911E53E8C7F}"/>
            </c:ext>
          </c:extLst>
        </c:ser>
        <c:ser>
          <c:idx val="3"/>
          <c:order val="3"/>
          <c:tx>
            <c:strRef>
              <c:f>Figure_10_data!$E$4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38100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Figure_10_data!$E$5:$E$15</c:f>
              <c:numCache>
                <c:formatCode>#,##0</c:formatCode>
                <c:ptCount val="11"/>
                <c:pt idx="0">
                  <c:v>300</c:v>
                </c:pt>
                <c:pt idx="1">
                  <c:v>-230</c:v>
                </c:pt>
                <c:pt idx="2">
                  <c:v>-50</c:v>
                </c:pt>
                <c:pt idx="3">
                  <c:v>-460</c:v>
                </c:pt>
                <c:pt idx="4">
                  <c:v>350</c:v>
                </c:pt>
                <c:pt idx="5">
                  <c:v>380</c:v>
                </c:pt>
                <c:pt idx="6">
                  <c:v>60</c:v>
                </c:pt>
                <c:pt idx="7">
                  <c:v>180</c:v>
                </c:pt>
                <c:pt idx="8">
                  <c:v>260</c:v>
                </c:pt>
                <c:pt idx="9">
                  <c:v>-120</c:v>
                </c:pt>
                <c:pt idx="10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B3-40CC-B504-8911E53E8C7F}"/>
            </c:ext>
          </c:extLst>
        </c:ser>
        <c:ser>
          <c:idx val="4"/>
          <c:order val="4"/>
          <c:tx>
            <c:strRef>
              <c:f>Figure_10_data!$F$4</c:f>
              <c:strCache>
                <c:ptCount val="1"/>
                <c:pt idx="0">
                  <c:v>Accessible Rural Areas</c:v>
                </c:pt>
              </c:strCache>
            </c:strRef>
          </c:tx>
          <c:spPr>
            <a:ln w="38100" cap="rnd">
              <a:solidFill>
                <a:srgbClr val="333333"/>
              </a:solidFill>
              <a:round/>
            </a:ln>
            <a:effectLst/>
          </c:spPr>
          <c:marker>
            <c:symbol val="none"/>
          </c:marker>
          <c:cat>
            <c:numRef>
              <c:f>Figure_10_data!$A$5:$A$15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Figure_10_data!$F$5:$F$15</c:f>
              <c:numCache>
                <c:formatCode>#,##0</c:formatCode>
                <c:ptCount val="11"/>
                <c:pt idx="0">
                  <c:v>3000</c:v>
                </c:pt>
                <c:pt idx="1">
                  <c:v>3310</c:v>
                </c:pt>
                <c:pt idx="2">
                  <c:v>3080</c:v>
                </c:pt>
                <c:pt idx="3">
                  <c:v>5280</c:v>
                </c:pt>
                <c:pt idx="4">
                  <c:v>6010</c:v>
                </c:pt>
                <c:pt idx="5">
                  <c:v>6830</c:v>
                </c:pt>
                <c:pt idx="6">
                  <c:v>5980</c:v>
                </c:pt>
                <c:pt idx="7">
                  <c:v>5370</c:v>
                </c:pt>
                <c:pt idx="8">
                  <c:v>7890</c:v>
                </c:pt>
                <c:pt idx="9">
                  <c:v>7570</c:v>
                </c:pt>
                <c:pt idx="10">
                  <c:v>14040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B3-40CC-B504-8911E53E8C7F}"/>
            </c:ext>
          </c:extLst>
        </c:ser>
        <c:ser>
          <c:idx val="5"/>
          <c:order val="5"/>
          <c:tx>
            <c:strRef>
              <c:f>Figure_10_data!$G$4</c:f>
              <c:strCache>
                <c:ptCount val="1"/>
                <c:pt idx="0">
                  <c:v>Remote Rural Areas</c:v>
                </c:pt>
              </c:strCache>
            </c:strRef>
          </c:tx>
          <c:spPr>
            <a:ln w="38100" cap="rnd">
              <a:solidFill>
                <a:srgbClr val="33333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Figure_10_data!$A$5:$A$15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Figure_10_data!$G$5:$G$15</c:f>
              <c:numCache>
                <c:formatCode>#,##0</c:formatCode>
                <c:ptCount val="11"/>
                <c:pt idx="0">
                  <c:v>880</c:v>
                </c:pt>
                <c:pt idx="1">
                  <c:v>420</c:v>
                </c:pt>
                <c:pt idx="2">
                  <c:v>120</c:v>
                </c:pt>
                <c:pt idx="3">
                  <c:v>1170</c:v>
                </c:pt>
                <c:pt idx="4">
                  <c:v>500</c:v>
                </c:pt>
                <c:pt idx="5">
                  <c:v>610</c:v>
                </c:pt>
                <c:pt idx="6">
                  <c:v>1260</c:v>
                </c:pt>
                <c:pt idx="7">
                  <c:v>1070</c:v>
                </c:pt>
                <c:pt idx="8">
                  <c:v>900</c:v>
                </c:pt>
                <c:pt idx="9">
                  <c:v>120</c:v>
                </c:pt>
                <c:pt idx="10">
                  <c:v>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B3-40CC-B504-8911E53E8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857384"/>
        <c:axId val="521857712"/>
      </c:lineChart>
      <c:catAx>
        <c:axId val="521857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3172456384128453"/>
              <c:y val="0.947045349277864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1857712"/>
        <c:crossesAt val="0"/>
        <c:auto val="1"/>
        <c:lblAlgn val="ctr"/>
        <c:lblOffset val="100"/>
        <c:noMultiLvlLbl val="0"/>
      </c:catAx>
      <c:valAx>
        <c:axId val="5218577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Net</a:t>
                </a:r>
                <a:r>
                  <a:rPr lang="en-GB" b="1" baseline="0"/>
                  <a:t> migration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7.4696545284780582E-3"/>
              <c:y val="0.42076782180302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185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Figure_11_data!$A$5:$A$36</c:f>
              <c:strCache>
                <c:ptCount val="32"/>
                <c:pt idx="0">
                  <c:v>Orkney Islands</c:v>
                </c:pt>
                <c:pt idx="1">
                  <c:v>Shetland Islands</c:v>
                </c:pt>
                <c:pt idx="2">
                  <c:v>Na h-Eileanan Siar</c:v>
                </c:pt>
                <c:pt idx="3">
                  <c:v>Moray</c:v>
                </c:pt>
                <c:pt idx="4">
                  <c:v>Aberdeenshire</c:v>
                </c:pt>
                <c:pt idx="5">
                  <c:v>East Lothian</c:v>
                </c:pt>
                <c:pt idx="6">
                  <c:v>Angus</c:v>
                </c:pt>
                <c:pt idx="7">
                  <c:v>East Renfrewshire</c:v>
                </c:pt>
                <c:pt idx="8">
                  <c:v>Aberdeen City</c:v>
                </c:pt>
                <c:pt idx="9">
                  <c:v>Perth and Kinross</c:v>
                </c:pt>
                <c:pt idx="10">
                  <c:v>Scottish Borders</c:v>
                </c:pt>
                <c:pt idx="11">
                  <c:v>Midlothian</c:v>
                </c:pt>
                <c:pt idx="12">
                  <c:v>East Dunbartonshire</c:v>
                </c:pt>
                <c:pt idx="13">
                  <c:v>Highland</c:v>
                </c:pt>
                <c:pt idx="14">
                  <c:v>Argyll and Bute</c:v>
                </c:pt>
                <c:pt idx="15">
                  <c:v>City of Edinburgh</c:v>
                </c:pt>
                <c:pt idx="16">
                  <c:v>West Lothian</c:v>
                </c:pt>
                <c:pt idx="17">
                  <c:v>Falkirk</c:v>
                </c:pt>
                <c:pt idx="18">
                  <c:v>Dumfries and Galloway</c:v>
                </c:pt>
                <c:pt idx="19">
                  <c:v>Stirling</c:v>
                </c:pt>
                <c:pt idx="20">
                  <c:v>Fife</c:v>
                </c:pt>
                <c:pt idx="21">
                  <c:v>South Ayrshire</c:v>
                </c:pt>
                <c:pt idx="22">
                  <c:v>South Lanarkshire</c:v>
                </c:pt>
                <c:pt idx="23">
                  <c:v>Clackmannanshire</c:v>
                </c:pt>
                <c:pt idx="24">
                  <c:v>North Lanarkshire</c:v>
                </c:pt>
                <c:pt idx="25">
                  <c:v>Renfrewshire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West Dunbartonshire</c:v>
                </c:pt>
                <c:pt idx="29">
                  <c:v>Dundee City</c:v>
                </c:pt>
                <c:pt idx="30">
                  <c:v>Glasgow City</c:v>
                </c:pt>
                <c:pt idx="31">
                  <c:v>Inverclyde</c:v>
                </c:pt>
              </c:strCache>
            </c:strRef>
          </c:cat>
          <c:val>
            <c:numRef>
              <c:f>Figure_11_data!$B$5:$B$36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6.7731563115859348E-3</c:v>
                </c:pt>
                <c:pt idx="4">
                  <c:v>7.3013818569416427E-3</c:v>
                </c:pt>
                <c:pt idx="5">
                  <c:v>1.1197298777149116E-2</c:v>
                </c:pt>
                <c:pt idx="6">
                  <c:v>1.1780916293489494E-2</c:v>
                </c:pt>
                <c:pt idx="7">
                  <c:v>1.3791675295092152E-2</c:v>
                </c:pt>
                <c:pt idx="8">
                  <c:v>1.5028800070351317E-2</c:v>
                </c:pt>
                <c:pt idx="9">
                  <c:v>1.7027501462843767E-2</c:v>
                </c:pt>
                <c:pt idx="10">
                  <c:v>2.015169798310636E-2</c:v>
                </c:pt>
                <c:pt idx="11">
                  <c:v>2.2232784114913393E-2</c:v>
                </c:pt>
                <c:pt idx="12">
                  <c:v>2.5013774104683195E-2</c:v>
                </c:pt>
                <c:pt idx="13">
                  <c:v>3.5444845837183901E-2</c:v>
                </c:pt>
                <c:pt idx="14">
                  <c:v>3.5792159591742055E-2</c:v>
                </c:pt>
                <c:pt idx="15">
                  <c:v>4.3628316903147377E-2</c:v>
                </c:pt>
                <c:pt idx="16">
                  <c:v>4.8916909149692857E-2</c:v>
                </c:pt>
                <c:pt idx="17">
                  <c:v>5.1294337274424395E-2</c:v>
                </c:pt>
                <c:pt idx="18">
                  <c:v>5.2180926137509243E-2</c:v>
                </c:pt>
                <c:pt idx="19">
                  <c:v>5.5269070289932595E-2</c:v>
                </c:pt>
                <c:pt idx="20">
                  <c:v>7.4266805433245264E-2</c:v>
                </c:pt>
                <c:pt idx="21">
                  <c:v>8.9221876389506447E-2</c:v>
                </c:pt>
                <c:pt idx="22">
                  <c:v>9.2257384620153121E-2</c:v>
                </c:pt>
                <c:pt idx="23">
                  <c:v>9.9165696546371751E-2</c:v>
                </c:pt>
                <c:pt idx="24">
                  <c:v>0.12076157000585823</c:v>
                </c:pt>
                <c:pt idx="25">
                  <c:v>0.13284983883516727</c:v>
                </c:pt>
                <c:pt idx="26">
                  <c:v>0.1401491558760859</c:v>
                </c:pt>
                <c:pt idx="27">
                  <c:v>0.15856057219490388</c:v>
                </c:pt>
                <c:pt idx="28">
                  <c:v>0.16865246611231346</c:v>
                </c:pt>
                <c:pt idx="29">
                  <c:v>0.23442323314378555</c:v>
                </c:pt>
                <c:pt idx="30">
                  <c:v>0.29235432116259663</c:v>
                </c:pt>
                <c:pt idx="31">
                  <c:v>0.29585397653194262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4-413B-980E-E129FFE2F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46706064"/>
        <c:axId val="546708688"/>
      </c:barChart>
      <c:catAx>
        <c:axId val="546706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Council area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708688"/>
        <c:crosses val="autoZero"/>
        <c:auto val="1"/>
        <c:lblAlgn val="ctr"/>
        <c:lblOffset val="100"/>
        <c:noMultiLvlLbl val="0"/>
      </c:catAx>
      <c:valAx>
        <c:axId val="54670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  <a:r>
                  <a:rPr lang="en-GB" b="1" baseline="0"/>
                  <a:t> of population</a:t>
                </a:r>
                <a:endParaRPr lang="en-GB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70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Figure_12_data!$A$5:$A$36</c:f>
              <c:strCache>
                <c:ptCount val="32"/>
                <c:pt idx="0">
                  <c:v>Shetland Islands</c:v>
                </c:pt>
                <c:pt idx="1">
                  <c:v>Orkney Islands</c:v>
                </c:pt>
                <c:pt idx="2">
                  <c:v>Na h-Eileanan Siar</c:v>
                </c:pt>
                <c:pt idx="3">
                  <c:v>North Lanarkshire</c:v>
                </c:pt>
                <c:pt idx="4">
                  <c:v>North Ayrshire</c:v>
                </c:pt>
                <c:pt idx="5">
                  <c:v>Inverclyde</c:v>
                </c:pt>
                <c:pt idx="6">
                  <c:v>Highland</c:v>
                </c:pt>
                <c:pt idx="7">
                  <c:v>West Dunbartonshire</c:v>
                </c:pt>
                <c:pt idx="8">
                  <c:v>Angus</c:v>
                </c:pt>
                <c:pt idx="9">
                  <c:v>Scottish Borders</c:v>
                </c:pt>
                <c:pt idx="10">
                  <c:v>Dumfries and Galloway</c:v>
                </c:pt>
                <c:pt idx="11">
                  <c:v>Clackmannanshire</c:v>
                </c:pt>
                <c:pt idx="12">
                  <c:v>East Ayrshire</c:v>
                </c:pt>
                <c:pt idx="13">
                  <c:v>Midlothian</c:v>
                </c:pt>
                <c:pt idx="14">
                  <c:v>Argyll and Bute</c:v>
                </c:pt>
                <c:pt idx="15">
                  <c:v>Glasgow City</c:v>
                </c:pt>
                <c:pt idx="16">
                  <c:v>South Lanarkshire</c:v>
                </c:pt>
                <c:pt idx="17">
                  <c:v>Falkirk</c:v>
                </c:pt>
                <c:pt idx="18">
                  <c:v>Dundee City</c:v>
                </c:pt>
                <c:pt idx="19">
                  <c:v>Moray</c:v>
                </c:pt>
                <c:pt idx="20">
                  <c:v>South Ayrshire</c:v>
                </c:pt>
                <c:pt idx="21">
                  <c:v>Renfrewshire</c:v>
                </c:pt>
                <c:pt idx="22">
                  <c:v>Perth and Kinross</c:v>
                </c:pt>
                <c:pt idx="23">
                  <c:v>West Lothian</c:v>
                </c:pt>
                <c:pt idx="24">
                  <c:v>Aberdeenshire</c:v>
                </c:pt>
                <c:pt idx="25">
                  <c:v>East Lothian</c:v>
                </c:pt>
                <c:pt idx="26">
                  <c:v>Fife</c:v>
                </c:pt>
                <c:pt idx="27">
                  <c:v>Stirling</c:v>
                </c:pt>
                <c:pt idx="28">
                  <c:v>Aberdeen City</c:v>
                </c:pt>
                <c:pt idx="29">
                  <c:v>East Dunbartonshire</c:v>
                </c:pt>
                <c:pt idx="30">
                  <c:v>City of Edinburgh</c:v>
                </c:pt>
                <c:pt idx="31">
                  <c:v>East Renfrewshire</c:v>
                </c:pt>
              </c:strCache>
            </c:strRef>
          </c:cat>
          <c:val>
            <c:numRef>
              <c:f>Figure_12_data!$B$5:$B$36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9.8242530755711776E-3</c:v>
                </c:pt>
                <c:pt idx="4">
                  <c:v>1.0505140813589629E-2</c:v>
                </c:pt>
                <c:pt idx="5">
                  <c:v>2.5658409387222948E-2</c:v>
                </c:pt>
                <c:pt idx="6">
                  <c:v>2.573720910694783E-2</c:v>
                </c:pt>
                <c:pt idx="7">
                  <c:v>2.7634126893723659E-2</c:v>
                </c:pt>
                <c:pt idx="8">
                  <c:v>3.2974509128487768E-2</c:v>
                </c:pt>
                <c:pt idx="9">
                  <c:v>3.4838820892949492E-2</c:v>
                </c:pt>
                <c:pt idx="10">
                  <c:v>4.0399220377713554E-2</c:v>
                </c:pt>
                <c:pt idx="11">
                  <c:v>4.6876212650368648E-2</c:v>
                </c:pt>
                <c:pt idx="12">
                  <c:v>5.0663825602360268E-2</c:v>
                </c:pt>
                <c:pt idx="13">
                  <c:v>5.2957329953527671E-2</c:v>
                </c:pt>
                <c:pt idx="14">
                  <c:v>5.6900951055439575E-2</c:v>
                </c:pt>
                <c:pt idx="15">
                  <c:v>5.7734637003448115E-2</c:v>
                </c:pt>
                <c:pt idx="16">
                  <c:v>6.0109103307193996E-2</c:v>
                </c:pt>
                <c:pt idx="17">
                  <c:v>6.2862476664592409E-2</c:v>
                </c:pt>
                <c:pt idx="18">
                  <c:v>6.6368805848903326E-2</c:v>
                </c:pt>
                <c:pt idx="19">
                  <c:v>6.8903640701172081E-2</c:v>
                </c:pt>
                <c:pt idx="20">
                  <c:v>7.5873721654068471E-2</c:v>
                </c:pt>
                <c:pt idx="21">
                  <c:v>7.8626208736245415E-2</c:v>
                </c:pt>
                <c:pt idx="22">
                  <c:v>7.884402834666146E-2</c:v>
                </c:pt>
                <c:pt idx="23">
                  <c:v>9.6971656428494452E-2</c:v>
                </c:pt>
                <c:pt idx="24">
                  <c:v>9.7205831969241305E-2</c:v>
                </c:pt>
                <c:pt idx="25">
                  <c:v>0.10167001277605403</c:v>
                </c:pt>
                <c:pt idx="26">
                  <c:v>0.11107464040776026</c:v>
                </c:pt>
                <c:pt idx="27">
                  <c:v>0.17257943725259442</c:v>
                </c:pt>
                <c:pt idx="28">
                  <c:v>0.24119948995295257</c:v>
                </c:pt>
                <c:pt idx="29">
                  <c:v>0.2783746556473829</c:v>
                </c:pt>
                <c:pt idx="30">
                  <c:v>0.30295933291545579</c:v>
                </c:pt>
                <c:pt idx="31">
                  <c:v>0.37556429902671362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8-4864-89FD-F0ACB686D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46706064"/>
        <c:axId val="546708688"/>
      </c:barChart>
      <c:catAx>
        <c:axId val="546706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Council area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708688"/>
        <c:crosses val="autoZero"/>
        <c:auto val="1"/>
        <c:lblAlgn val="ctr"/>
        <c:lblOffset val="100"/>
        <c:noMultiLvlLbl val="0"/>
      </c:catAx>
      <c:valAx>
        <c:axId val="54670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 of population</a:t>
                </a:r>
              </a:p>
            </c:rich>
          </c:tx>
          <c:layout>
            <c:manualLayout>
              <c:xMode val="edge"/>
              <c:yMode val="edge"/>
              <c:x val="0.50374050022621231"/>
              <c:y val="0.94413300961559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2">
                <a:lumMod val="20000"/>
                <a:lumOff val="8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70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Figure_13_data!$D$5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Figure_13_data!$E$6:$E$15</c:f>
              <c:strCache>
                <c:ptCount val="10"/>
                <c:pt idx="0">
                  <c:v>1
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Least deprived</c:v>
                </c:pt>
              </c:strCache>
            </c:strRef>
          </c:cat>
          <c:val>
            <c:numRef>
              <c:f>Figure_13_data!$D$6:$D$15</c:f>
              <c:numCache>
                <c:formatCode>0</c:formatCode>
                <c:ptCount val="10"/>
                <c:pt idx="0">
                  <c:v>37.478325541861452</c:v>
                </c:pt>
                <c:pt idx="1">
                  <c:v>39.089399651972158</c:v>
                </c:pt>
                <c:pt idx="2">
                  <c:v>40.785487593768032</c:v>
                </c:pt>
                <c:pt idx="3">
                  <c:v>41.538282387190684</c:v>
                </c:pt>
                <c:pt idx="4">
                  <c:v>44.150702535983548</c:v>
                </c:pt>
                <c:pt idx="5">
                  <c:v>44.474688866464852</c:v>
                </c:pt>
                <c:pt idx="6">
                  <c:v>44.489062260975984</c:v>
                </c:pt>
                <c:pt idx="7">
                  <c:v>43.565483734685259</c:v>
                </c:pt>
                <c:pt idx="8">
                  <c:v>43.587434406467167</c:v>
                </c:pt>
                <c:pt idx="9">
                  <c:v>43.384833180287728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D8-489F-BFBE-2C6BEC1C8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67016800"/>
        <c:axId val="767023032"/>
      </c:barChart>
      <c:catAx>
        <c:axId val="76701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Scottish Index of Multiple Deprivation 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7023032"/>
        <c:crosses val="autoZero"/>
        <c:auto val="1"/>
        <c:lblAlgn val="ctr"/>
        <c:lblOffset val="100"/>
        <c:noMultiLvlLbl val="0"/>
      </c:catAx>
      <c:valAx>
        <c:axId val="76702303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Median age</a:t>
                </a:r>
                <a:r>
                  <a:rPr lang="en-GB" b="1" baseline="0"/>
                  <a:t> (years)</a:t>
                </a:r>
                <a:endParaRPr lang="en-GB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701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Population increase</c:v>
          </c:tx>
          <c:spPr>
            <a:solidFill>
              <a:srgbClr val="6C297F">
                <a:alpha val="9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Figure_2_data!$A$5:$A$37</c:f>
              <c:strCache>
                <c:ptCount val="33"/>
                <c:pt idx="0">
                  <c:v>West Dunbartonshire</c:v>
                </c:pt>
                <c:pt idx="1">
                  <c:v>Renfrewshire</c:v>
                </c:pt>
                <c:pt idx="2">
                  <c:v>Inverclyde</c:v>
                </c:pt>
                <c:pt idx="3">
                  <c:v>Aberdeen City</c:v>
                </c:pt>
                <c:pt idx="4">
                  <c:v>East Dunbartonshire</c:v>
                </c:pt>
                <c:pt idx="5">
                  <c:v>Stirling</c:v>
                </c:pt>
                <c:pt idx="6">
                  <c:v>East Lothian</c:v>
                </c:pt>
                <c:pt idx="7">
                  <c:v>Angus</c:v>
                </c:pt>
                <c:pt idx="8">
                  <c:v>East Renfrewshire</c:v>
                </c:pt>
                <c:pt idx="9">
                  <c:v>Falkirk</c:v>
                </c:pt>
                <c:pt idx="10">
                  <c:v>North Lanarkshire</c:v>
                </c:pt>
                <c:pt idx="11">
                  <c:v>North Ayrshire</c:v>
                </c:pt>
                <c:pt idx="12">
                  <c:v>South Lanarkshire</c:v>
                </c:pt>
                <c:pt idx="13">
                  <c:v>Midlothian</c:v>
                </c:pt>
                <c:pt idx="14">
                  <c:v>Clackmannanshire</c:v>
                </c:pt>
                <c:pt idx="15">
                  <c:v>City of Edinburgh</c:v>
                </c:pt>
                <c:pt idx="16">
                  <c:v>Dundee City</c:v>
                </c:pt>
                <c:pt idx="17">
                  <c:v>Glasgow City</c:v>
                </c:pt>
                <c:pt idx="18">
                  <c:v>SCOTLAND</c:v>
                </c:pt>
                <c:pt idx="19">
                  <c:v>Fife</c:v>
                </c:pt>
                <c:pt idx="20">
                  <c:v>West Lothian</c:v>
                </c:pt>
                <c:pt idx="21">
                  <c:v>Moray</c:v>
                </c:pt>
                <c:pt idx="22">
                  <c:v>Dumfries and Galloway</c:v>
                </c:pt>
                <c:pt idx="23">
                  <c:v>East Ayrshire</c:v>
                </c:pt>
                <c:pt idx="24">
                  <c:v>South Ayrshire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Scottish Borders</c:v>
                </c:pt>
                <c:pt idx="28">
                  <c:v>Argyll and Bute</c:v>
                </c:pt>
                <c:pt idx="29">
                  <c:v>Highland</c:v>
                </c:pt>
                <c:pt idx="30">
                  <c:v>Shetland Islands</c:v>
                </c:pt>
                <c:pt idx="31">
                  <c:v>Na h-Eileanan Siar</c:v>
                </c:pt>
                <c:pt idx="32">
                  <c:v>Orkney Islands</c:v>
                </c:pt>
              </c:strCache>
            </c:strRef>
          </c:cat>
          <c:val>
            <c:numRef>
              <c:f>Figure_2_data!$F$5:$F$37</c:f>
              <c:numCache>
                <c:formatCode>0%</c:formatCode>
                <c:ptCount val="33"/>
                <c:pt idx="0">
                  <c:v>0.2975206611570248</c:v>
                </c:pt>
                <c:pt idx="1">
                  <c:v>0.33777777777777779</c:v>
                </c:pt>
                <c:pt idx="2">
                  <c:v>0.35964912280701755</c:v>
                </c:pt>
                <c:pt idx="3">
                  <c:v>0.36395759717314485</c:v>
                </c:pt>
                <c:pt idx="4">
                  <c:v>0.4</c:v>
                </c:pt>
                <c:pt idx="5">
                  <c:v>0.4049586776859504</c:v>
                </c:pt>
                <c:pt idx="6">
                  <c:v>0.40909090909090912</c:v>
                </c:pt>
                <c:pt idx="7">
                  <c:v>0.41290322580645161</c:v>
                </c:pt>
                <c:pt idx="8">
                  <c:v>0.41803278688524592</c:v>
                </c:pt>
                <c:pt idx="9">
                  <c:v>0.42056074766355139</c:v>
                </c:pt>
                <c:pt idx="10">
                  <c:v>0.42729306487695751</c:v>
                </c:pt>
                <c:pt idx="11">
                  <c:v>0.43010752688172044</c:v>
                </c:pt>
                <c:pt idx="12">
                  <c:v>0.43619489559164731</c:v>
                </c:pt>
                <c:pt idx="13">
                  <c:v>0.44347826086956521</c:v>
                </c:pt>
                <c:pt idx="14">
                  <c:v>0.44444444444444442</c:v>
                </c:pt>
                <c:pt idx="15">
                  <c:v>0.4489112227805695</c:v>
                </c:pt>
                <c:pt idx="16">
                  <c:v>0.4521276595744681</c:v>
                </c:pt>
                <c:pt idx="17">
                  <c:v>0.45576407506702415</c:v>
                </c:pt>
                <c:pt idx="18">
                  <c:v>0.45756880733944955</c:v>
                </c:pt>
                <c:pt idx="19">
                  <c:v>0.46761133603238869</c:v>
                </c:pt>
                <c:pt idx="20">
                  <c:v>0.47280334728033474</c:v>
                </c:pt>
                <c:pt idx="21">
                  <c:v>0.48412698412698413</c:v>
                </c:pt>
                <c:pt idx="22">
                  <c:v>0.5074626865671642</c:v>
                </c:pt>
                <c:pt idx="23">
                  <c:v>0.51533742331288346</c:v>
                </c:pt>
                <c:pt idx="24">
                  <c:v>0.5163398692810458</c:v>
                </c:pt>
                <c:pt idx="25">
                  <c:v>0.532258064516129</c:v>
                </c:pt>
                <c:pt idx="26">
                  <c:v>0.53529411764705881</c:v>
                </c:pt>
                <c:pt idx="27">
                  <c:v>0.55944055944055948</c:v>
                </c:pt>
                <c:pt idx="28">
                  <c:v>0.56799999999999995</c:v>
                </c:pt>
                <c:pt idx="29">
                  <c:v>0.57692307692307687</c:v>
                </c:pt>
                <c:pt idx="30">
                  <c:v>0.6</c:v>
                </c:pt>
                <c:pt idx="31">
                  <c:v>0.61111111111111116</c:v>
                </c:pt>
                <c:pt idx="32">
                  <c:v>0.65517241379310343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5-463F-BA36-86DF80450967}"/>
            </c:ext>
          </c:extLst>
        </c:ser>
        <c:ser>
          <c:idx val="1"/>
          <c:order val="1"/>
          <c:tx>
            <c:v>No change</c:v>
          </c:tx>
          <c:spPr>
            <a:solidFill>
              <a:srgbClr val="333333"/>
            </a:solidFill>
            <a:ln>
              <a:noFill/>
            </a:ln>
            <a:effectLst/>
          </c:spPr>
          <c:invertIfNegative val="0"/>
          <c:cat>
            <c:strRef>
              <c:f>Figure_2_data!$A$5:$A$37</c:f>
              <c:strCache>
                <c:ptCount val="33"/>
                <c:pt idx="0">
                  <c:v>West Dunbartonshire</c:v>
                </c:pt>
                <c:pt idx="1">
                  <c:v>Renfrewshire</c:v>
                </c:pt>
                <c:pt idx="2">
                  <c:v>Inverclyde</c:v>
                </c:pt>
                <c:pt idx="3">
                  <c:v>Aberdeen City</c:v>
                </c:pt>
                <c:pt idx="4">
                  <c:v>East Dunbartonshire</c:v>
                </c:pt>
                <c:pt idx="5">
                  <c:v>Stirling</c:v>
                </c:pt>
                <c:pt idx="6">
                  <c:v>East Lothian</c:v>
                </c:pt>
                <c:pt idx="7">
                  <c:v>Angus</c:v>
                </c:pt>
                <c:pt idx="8">
                  <c:v>East Renfrewshire</c:v>
                </c:pt>
                <c:pt idx="9">
                  <c:v>Falkirk</c:v>
                </c:pt>
                <c:pt idx="10">
                  <c:v>North Lanarkshire</c:v>
                </c:pt>
                <c:pt idx="11">
                  <c:v>North Ayrshire</c:v>
                </c:pt>
                <c:pt idx="12">
                  <c:v>South Lanarkshire</c:v>
                </c:pt>
                <c:pt idx="13">
                  <c:v>Midlothian</c:v>
                </c:pt>
                <c:pt idx="14">
                  <c:v>Clackmannanshire</c:v>
                </c:pt>
                <c:pt idx="15">
                  <c:v>City of Edinburgh</c:v>
                </c:pt>
                <c:pt idx="16">
                  <c:v>Dundee City</c:v>
                </c:pt>
                <c:pt idx="17">
                  <c:v>Glasgow City</c:v>
                </c:pt>
                <c:pt idx="18">
                  <c:v>SCOTLAND</c:v>
                </c:pt>
                <c:pt idx="19">
                  <c:v>Fife</c:v>
                </c:pt>
                <c:pt idx="20">
                  <c:v>West Lothian</c:v>
                </c:pt>
                <c:pt idx="21">
                  <c:v>Moray</c:v>
                </c:pt>
                <c:pt idx="22">
                  <c:v>Dumfries and Galloway</c:v>
                </c:pt>
                <c:pt idx="23">
                  <c:v>East Ayrshire</c:v>
                </c:pt>
                <c:pt idx="24">
                  <c:v>South Ayrshire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Scottish Borders</c:v>
                </c:pt>
                <c:pt idx="28">
                  <c:v>Argyll and Bute</c:v>
                </c:pt>
                <c:pt idx="29">
                  <c:v>Highland</c:v>
                </c:pt>
                <c:pt idx="30">
                  <c:v>Shetland Islands</c:v>
                </c:pt>
                <c:pt idx="31">
                  <c:v>Na h-Eileanan Siar</c:v>
                </c:pt>
                <c:pt idx="32">
                  <c:v>Orkney Islands</c:v>
                </c:pt>
              </c:strCache>
            </c:strRef>
          </c:cat>
          <c:val>
            <c:numRef>
              <c:f>Figure_2_data!$G$5:$G$37</c:f>
              <c:numCache>
                <c:formatCode>0%</c:formatCode>
                <c:ptCount val="33"/>
                <c:pt idx="0">
                  <c:v>1.6528925619834711E-2</c:v>
                </c:pt>
                <c:pt idx="1">
                  <c:v>2.2222222222222223E-2</c:v>
                </c:pt>
                <c:pt idx="2">
                  <c:v>1.7543859649122806E-2</c:v>
                </c:pt>
                <c:pt idx="3">
                  <c:v>1.7667844522968199E-2</c:v>
                </c:pt>
                <c:pt idx="4">
                  <c:v>1.5384615384615385E-2</c:v>
                </c:pt>
                <c:pt idx="5">
                  <c:v>2.4793388429752067E-2</c:v>
                </c:pt>
                <c:pt idx="6">
                  <c:v>3.787878787878788E-2</c:v>
                </c:pt>
                <c:pt idx="7">
                  <c:v>1.2903225806451613E-2</c:v>
                </c:pt>
                <c:pt idx="8">
                  <c:v>3.2786885245901641E-2</c:v>
                </c:pt>
                <c:pt idx="9">
                  <c:v>5.1401869158878503E-2</c:v>
                </c:pt>
                <c:pt idx="10">
                  <c:v>1.7897091722595078E-2</c:v>
                </c:pt>
                <c:pt idx="11">
                  <c:v>1.6129032258064516E-2</c:v>
                </c:pt>
                <c:pt idx="12">
                  <c:v>2.5522041763341066E-2</c:v>
                </c:pt>
                <c:pt idx="13">
                  <c:v>1.7391304347826087E-2</c:v>
                </c:pt>
                <c:pt idx="14">
                  <c:v>2.7777777777777776E-2</c:v>
                </c:pt>
                <c:pt idx="15">
                  <c:v>1.0050251256281407E-2</c:v>
                </c:pt>
                <c:pt idx="16">
                  <c:v>3.1914893617021274E-2</c:v>
                </c:pt>
                <c:pt idx="17">
                  <c:v>2.2788203753351208E-2</c:v>
                </c:pt>
                <c:pt idx="18">
                  <c:v>2.2649082568807339E-2</c:v>
                </c:pt>
                <c:pt idx="19">
                  <c:v>2.2267206477732792E-2</c:v>
                </c:pt>
                <c:pt idx="20">
                  <c:v>2.9288702928870293E-2</c:v>
                </c:pt>
                <c:pt idx="21">
                  <c:v>1.5873015873015872E-2</c:v>
                </c:pt>
                <c:pt idx="22">
                  <c:v>1.4925373134328358E-2</c:v>
                </c:pt>
                <c:pt idx="23">
                  <c:v>2.4539877300613498E-2</c:v>
                </c:pt>
                <c:pt idx="24">
                  <c:v>3.2679738562091505E-2</c:v>
                </c:pt>
                <c:pt idx="25">
                  <c:v>2.6881720430107527E-2</c:v>
                </c:pt>
                <c:pt idx="26">
                  <c:v>3.5294117647058823E-2</c:v>
                </c:pt>
                <c:pt idx="27">
                  <c:v>2.097902097902098E-2</c:v>
                </c:pt>
                <c:pt idx="28">
                  <c:v>1.6E-2</c:v>
                </c:pt>
                <c:pt idx="29">
                  <c:v>2.564102564102564E-2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5-463F-BA36-86DF80450967}"/>
            </c:ext>
          </c:extLst>
        </c:ser>
        <c:ser>
          <c:idx val="2"/>
          <c:order val="2"/>
          <c:tx>
            <c:v>Population decrease</c:v>
          </c:tx>
          <c:spPr>
            <a:solidFill>
              <a:srgbClr val="94949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Figure_2_data!$A$5:$A$37</c:f>
              <c:strCache>
                <c:ptCount val="33"/>
                <c:pt idx="0">
                  <c:v>West Dunbartonshire</c:v>
                </c:pt>
                <c:pt idx="1">
                  <c:v>Renfrewshire</c:v>
                </c:pt>
                <c:pt idx="2">
                  <c:v>Inverclyde</c:v>
                </c:pt>
                <c:pt idx="3">
                  <c:v>Aberdeen City</c:v>
                </c:pt>
                <c:pt idx="4">
                  <c:v>East Dunbartonshire</c:v>
                </c:pt>
                <c:pt idx="5">
                  <c:v>Stirling</c:v>
                </c:pt>
                <c:pt idx="6">
                  <c:v>East Lothian</c:v>
                </c:pt>
                <c:pt idx="7">
                  <c:v>Angus</c:v>
                </c:pt>
                <c:pt idx="8">
                  <c:v>East Renfrewshire</c:v>
                </c:pt>
                <c:pt idx="9">
                  <c:v>Falkirk</c:v>
                </c:pt>
                <c:pt idx="10">
                  <c:v>North Lanarkshire</c:v>
                </c:pt>
                <c:pt idx="11">
                  <c:v>North Ayrshire</c:v>
                </c:pt>
                <c:pt idx="12">
                  <c:v>South Lanarkshire</c:v>
                </c:pt>
                <c:pt idx="13">
                  <c:v>Midlothian</c:v>
                </c:pt>
                <c:pt idx="14">
                  <c:v>Clackmannanshire</c:v>
                </c:pt>
                <c:pt idx="15">
                  <c:v>City of Edinburgh</c:v>
                </c:pt>
                <c:pt idx="16">
                  <c:v>Dundee City</c:v>
                </c:pt>
                <c:pt idx="17">
                  <c:v>Glasgow City</c:v>
                </c:pt>
                <c:pt idx="18">
                  <c:v>SCOTLAND</c:v>
                </c:pt>
                <c:pt idx="19">
                  <c:v>Fife</c:v>
                </c:pt>
                <c:pt idx="20">
                  <c:v>West Lothian</c:v>
                </c:pt>
                <c:pt idx="21">
                  <c:v>Moray</c:v>
                </c:pt>
                <c:pt idx="22">
                  <c:v>Dumfries and Galloway</c:v>
                </c:pt>
                <c:pt idx="23">
                  <c:v>East Ayrshire</c:v>
                </c:pt>
                <c:pt idx="24">
                  <c:v>South Ayrshire</c:v>
                </c:pt>
                <c:pt idx="25">
                  <c:v>Perth and Kinross</c:v>
                </c:pt>
                <c:pt idx="26">
                  <c:v>Aberdeenshire</c:v>
                </c:pt>
                <c:pt idx="27">
                  <c:v>Scottish Borders</c:v>
                </c:pt>
                <c:pt idx="28">
                  <c:v>Argyll and Bute</c:v>
                </c:pt>
                <c:pt idx="29">
                  <c:v>Highland</c:v>
                </c:pt>
                <c:pt idx="30">
                  <c:v>Shetland Islands</c:v>
                </c:pt>
                <c:pt idx="31">
                  <c:v>Na h-Eileanan Siar</c:v>
                </c:pt>
                <c:pt idx="32">
                  <c:v>Orkney Islands</c:v>
                </c:pt>
              </c:strCache>
            </c:strRef>
          </c:cat>
          <c:val>
            <c:numRef>
              <c:f>Figure_2_data!$H$5:$H$37</c:f>
              <c:numCache>
                <c:formatCode>0%</c:formatCode>
                <c:ptCount val="33"/>
                <c:pt idx="0">
                  <c:v>0.68595041322314054</c:v>
                </c:pt>
                <c:pt idx="1">
                  <c:v>0.64</c:v>
                </c:pt>
                <c:pt idx="2">
                  <c:v>0.6228070175438597</c:v>
                </c:pt>
                <c:pt idx="3">
                  <c:v>0.61837455830388688</c:v>
                </c:pt>
                <c:pt idx="4">
                  <c:v>0.58461538461538465</c:v>
                </c:pt>
                <c:pt idx="5">
                  <c:v>0.57024793388429751</c:v>
                </c:pt>
                <c:pt idx="6">
                  <c:v>0.55303030303030298</c:v>
                </c:pt>
                <c:pt idx="7">
                  <c:v>0.5741935483870968</c:v>
                </c:pt>
                <c:pt idx="8">
                  <c:v>0.54918032786885251</c:v>
                </c:pt>
                <c:pt idx="9">
                  <c:v>0.5280373831775701</c:v>
                </c:pt>
                <c:pt idx="10">
                  <c:v>0.55480984340044748</c:v>
                </c:pt>
                <c:pt idx="11">
                  <c:v>0.55376344086021501</c:v>
                </c:pt>
                <c:pt idx="12">
                  <c:v>0.53828306264501158</c:v>
                </c:pt>
                <c:pt idx="13">
                  <c:v>0.53913043478260869</c:v>
                </c:pt>
                <c:pt idx="14">
                  <c:v>0.52777777777777779</c:v>
                </c:pt>
                <c:pt idx="15">
                  <c:v>0.54103852596314905</c:v>
                </c:pt>
                <c:pt idx="16">
                  <c:v>0.51595744680851063</c:v>
                </c:pt>
                <c:pt idx="17">
                  <c:v>0.52144772117962468</c:v>
                </c:pt>
                <c:pt idx="18">
                  <c:v>0.51978211009174313</c:v>
                </c:pt>
                <c:pt idx="19">
                  <c:v>0.51012145748987858</c:v>
                </c:pt>
                <c:pt idx="20">
                  <c:v>0.497907949790795</c:v>
                </c:pt>
                <c:pt idx="21">
                  <c:v>0.5</c:v>
                </c:pt>
                <c:pt idx="22">
                  <c:v>0.47761194029850745</c:v>
                </c:pt>
                <c:pt idx="23">
                  <c:v>0.46012269938650308</c:v>
                </c:pt>
                <c:pt idx="24">
                  <c:v>0.45098039215686275</c:v>
                </c:pt>
                <c:pt idx="25">
                  <c:v>0.44086021505376344</c:v>
                </c:pt>
                <c:pt idx="26">
                  <c:v>0.42941176470588233</c:v>
                </c:pt>
                <c:pt idx="27">
                  <c:v>0.41958041958041958</c:v>
                </c:pt>
                <c:pt idx="28">
                  <c:v>0.41599999999999998</c:v>
                </c:pt>
                <c:pt idx="29">
                  <c:v>0.39743589743589741</c:v>
                </c:pt>
                <c:pt idx="30">
                  <c:v>0.4</c:v>
                </c:pt>
                <c:pt idx="31">
                  <c:v>0.3888888888888889</c:v>
                </c:pt>
                <c:pt idx="32">
                  <c:v>0.34482758620689657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5-463F-BA36-86DF8045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78000616"/>
        <c:axId val="378001272"/>
      </c:barChart>
      <c:catAx>
        <c:axId val="378000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01272"/>
        <c:crosses val="autoZero"/>
        <c:auto val="1"/>
        <c:lblAlgn val="ctr"/>
        <c:lblOffset val="100"/>
        <c:noMultiLvlLbl val="0"/>
      </c:catAx>
      <c:valAx>
        <c:axId val="378001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 of data zones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00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49134753093841"/>
          <c:y val="6.0916717903964773E-2"/>
          <c:w val="0.60574197623602477"/>
          <c:h val="0.85519004079150052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Figure_3_data!$A$5:$A$39</c:f>
              <c:strCache>
                <c:ptCount val="34"/>
                <c:pt idx="1">
                  <c:v>West Dunbartonshire</c:v>
                </c:pt>
                <c:pt idx="2">
                  <c:v>Renfrewshire</c:v>
                </c:pt>
                <c:pt idx="3">
                  <c:v>Inverclyde</c:v>
                </c:pt>
                <c:pt idx="4">
                  <c:v>Aberdeen City</c:v>
                </c:pt>
                <c:pt idx="5">
                  <c:v>East Dunbartonshire</c:v>
                </c:pt>
                <c:pt idx="6">
                  <c:v>Stirling</c:v>
                </c:pt>
                <c:pt idx="7">
                  <c:v>East Lothian</c:v>
                </c:pt>
                <c:pt idx="8">
                  <c:v>Angus</c:v>
                </c:pt>
                <c:pt idx="9">
                  <c:v>East Renfrewshire</c:v>
                </c:pt>
                <c:pt idx="10">
                  <c:v>Falkirk</c:v>
                </c:pt>
                <c:pt idx="11">
                  <c:v>North Lanarkshire</c:v>
                </c:pt>
                <c:pt idx="12">
                  <c:v>North Ayrshire</c:v>
                </c:pt>
                <c:pt idx="13">
                  <c:v>South Lanarkshire</c:v>
                </c:pt>
                <c:pt idx="14">
                  <c:v>Midlothian</c:v>
                </c:pt>
                <c:pt idx="15">
                  <c:v>Clackmannanshire</c:v>
                </c:pt>
                <c:pt idx="16">
                  <c:v>City of Edinburgh</c:v>
                </c:pt>
                <c:pt idx="17">
                  <c:v>Dundee City</c:v>
                </c:pt>
                <c:pt idx="18">
                  <c:v>Glasgow City</c:v>
                </c:pt>
                <c:pt idx="19">
                  <c:v>SCOTLAND</c:v>
                </c:pt>
                <c:pt idx="20">
                  <c:v>Fife</c:v>
                </c:pt>
                <c:pt idx="21">
                  <c:v>West Lothian</c:v>
                </c:pt>
                <c:pt idx="22">
                  <c:v>Moray</c:v>
                </c:pt>
                <c:pt idx="23">
                  <c:v>Dumfries and Galloway</c:v>
                </c:pt>
                <c:pt idx="24">
                  <c:v>East Ayrshire</c:v>
                </c:pt>
                <c:pt idx="25">
                  <c:v>South Ayrshire</c:v>
                </c:pt>
                <c:pt idx="26">
                  <c:v>Perth and Kinross</c:v>
                </c:pt>
                <c:pt idx="27">
                  <c:v>Aberdeenshire</c:v>
                </c:pt>
                <c:pt idx="28">
                  <c:v>Scottish Borders</c:v>
                </c:pt>
                <c:pt idx="29">
                  <c:v>Argyll and Bute</c:v>
                </c:pt>
                <c:pt idx="30">
                  <c:v>Highland</c:v>
                </c:pt>
                <c:pt idx="31">
                  <c:v>Shetland Islands</c:v>
                </c:pt>
                <c:pt idx="32">
                  <c:v>Na h-Eileanan Siar</c:v>
                </c:pt>
                <c:pt idx="33">
                  <c:v>Orkney Islands</c:v>
                </c:pt>
              </c:strCache>
            </c:strRef>
          </c:cat>
          <c:val>
            <c:numRef>
              <c:f>Figure_3_data!$A$5:$A$39</c:f>
              <c:numCache>
                <c:formatCode>General</c:formatCode>
                <c:ptCount val="3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5-4A57-9BCB-1D86D60E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048016"/>
        <c:axId val="620048344"/>
      </c:barChart>
      <c:scatterChart>
        <c:scatterStyle val="lineMarker"/>
        <c:varyColors val="0"/>
        <c:ser>
          <c:idx val="0"/>
          <c:order val="0"/>
          <c:tx>
            <c:v>2019-20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49494"/>
              </a:solidFill>
              <a:ln w="9525">
                <a:noFill/>
              </a:ln>
              <a:effectLst/>
            </c:spPr>
          </c:marker>
          <c:xVal>
            <c:numRef>
              <c:f>Figure_3_data!$B$6:$B$38</c:f>
              <c:numCache>
                <c:formatCode>0%</c:formatCode>
                <c:ptCount val="33"/>
                <c:pt idx="0">
                  <c:v>0.32231404958677684</c:v>
                </c:pt>
                <c:pt idx="1">
                  <c:v>0.4177777777777778</c:v>
                </c:pt>
                <c:pt idx="2">
                  <c:v>0.30701754385964913</c:v>
                </c:pt>
                <c:pt idx="3">
                  <c:v>0.43816254416961131</c:v>
                </c:pt>
                <c:pt idx="4">
                  <c:v>0.42307692307692307</c:v>
                </c:pt>
                <c:pt idx="5">
                  <c:v>0.47933884297520662</c:v>
                </c:pt>
                <c:pt idx="6">
                  <c:v>0.32575757575757575</c:v>
                </c:pt>
                <c:pt idx="7">
                  <c:v>0.34838709677419355</c:v>
                </c:pt>
                <c:pt idx="8">
                  <c:v>0.42622950819672129</c:v>
                </c:pt>
                <c:pt idx="9">
                  <c:v>0.37850467289719625</c:v>
                </c:pt>
                <c:pt idx="10">
                  <c:v>0.37136465324384788</c:v>
                </c:pt>
                <c:pt idx="11">
                  <c:v>0.37634408602150538</c:v>
                </c:pt>
                <c:pt idx="12">
                  <c:v>0.35730858468677495</c:v>
                </c:pt>
                <c:pt idx="13">
                  <c:v>0.43478260869565216</c:v>
                </c:pt>
                <c:pt idx="14">
                  <c:v>0.43055555555555558</c:v>
                </c:pt>
                <c:pt idx="15">
                  <c:v>0.46566164154103851</c:v>
                </c:pt>
                <c:pt idx="16">
                  <c:v>0.37765957446808512</c:v>
                </c:pt>
                <c:pt idx="17">
                  <c:v>0.4651474530831099</c:v>
                </c:pt>
                <c:pt idx="18">
                  <c:v>0.40495986238532111</c:v>
                </c:pt>
                <c:pt idx="19">
                  <c:v>0.44129554655870445</c:v>
                </c:pt>
                <c:pt idx="20">
                  <c:v>0.39748953974895396</c:v>
                </c:pt>
                <c:pt idx="21">
                  <c:v>0.3888888888888889</c:v>
                </c:pt>
                <c:pt idx="22">
                  <c:v>0.41293532338308458</c:v>
                </c:pt>
                <c:pt idx="23">
                  <c:v>0.3987730061349693</c:v>
                </c:pt>
                <c:pt idx="24">
                  <c:v>0.35947712418300654</c:v>
                </c:pt>
                <c:pt idx="25">
                  <c:v>0.38709677419354838</c:v>
                </c:pt>
                <c:pt idx="26">
                  <c:v>0.37941176470588234</c:v>
                </c:pt>
                <c:pt idx="27">
                  <c:v>0.41958041958041958</c:v>
                </c:pt>
                <c:pt idx="28">
                  <c:v>0.36</c:v>
                </c:pt>
                <c:pt idx="29">
                  <c:v>0.36217948717948717</c:v>
                </c:pt>
                <c:pt idx="30">
                  <c:v>0.4</c:v>
                </c:pt>
                <c:pt idx="31">
                  <c:v>0.33333333333333331</c:v>
                </c:pt>
                <c:pt idx="32">
                  <c:v>0.51724137931034486</c:v>
                </c:pt>
              </c:numCache>
            </c:numRef>
          </c:xVal>
          <c:yVal>
            <c:numRef>
              <c:f>Figure_3_data!$D$6:$D$38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35-4A57-9BCB-1D86D60EAF21}"/>
            </c:ext>
          </c:extLst>
        </c:ser>
        <c:ser>
          <c:idx val="1"/>
          <c:order val="1"/>
          <c:tx>
            <c:v>2020-21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C297F"/>
              </a:solidFill>
              <a:ln w="9525">
                <a:noFill/>
              </a:ln>
              <a:effectLst/>
            </c:spPr>
          </c:marker>
          <c:xVal>
            <c:numRef>
              <c:f>Figure_3_data!$C$6:$C$38</c:f>
              <c:numCache>
                <c:formatCode>0%</c:formatCode>
                <c:ptCount val="33"/>
                <c:pt idx="0">
                  <c:v>0.2975206611570248</c:v>
                </c:pt>
                <c:pt idx="1">
                  <c:v>0.33777777777777779</c:v>
                </c:pt>
                <c:pt idx="2">
                  <c:v>0.35964912280701755</c:v>
                </c:pt>
                <c:pt idx="3">
                  <c:v>0.36395759717314485</c:v>
                </c:pt>
                <c:pt idx="4">
                  <c:v>0.4</c:v>
                </c:pt>
                <c:pt idx="5">
                  <c:v>0.4049586776859504</c:v>
                </c:pt>
                <c:pt idx="6">
                  <c:v>0.40909090909090912</c:v>
                </c:pt>
                <c:pt idx="7">
                  <c:v>0.41290322580645161</c:v>
                </c:pt>
                <c:pt idx="8">
                  <c:v>0.41803278688524592</c:v>
                </c:pt>
                <c:pt idx="9">
                  <c:v>0.42056074766355139</c:v>
                </c:pt>
                <c:pt idx="10">
                  <c:v>0.42729306487695751</c:v>
                </c:pt>
                <c:pt idx="11">
                  <c:v>0.43010752688172044</c:v>
                </c:pt>
                <c:pt idx="12">
                  <c:v>0.43619489559164731</c:v>
                </c:pt>
                <c:pt idx="13">
                  <c:v>0.44347826086956521</c:v>
                </c:pt>
                <c:pt idx="14">
                  <c:v>0.44444444444444442</c:v>
                </c:pt>
                <c:pt idx="15">
                  <c:v>0.4489112227805695</c:v>
                </c:pt>
                <c:pt idx="16">
                  <c:v>0.4521276595744681</c:v>
                </c:pt>
                <c:pt idx="17">
                  <c:v>0.45576407506702415</c:v>
                </c:pt>
                <c:pt idx="18">
                  <c:v>0.45756880733944955</c:v>
                </c:pt>
                <c:pt idx="19">
                  <c:v>0.46761133603238869</c:v>
                </c:pt>
                <c:pt idx="20">
                  <c:v>0.47280334728033474</c:v>
                </c:pt>
                <c:pt idx="21">
                  <c:v>0.48412698412698413</c:v>
                </c:pt>
                <c:pt idx="22">
                  <c:v>0.5074626865671642</c:v>
                </c:pt>
                <c:pt idx="23">
                  <c:v>0.51533742331288346</c:v>
                </c:pt>
                <c:pt idx="24">
                  <c:v>0.5163398692810458</c:v>
                </c:pt>
                <c:pt idx="25">
                  <c:v>0.532258064516129</c:v>
                </c:pt>
                <c:pt idx="26">
                  <c:v>0.53529411764705881</c:v>
                </c:pt>
                <c:pt idx="27">
                  <c:v>0.55944055944055948</c:v>
                </c:pt>
                <c:pt idx="28">
                  <c:v>0.56799999999999995</c:v>
                </c:pt>
                <c:pt idx="29">
                  <c:v>0.57692307692307687</c:v>
                </c:pt>
                <c:pt idx="30">
                  <c:v>0.6</c:v>
                </c:pt>
                <c:pt idx="31">
                  <c:v>0.61111111111111116</c:v>
                </c:pt>
                <c:pt idx="32">
                  <c:v>0.65517241379310343</c:v>
                </c:pt>
              </c:numCache>
            </c:numRef>
          </c:xVal>
          <c:yVal>
            <c:numRef>
              <c:f>Figure_3_data!$D$6:$D$38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35-4A57-9BCB-1D86D60E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3249504"/>
        <c:axId val="254297472"/>
      </c:scatterChart>
      <c:catAx>
        <c:axId val="6200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0048344"/>
        <c:crosses val="autoZero"/>
        <c:auto val="1"/>
        <c:lblAlgn val="ctr"/>
        <c:lblOffset val="100"/>
        <c:tickMarkSkip val="1"/>
        <c:noMultiLvlLbl val="0"/>
      </c:catAx>
      <c:valAx>
        <c:axId val="620048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 of data zones with population increase</a:t>
                </a:r>
              </a:p>
            </c:rich>
          </c:tx>
          <c:layout>
            <c:manualLayout>
              <c:xMode val="edge"/>
              <c:yMode val="edge"/>
              <c:x val="0.34349134753093841"/>
              <c:y val="0.95666660055402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0048016"/>
        <c:crosses val="autoZero"/>
        <c:crossBetween val="midCat"/>
      </c:valAx>
      <c:valAx>
        <c:axId val="254297472"/>
        <c:scaling>
          <c:orientation val="minMax"/>
          <c:max val="34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723249504"/>
        <c:crosses val="max"/>
        <c:crossBetween val="midCat"/>
      </c:valAx>
      <c:valAx>
        <c:axId val="7232495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54297472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Increase in median age</c:v>
          </c:tx>
          <c:spPr>
            <a:solidFill>
              <a:srgbClr val="6C297F">
                <a:alpha val="9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Figure_4_data!$A$5:$A$36</c:f>
              <c:strCache>
                <c:ptCount val="32"/>
                <c:pt idx="0">
                  <c:v>Dundee City</c:v>
                </c:pt>
                <c:pt idx="1">
                  <c:v>Glasgow City</c:v>
                </c:pt>
                <c:pt idx="2">
                  <c:v>Midlothian</c:v>
                </c:pt>
                <c:pt idx="3">
                  <c:v>Aberdeen City</c:v>
                </c:pt>
                <c:pt idx="4">
                  <c:v>Stirling</c:v>
                </c:pt>
                <c:pt idx="5">
                  <c:v>City of Edinburgh</c:v>
                </c:pt>
                <c:pt idx="6">
                  <c:v>East Renfrewshire</c:v>
                </c:pt>
                <c:pt idx="7">
                  <c:v>West Dunbartonshire</c:v>
                </c:pt>
                <c:pt idx="8">
                  <c:v>East Dunbartonshire</c:v>
                </c:pt>
                <c:pt idx="9">
                  <c:v>Renfrewshire</c:v>
                </c:pt>
                <c:pt idx="10">
                  <c:v>North Lanarkshire</c:v>
                </c:pt>
                <c:pt idx="11">
                  <c:v>Fife</c:v>
                </c:pt>
                <c:pt idx="12">
                  <c:v>Inverclyde</c:v>
                </c:pt>
                <c:pt idx="13">
                  <c:v>South Lanarkshire</c:v>
                </c:pt>
                <c:pt idx="14">
                  <c:v>West Lothian</c:v>
                </c:pt>
                <c:pt idx="15">
                  <c:v>East Lothian</c:v>
                </c:pt>
                <c:pt idx="16">
                  <c:v>South Ayrshire</c:v>
                </c:pt>
                <c:pt idx="17">
                  <c:v>East Ayrshire</c:v>
                </c:pt>
                <c:pt idx="18">
                  <c:v>Perth and Kinross</c:v>
                </c:pt>
                <c:pt idx="19">
                  <c:v>Falkirk</c:v>
                </c:pt>
                <c:pt idx="20">
                  <c:v>North Ayrshire</c:v>
                </c:pt>
                <c:pt idx="21">
                  <c:v>Argyll and Bute</c:v>
                </c:pt>
                <c:pt idx="22">
                  <c:v>Aberdeenshire</c:v>
                </c:pt>
                <c:pt idx="23">
                  <c:v>Clackmannanshire</c:v>
                </c:pt>
                <c:pt idx="24">
                  <c:v>Highland</c:v>
                </c:pt>
                <c:pt idx="25">
                  <c:v>Moray</c:v>
                </c:pt>
                <c:pt idx="26">
                  <c:v>Shetland Islands</c:v>
                </c:pt>
                <c:pt idx="27">
                  <c:v>Dumfries and Galloway</c:v>
                </c:pt>
                <c:pt idx="28">
                  <c:v>Scottish Borders</c:v>
                </c:pt>
                <c:pt idx="29">
                  <c:v>Angus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Figure_4_data!$F$5:$F$36</c:f>
              <c:numCache>
                <c:formatCode>0%</c:formatCode>
                <c:ptCount val="32"/>
                <c:pt idx="0">
                  <c:v>0.5478723404255319</c:v>
                </c:pt>
                <c:pt idx="1">
                  <c:v>0.56836461126005366</c:v>
                </c:pt>
                <c:pt idx="2">
                  <c:v>0.62608695652173918</c:v>
                </c:pt>
                <c:pt idx="3">
                  <c:v>0.64664310954063609</c:v>
                </c:pt>
                <c:pt idx="4">
                  <c:v>0.66115702479338845</c:v>
                </c:pt>
                <c:pt idx="5">
                  <c:v>0.66164154103852602</c:v>
                </c:pt>
                <c:pt idx="6">
                  <c:v>0.66393442622950816</c:v>
                </c:pt>
                <c:pt idx="7">
                  <c:v>0.7024793388429752</c:v>
                </c:pt>
                <c:pt idx="8">
                  <c:v>0.73076923076923073</c:v>
                </c:pt>
                <c:pt idx="9">
                  <c:v>0.73333333333333328</c:v>
                </c:pt>
                <c:pt idx="10">
                  <c:v>0.75167785234899331</c:v>
                </c:pt>
                <c:pt idx="11">
                  <c:v>0.76315789473684215</c:v>
                </c:pt>
                <c:pt idx="12">
                  <c:v>0.77192982456140347</c:v>
                </c:pt>
                <c:pt idx="13">
                  <c:v>0.78654292343387466</c:v>
                </c:pt>
                <c:pt idx="14">
                  <c:v>0.78661087866108792</c:v>
                </c:pt>
                <c:pt idx="15">
                  <c:v>0.79545454545454541</c:v>
                </c:pt>
                <c:pt idx="16">
                  <c:v>0.81699346405228757</c:v>
                </c:pt>
                <c:pt idx="17">
                  <c:v>0.82208588957055218</c:v>
                </c:pt>
                <c:pt idx="18">
                  <c:v>0.82258064516129037</c:v>
                </c:pt>
                <c:pt idx="19">
                  <c:v>0.82710280373831779</c:v>
                </c:pt>
                <c:pt idx="20">
                  <c:v>0.83333333333333337</c:v>
                </c:pt>
                <c:pt idx="21">
                  <c:v>0.85599999999999998</c:v>
                </c:pt>
                <c:pt idx="22">
                  <c:v>0.85882352941176465</c:v>
                </c:pt>
                <c:pt idx="23">
                  <c:v>0.86111111111111116</c:v>
                </c:pt>
                <c:pt idx="24">
                  <c:v>0.86858974358974361</c:v>
                </c:pt>
                <c:pt idx="25">
                  <c:v>0.88888888888888884</c:v>
                </c:pt>
                <c:pt idx="26">
                  <c:v>0.9</c:v>
                </c:pt>
                <c:pt idx="27">
                  <c:v>0.90547263681592038</c:v>
                </c:pt>
                <c:pt idx="28">
                  <c:v>0.90909090909090906</c:v>
                </c:pt>
                <c:pt idx="29">
                  <c:v>0.9096774193548387</c:v>
                </c:pt>
                <c:pt idx="30">
                  <c:v>0.93103448275862066</c:v>
                </c:pt>
                <c:pt idx="31">
                  <c:v>0.97222222222222221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F-43AC-BB99-CEDD07324144}"/>
            </c:ext>
          </c:extLst>
        </c:ser>
        <c:ser>
          <c:idx val="1"/>
          <c:order val="1"/>
          <c:tx>
            <c:v>No change</c:v>
          </c:tx>
          <c:spPr>
            <a:solidFill>
              <a:srgbClr val="333333"/>
            </a:solidFill>
            <a:ln>
              <a:noFill/>
            </a:ln>
            <a:effectLst/>
          </c:spPr>
          <c:invertIfNegative val="0"/>
          <c:cat>
            <c:strRef>
              <c:f>Figure_4_data!$A$5:$A$36</c:f>
              <c:strCache>
                <c:ptCount val="32"/>
                <c:pt idx="0">
                  <c:v>Dundee City</c:v>
                </c:pt>
                <c:pt idx="1">
                  <c:v>Glasgow City</c:v>
                </c:pt>
                <c:pt idx="2">
                  <c:v>Midlothian</c:v>
                </c:pt>
                <c:pt idx="3">
                  <c:v>Aberdeen City</c:v>
                </c:pt>
                <c:pt idx="4">
                  <c:v>Stirling</c:v>
                </c:pt>
                <c:pt idx="5">
                  <c:v>City of Edinburgh</c:v>
                </c:pt>
                <c:pt idx="6">
                  <c:v>East Renfrewshire</c:v>
                </c:pt>
                <c:pt idx="7">
                  <c:v>West Dunbartonshire</c:v>
                </c:pt>
                <c:pt idx="8">
                  <c:v>East Dunbartonshire</c:v>
                </c:pt>
                <c:pt idx="9">
                  <c:v>Renfrewshire</c:v>
                </c:pt>
                <c:pt idx="10">
                  <c:v>North Lanarkshire</c:v>
                </c:pt>
                <c:pt idx="11">
                  <c:v>Fife</c:v>
                </c:pt>
                <c:pt idx="12">
                  <c:v>Inverclyde</c:v>
                </c:pt>
                <c:pt idx="13">
                  <c:v>South Lanarkshire</c:v>
                </c:pt>
                <c:pt idx="14">
                  <c:v>West Lothian</c:v>
                </c:pt>
                <c:pt idx="15">
                  <c:v>East Lothian</c:v>
                </c:pt>
                <c:pt idx="16">
                  <c:v>South Ayrshire</c:v>
                </c:pt>
                <c:pt idx="17">
                  <c:v>East Ayrshire</c:v>
                </c:pt>
                <c:pt idx="18">
                  <c:v>Perth and Kinross</c:v>
                </c:pt>
                <c:pt idx="19">
                  <c:v>Falkirk</c:v>
                </c:pt>
                <c:pt idx="20">
                  <c:v>North Ayrshire</c:v>
                </c:pt>
                <c:pt idx="21">
                  <c:v>Argyll and Bute</c:v>
                </c:pt>
                <c:pt idx="22">
                  <c:v>Aberdeenshire</c:v>
                </c:pt>
                <c:pt idx="23">
                  <c:v>Clackmannanshire</c:v>
                </c:pt>
                <c:pt idx="24">
                  <c:v>Highland</c:v>
                </c:pt>
                <c:pt idx="25">
                  <c:v>Moray</c:v>
                </c:pt>
                <c:pt idx="26">
                  <c:v>Shetland Islands</c:v>
                </c:pt>
                <c:pt idx="27">
                  <c:v>Dumfries and Galloway</c:v>
                </c:pt>
                <c:pt idx="28">
                  <c:v>Scottish Borders</c:v>
                </c:pt>
                <c:pt idx="29">
                  <c:v>Angus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Figure_4_data!$G$5:$G$36</c:f>
              <c:numCache>
                <c:formatCode>0%</c:formatCode>
                <c:ptCount val="32"/>
                <c:pt idx="0">
                  <c:v>0</c:v>
                </c:pt>
                <c:pt idx="1">
                  <c:v>1.3404825737265416E-3</c:v>
                </c:pt>
                <c:pt idx="2">
                  <c:v>0</c:v>
                </c:pt>
                <c:pt idx="3">
                  <c:v>0</c:v>
                </c:pt>
                <c:pt idx="4">
                  <c:v>8.2644628099173556E-3</c:v>
                </c:pt>
                <c:pt idx="5">
                  <c:v>1.6750418760469012E-3</c:v>
                </c:pt>
                <c:pt idx="6">
                  <c:v>0</c:v>
                </c:pt>
                <c:pt idx="7">
                  <c:v>8.2644628099173556E-3</c:v>
                </c:pt>
                <c:pt idx="8">
                  <c:v>7.6923076923076927E-3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2.9411764705882353E-3</c:v>
                </c:pt>
                <c:pt idx="23">
                  <c:v>0</c:v>
                </c:pt>
                <c:pt idx="24">
                  <c:v>3.205128205128205E-3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F-43AC-BB99-CEDD07324144}"/>
            </c:ext>
          </c:extLst>
        </c:ser>
        <c:ser>
          <c:idx val="2"/>
          <c:order val="2"/>
          <c:tx>
            <c:v>Decrease in median age</c:v>
          </c:tx>
          <c:spPr>
            <a:solidFill>
              <a:srgbClr val="949494"/>
            </a:solidFill>
            <a:ln>
              <a:noFill/>
            </a:ln>
            <a:effectLst/>
          </c:spPr>
          <c:invertIfNegative val="0"/>
          <c:dLbls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7F-43AC-BB99-CEDD073241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Figure_4_data!$A$5:$A$36</c:f>
              <c:strCache>
                <c:ptCount val="32"/>
                <c:pt idx="0">
                  <c:v>Dundee City</c:v>
                </c:pt>
                <c:pt idx="1">
                  <c:v>Glasgow City</c:v>
                </c:pt>
                <c:pt idx="2">
                  <c:v>Midlothian</c:v>
                </c:pt>
                <c:pt idx="3">
                  <c:v>Aberdeen City</c:v>
                </c:pt>
                <c:pt idx="4">
                  <c:v>Stirling</c:v>
                </c:pt>
                <c:pt idx="5">
                  <c:v>City of Edinburgh</c:v>
                </c:pt>
                <c:pt idx="6">
                  <c:v>East Renfrewshire</c:v>
                </c:pt>
                <c:pt idx="7">
                  <c:v>West Dunbartonshire</c:v>
                </c:pt>
                <c:pt idx="8">
                  <c:v>East Dunbartonshire</c:v>
                </c:pt>
                <c:pt idx="9">
                  <c:v>Renfrewshire</c:v>
                </c:pt>
                <c:pt idx="10">
                  <c:v>North Lanarkshire</c:v>
                </c:pt>
                <c:pt idx="11">
                  <c:v>Fife</c:v>
                </c:pt>
                <c:pt idx="12">
                  <c:v>Inverclyde</c:v>
                </c:pt>
                <c:pt idx="13">
                  <c:v>South Lanarkshire</c:v>
                </c:pt>
                <c:pt idx="14">
                  <c:v>West Lothian</c:v>
                </c:pt>
                <c:pt idx="15">
                  <c:v>East Lothian</c:v>
                </c:pt>
                <c:pt idx="16">
                  <c:v>South Ayrshire</c:v>
                </c:pt>
                <c:pt idx="17">
                  <c:v>East Ayrshire</c:v>
                </c:pt>
                <c:pt idx="18">
                  <c:v>Perth and Kinross</c:v>
                </c:pt>
                <c:pt idx="19">
                  <c:v>Falkirk</c:v>
                </c:pt>
                <c:pt idx="20">
                  <c:v>North Ayrshire</c:v>
                </c:pt>
                <c:pt idx="21">
                  <c:v>Argyll and Bute</c:v>
                </c:pt>
                <c:pt idx="22">
                  <c:v>Aberdeenshire</c:v>
                </c:pt>
                <c:pt idx="23">
                  <c:v>Clackmannanshire</c:v>
                </c:pt>
                <c:pt idx="24">
                  <c:v>Highland</c:v>
                </c:pt>
                <c:pt idx="25">
                  <c:v>Moray</c:v>
                </c:pt>
                <c:pt idx="26">
                  <c:v>Shetland Islands</c:v>
                </c:pt>
                <c:pt idx="27">
                  <c:v>Dumfries and Galloway</c:v>
                </c:pt>
                <c:pt idx="28">
                  <c:v>Scottish Borders</c:v>
                </c:pt>
                <c:pt idx="29">
                  <c:v>Angus</c:v>
                </c:pt>
                <c:pt idx="30">
                  <c:v>Orkney Islands</c:v>
                </c:pt>
                <c:pt idx="31">
                  <c:v>Na h-Eileanan Siar</c:v>
                </c:pt>
              </c:strCache>
            </c:strRef>
          </c:cat>
          <c:val>
            <c:numRef>
              <c:f>Figure_4_data!$H$5:$H$36</c:f>
              <c:numCache>
                <c:formatCode>0%</c:formatCode>
                <c:ptCount val="32"/>
                <c:pt idx="0">
                  <c:v>0.4521276595744681</c:v>
                </c:pt>
                <c:pt idx="1">
                  <c:v>0.43029490616621985</c:v>
                </c:pt>
                <c:pt idx="2">
                  <c:v>0.37391304347826088</c:v>
                </c:pt>
                <c:pt idx="3">
                  <c:v>0.35335689045936397</c:v>
                </c:pt>
                <c:pt idx="4">
                  <c:v>0.33057851239669422</c:v>
                </c:pt>
                <c:pt idx="5">
                  <c:v>0.33668341708542715</c:v>
                </c:pt>
                <c:pt idx="6">
                  <c:v>0.33606557377049179</c:v>
                </c:pt>
                <c:pt idx="7">
                  <c:v>0.28925619834710742</c:v>
                </c:pt>
                <c:pt idx="8">
                  <c:v>0.26153846153846155</c:v>
                </c:pt>
                <c:pt idx="9">
                  <c:v>0.26666666666666666</c:v>
                </c:pt>
                <c:pt idx="10">
                  <c:v>0.24832214765100671</c:v>
                </c:pt>
                <c:pt idx="11">
                  <c:v>0.23684210526315788</c:v>
                </c:pt>
                <c:pt idx="12">
                  <c:v>0.22807017543859648</c:v>
                </c:pt>
                <c:pt idx="13">
                  <c:v>0.21345707656612528</c:v>
                </c:pt>
                <c:pt idx="14">
                  <c:v>0.21338912133891214</c:v>
                </c:pt>
                <c:pt idx="15">
                  <c:v>0.20454545454545456</c:v>
                </c:pt>
                <c:pt idx="16">
                  <c:v>0.18300653594771241</c:v>
                </c:pt>
                <c:pt idx="17">
                  <c:v>0.17791411042944785</c:v>
                </c:pt>
                <c:pt idx="18">
                  <c:v>0.17741935483870969</c:v>
                </c:pt>
                <c:pt idx="19">
                  <c:v>0.17289719626168223</c:v>
                </c:pt>
                <c:pt idx="20">
                  <c:v>0.16666666666666666</c:v>
                </c:pt>
                <c:pt idx="21">
                  <c:v>0.14399999999999999</c:v>
                </c:pt>
                <c:pt idx="22">
                  <c:v>0.13823529411764707</c:v>
                </c:pt>
                <c:pt idx="23">
                  <c:v>0.1388888888888889</c:v>
                </c:pt>
                <c:pt idx="24">
                  <c:v>0.12820512820512819</c:v>
                </c:pt>
                <c:pt idx="25">
                  <c:v>0.1111111111111111</c:v>
                </c:pt>
                <c:pt idx="26">
                  <c:v>0.1</c:v>
                </c:pt>
                <c:pt idx="27">
                  <c:v>9.4527363184079602E-2</c:v>
                </c:pt>
                <c:pt idx="28">
                  <c:v>9.0909090909090912E-2</c:v>
                </c:pt>
                <c:pt idx="29">
                  <c:v>9.0322580645161285E-2</c:v>
                </c:pt>
                <c:pt idx="30">
                  <c:v>6.8965517241379309E-2</c:v>
                </c:pt>
                <c:pt idx="31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7F-43AC-BB99-CEDD07324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76641784"/>
        <c:axId val="376646376"/>
      </c:barChart>
      <c:catAx>
        <c:axId val="376641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Council area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6646376"/>
        <c:crosses val="autoZero"/>
        <c:auto val="1"/>
        <c:lblAlgn val="ctr"/>
        <c:lblOffset val="100"/>
        <c:noMultiLvlLbl val="0"/>
      </c:catAx>
      <c:valAx>
        <c:axId val="376646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  <a:r>
                  <a:rPr lang="en-GB" b="1" baseline="0"/>
                  <a:t> of data zones</a:t>
                </a:r>
                <a:endParaRPr lang="en-GB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66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Figure_5_data!$B$4</c:f>
              <c:strCache>
                <c:ptCount val="1"/>
                <c:pt idx="0">
                  <c:v>Average change in median age 
(years)</c:v>
                </c:pt>
              </c:strCache>
            </c:strRef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solidFill>
                <a:srgbClr val="94949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39-48E5-9ADC-AC6F7ADA2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Figure_5_data!$A$5:$A$37</c:f>
              <c:strCache>
                <c:ptCount val="33"/>
                <c:pt idx="0">
                  <c:v>Na h-Eileanan Siar</c:v>
                </c:pt>
                <c:pt idx="1">
                  <c:v>Dumfries and Galloway</c:v>
                </c:pt>
                <c:pt idx="2">
                  <c:v>Moray</c:v>
                </c:pt>
                <c:pt idx="3">
                  <c:v>Shetland Islands</c:v>
                </c:pt>
                <c:pt idx="4">
                  <c:v>Scottish Borders</c:v>
                </c:pt>
                <c:pt idx="5">
                  <c:v>South Ayrshire</c:v>
                </c:pt>
                <c:pt idx="6">
                  <c:v>Angus</c:v>
                </c:pt>
                <c:pt idx="7">
                  <c:v>Argyll and Bute</c:v>
                </c:pt>
                <c:pt idx="8">
                  <c:v>Clackmannanshire</c:v>
                </c:pt>
                <c:pt idx="9">
                  <c:v>Highland</c:v>
                </c:pt>
                <c:pt idx="10">
                  <c:v>Orkney Islands</c:v>
                </c:pt>
                <c:pt idx="11">
                  <c:v>Aberdeenshire</c:v>
                </c:pt>
                <c:pt idx="12">
                  <c:v>Falkirk</c:v>
                </c:pt>
                <c:pt idx="13">
                  <c:v>North Ayrshire</c:v>
                </c:pt>
                <c:pt idx="14">
                  <c:v>East Lothian</c:v>
                </c:pt>
                <c:pt idx="15">
                  <c:v>Perth and Kinross</c:v>
                </c:pt>
                <c:pt idx="16">
                  <c:v>Inverclyde</c:v>
                </c:pt>
                <c:pt idx="17">
                  <c:v>East Ayrshire</c:v>
                </c:pt>
                <c:pt idx="18">
                  <c:v>West Lothian</c:v>
                </c:pt>
                <c:pt idx="19">
                  <c:v>South Lanarkshire</c:v>
                </c:pt>
                <c:pt idx="20">
                  <c:v>North Lanarkshire</c:v>
                </c:pt>
                <c:pt idx="21">
                  <c:v>Fife</c:v>
                </c:pt>
                <c:pt idx="22">
                  <c:v>Renfrewshire</c:v>
                </c:pt>
                <c:pt idx="23">
                  <c:v>West Dunbartonshire</c:v>
                </c:pt>
                <c:pt idx="24">
                  <c:v>SCOTLAND</c:v>
                </c:pt>
                <c:pt idx="25">
                  <c:v>East Dunbartonshire</c:v>
                </c:pt>
                <c:pt idx="26">
                  <c:v>Stirling</c:v>
                </c:pt>
                <c:pt idx="27">
                  <c:v>Midlothian</c:v>
                </c:pt>
                <c:pt idx="28">
                  <c:v>East Renfrewshire</c:v>
                </c:pt>
                <c:pt idx="29">
                  <c:v>City of Edinburgh</c:v>
                </c:pt>
                <c:pt idx="30">
                  <c:v>Aberdeen City</c:v>
                </c:pt>
                <c:pt idx="31">
                  <c:v>Glasgow City</c:v>
                </c:pt>
                <c:pt idx="32">
                  <c:v>Dundee City</c:v>
                </c:pt>
              </c:strCache>
            </c:strRef>
          </c:cat>
          <c:val>
            <c:numRef>
              <c:f>Figure_5_data!$B$5:$B$37</c:f>
              <c:numCache>
                <c:formatCode>0.0</c:formatCode>
                <c:ptCount val="33"/>
                <c:pt idx="0">
                  <c:v>4.0283048382683262</c:v>
                </c:pt>
                <c:pt idx="1">
                  <c:v>3.4990595856619491</c:v>
                </c:pt>
                <c:pt idx="2">
                  <c:v>3.4035069071802808</c:v>
                </c:pt>
                <c:pt idx="3">
                  <c:v>3.3081582097588629</c:v>
                </c:pt>
                <c:pt idx="4">
                  <c:v>3.2943564914237049</c:v>
                </c:pt>
                <c:pt idx="5">
                  <c:v>3.2543658766274999</c:v>
                </c:pt>
                <c:pt idx="6">
                  <c:v>3.2269912782232244</c:v>
                </c:pt>
                <c:pt idx="7">
                  <c:v>3.1967771105014018</c:v>
                </c:pt>
                <c:pt idx="8">
                  <c:v>3.1816387697563533</c:v>
                </c:pt>
                <c:pt idx="9">
                  <c:v>3.1215095574860605</c:v>
                </c:pt>
                <c:pt idx="10">
                  <c:v>3.0824615348235502</c:v>
                </c:pt>
                <c:pt idx="11">
                  <c:v>3.0440990345547561</c:v>
                </c:pt>
                <c:pt idx="12">
                  <c:v>2.9904700113360905</c:v>
                </c:pt>
                <c:pt idx="13">
                  <c:v>2.9607681062662685</c:v>
                </c:pt>
                <c:pt idx="14">
                  <c:v>2.9273973216803983</c:v>
                </c:pt>
                <c:pt idx="15">
                  <c:v>2.8375267343688444</c:v>
                </c:pt>
                <c:pt idx="16">
                  <c:v>2.7504179688422123</c:v>
                </c:pt>
                <c:pt idx="17">
                  <c:v>2.6522122891729989</c:v>
                </c:pt>
                <c:pt idx="18">
                  <c:v>2.6140480896098177</c:v>
                </c:pt>
                <c:pt idx="19">
                  <c:v>2.4738913464590686</c:v>
                </c:pt>
                <c:pt idx="20">
                  <c:v>2.4439772839112082</c:v>
                </c:pt>
                <c:pt idx="21">
                  <c:v>2.3594663672488756</c:v>
                </c:pt>
                <c:pt idx="22">
                  <c:v>2.2260524088063041</c:v>
                </c:pt>
                <c:pt idx="23">
                  <c:v>2.1344813878969227</c:v>
                </c:pt>
                <c:pt idx="24">
                  <c:v>2.1231035151000439</c:v>
                </c:pt>
                <c:pt idx="25">
                  <c:v>1.7873049343299936</c:v>
                </c:pt>
                <c:pt idx="26">
                  <c:v>1.530139579401701</c:v>
                </c:pt>
                <c:pt idx="27">
                  <c:v>1.137800415945156</c:v>
                </c:pt>
                <c:pt idx="28">
                  <c:v>1.1127271478324297</c:v>
                </c:pt>
                <c:pt idx="29">
                  <c:v>0.95519479921185213</c:v>
                </c:pt>
                <c:pt idx="30">
                  <c:v>0.93039462397079942</c:v>
                </c:pt>
                <c:pt idx="31">
                  <c:v>0.24228951288340855</c:v>
                </c:pt>
                <c:pt idx="32">
                  <c:v>-0.13161148241110193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39-48E5-9ADC-AC6F7ADA2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56929960"/>
        <c:axId val="656929304"/>
      </c:barChart>
      <c:catAx>
        <c:axId val="656929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Area</a:t>
                </a:r>
              </a:p>
            </c:rich>
          </c:tx>
          <c:layout>
            <c:manualLayout>
              <c:xMode val="edge"/>
              <c:yMode val="edge"/>
              <c:x val="2.0898641588296761E-2"/>
              <c:y val="0.4193637959175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6929304"/>
        <c:crosses val="autoZero"/>
        <c:auto val="1"/>
        <c:lblAlgn val="ctr"/>
        <c:lblOffset val="100"/>
        <c:noMultiLvlLbl val="0"/>
      </c:catAx>
      <c:valAx>
        <c:axId val="656929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Average change in median age</a:t>
                </a:r>
                <a:r>
                  <a:rPr lang="en-GB" b="1" baseline="0"/>
                  <a:t> (years), mid-2020 to mid-2021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0.22923193378257184"/>
              <c:y val="0.95003462381599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692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AF-4349-A460-5CD9D2332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Figure_6_data!$A$5:$A$10</c:f>
              <c:strCache>
                <c:ptCount val="6"/>
                <c:pt idx="0">
                  <c:v>Remote small towns</c:v>
                </c:pt>
                <c:pt idx="1">
                  <c:v>Remote rural areas</c:v>
                </c:pt>
                <c:pt idx="2">
                  <c:v>Accessible small towns</c:v>
                </c:pt>
                <c:pt idx="3">
                  <c:v>Accessible rural areas</c:v>
                </c:pt>
                <c:pt idx="4">
                  <c:v>Other urban areas</c:v>
                </c:pt>
                <c:pt idx="5">
                  <c:v>Large urban areas</c:v>
                </c:pt>
              </c:strCache>
            </c:strRef>
          </c:cat>
          <c:val>
            <c:numRef>
              <c:f>Figure_6_data!$C$5:$C$10</c:f>
              <c:numCache>
                <c:formatCode>0%</c:formatCode>
                <c:ptCount val="6"/>
                <c:pt idx="0">
                  <c:v>2.637164911768463E-2</c:v>
                </c:pt>
                <c:pt idx="1">
                  <c:v>5.458402525593533E-2</c:v>
                </c:pt>
                <c:pt idx="2">
                  <c:v>8.5864523075238605E-2</c:v>
                </c:pt>
                <c:pt idx="3">
                  <c:v>0.12060457307615102</c:v>
                </c:pt>
                <c:pt idx="4">
                  <c:v>0.33646453402434351</c:v>
                </c:pt>
                <c:pt idx="5">
                  <c:v>0.3761106954506469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F-4349-A460-5CD9D23323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547105944"/>
        <c:axId val="547106600"/>
      </c:barChart>
      <c:catAx>
        <c:axId val="547105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106600"/>
        <c:crossesAt val="0"/>
        <c:auto val="1"/>
        <c:lblAlgn val="ctr"/>
        <c:lblOffset val="100"/>
        <c:noMultiLvlLbl val="0"/>
      </c:catAx>
      <c:valAx>
        <c:axId val="547106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105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Figure_7_data!$D$5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Figure_7_data!$A$6:$A$11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Accessible rural areas</c:v>
                </c:pt>
                <c:pt idx="4">
                  <c:v>Remote small towns</c:v>
                </c:pt>
                <c:pt idx="5">
                  <c:v>Remote rural areas</c:v>
                </c:pt>
              </c:strCache>
            </c:strRef>
          </c:cat>
          <c:val>
            <c:numRef>
              <c:f>Figure_7_data!$D$6:$D$11</c:f>
              <c:numCache>
                <c:formatCode>0</c:formatCode>
                <c:ptCount val="6"/>
                <c:pt idx="0">
                  <c:v>38.13564414961742</c:v>
                </c:pt>
                <c:pt idx="1">
                  <c:v>43.352661144434926</c:v>
                </c:pt>
                <c:pt idx="2">
                  <c:v>45.576347031963472</c:v>
                </c:pt>
                <c:pt idx="3">
                  <c:v>46.787858285151927</c:v>
                </c:pt>
                <c:pt idx="4">
                  <c:v>47.581987577639751</c:v>
                </c:pt>
                <c:pt idx="5">
                  <c:v>51.368626141171234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3-4E12-AC98-59B3BEB16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45086480"/>
        <c:axId val="645090416"/>
      </c:barChart>
      <c:catAx>
        <c:axId val="64508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5090416"/>
        <c:crosses val="autoZero"/>
        <c:auto val="1"/>
        <c:lblAlgn val="ctr"/>
        <c:lblOffset val="100"/>
        <c:noMultiLvlLbl val="0"/>
      </c:catAx>
      <c:valAx>
        <c:axId val="645090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Median age (years)</a:t>
                </a:r>
              </a:p>
            </c:rich>
          </c:tx>
          <c:layout>
            <c:manualLayout>
              <c:xMode val="edge"/>
              <c:yMode val="edge"/>
              <c:x val="1.2269938650306749E-2"/>
              <c:y val="0.245011628884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508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Figure_8_data!$B$4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numRef>
              <c:f>Figure_8_data!$A$5:$A$15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Figure_8_data!$B$5:$B$15</c:f>
              <c:numCache>
                <c:formatCode>0%</c:formatCode>
                <c:ptCount val="11"/>
                <c:pt idx="0">
                  <c:v>0</c:v>
                </c:pt>
                <c:pt idx="1">
                  <c:v>5.1302719717569757E-3</c:v>
                </c:pt>
                <c:pt idx="2">
                  <c:v>9.381520613428701E-3</c:v>
                </c:pt>
                <c:pt idx="3">
                  <c:v>1.5321942932356527E-2</c:v>
                </c:pt>
                <c:pt idx="4">
                  <c:v>2.2979088121706213E-2</c:v>
                </c:pt>
                <c:pt idx="5">
                  <c:v>3.2566207343390489E-2</c:v>
                </c:pt>
                <c:pt idx="6">
                  <c:v>3.8715799462280563E-2</c:v>
                </c:pt>
                <c:pt idx="7">
                  <c:v>4.4005244550106369E-2</c:v>
                </c:pt>
                <c:pt idx="8">
                  <c:v>5.2282246585685643E-2</c:v>
                </c:pt>
                <c:pt idx="9">
                  <c:v>5.4344354711167116E-2</c:v>
                </c:pt>
                <c:pt idx="10">
                  <c:v>5.1485870835097675E-2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3-4907-AF06-BD14ABDD099E}"/>
            </c:ext>
          </c:extLst>
        </c:ser>
        <c:ser>
          <c:idx val="1"/>
          <c:order val="1"/>
          <c:tx>
            <c:strRef>
              <c:f>Figure_8_data!$C$4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Figure_8_data!$A$5:$A$15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Figure_8_data!$C$5:$C$15</c:f>
              <c:numCache>
                <c:formatCode>0%</c:formatCode>
                <c:ptCount val="11"/>
                <c:pt idx="0">
                  <c:v>0</c:v>
                </c:pt>
                <c:pt idx="1">
                  <c:v>1.2310078535461109E-3</c:v>
                </c:pt>
                <c:pt idx="2">
                  <c:v>2.1594521086607463E-3</c:v>
                </c:pt>
                <c:pt idx="3">
                  <c:v>3.8748894059049055E-3</c:v>
                </c:pt>
                <c:pt idx="4">
                  <c:v>6.662952889646208E-3</c:v>
                </c:pt>
                <c:pt idx="5">
                  <c:v>8.9474719009076907E-3</c:v>
                </c:pt>
                <c:pt idx="6">
                  <c:v>1.018667190964599E-2</c:v>
                </c:pt>
                <c:pt idx="7">
                  <c:v>9.4657622527334496E-3</c:v>
                </c:pt>
                <c:pt idx="8">
                  <c:v>1.0137518978492861E-2</c:v>
                </c:pt>
                <c:pt idx="9">
                  <c:v>7.3947854201483329E-3</c:v>
                </c:pt>
                <c:pt idx="10">
                  <c:v>6.9753470743083093E-3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23-4907-AF06-BD14ABDD099E}"/>
            </c:ext>
          </c:extLst>
        </c:ser>
        <c:ser>
          <c:idx val="2"/>
          <c:order val="2"/>
          <c:tx>
            <c:strRef>
              <c:f>Figure_8_data!$D$4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cat>
            <c:numRef>
              <c:f>Figure_8_data!$A$5:$A$15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Figure_8_data!$D$5:$D$15</c:f>
              <c:numCache>
                <c:formatCode>0%</c:formatCode>
                <c:ptCount val="11"/>
                <c:pt idx="0">
                  <c:v>0</c:v>
                </c:pt>
                <c:pt idx="1">
                  <c:v>-1.8037510263278688E-3</c:v>
                </c:pt>
                <c:pt idx="2">
                  <c:v>1.6291944753929139E-3</c:v>
                </c:pt>
                <c:pt idx="3">
                  <c:v>1.8296112560960104E-3</c:v>
                </c:pt>
                <c:pt idx="4">
                  <c:v>2.185189415407956E-3</c:v>
                </c:pt>
                <c:pt idx="5">
                  <c:v>7.2516394308163425E-3</c:v>
                </c:pt>
                <c:pt idx="6">
                  <c:v>8.1632125301433298E-3</c:v>
                </c:pt>
                <c:pt idx="7">
                  <c:v>8.3744044065831528E-3</c:v>
                </c:pt>
                <c:pt idx="8">
                  <c:v>9.7600817183260673E-3</c:v>
                </c:pt>
                <c:pt idx="9">
                  <c:v>8.3485441768150117E-3</c:v>
                </c:pt>
                <c:pt idx="10">
                  <c:v>1.3999004381153927E-2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23-4907-AF06-BD14ABDD099E}"/>
            </c:ext>
          </c:extLst>
        </c:ser>
        <c:ser>
          <c:idx val="3"/>
          <c:order val="3"/>
          <c:tx>
            <c:strRef>
              <c:f>Figure_8_data!$E$4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38100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Figure_8_data!$A$5:$A$15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Figure_8_data!$E$5:$E$15</c:f>
              <c:numCache>
                <c:formatCode>0%</c:formatCode>
                <c:ptCount val="11"/>
                <c:pt idx="0">
                  <c:v>0</c:v>
                </c:pt>
                <c:pt idx="1">
                  <c:v>-4.241774486758605E-3</c:v>
                </c:pt>
                <c:pt idx="2">
                  <c:v>-8.0373968689444845E-3</c:v>
                </c:pt>
                <c:pt idx="3">
                  <c:v>-1.3724171455587889E-2</c:v>
                </c:pt>
                <c:pt idx="4">
                  <c:v>-1.5468825954066311E-2</c:v>
                </c:pt>
                <c:pt idx="5">
                  <c:v>-1.6620830641992903E-2</c:v>
                </c:pt>
                <c:pt idx="6">
                  <c:v>-2.1155600540709713E-2</c:v>
                </c:pt>
                <c:pt idx="7">
                  <c:v>-2.5570508679989078E-2</c:v>
                </c:pt>
                <c:pt idx="8">
                  <c:v>-2.8706891385268989E-2</c:v>
                </c:pt>
                <c:pt idx="9">
                  <c:v>-3.5938550871328398E-2</c:v>
                </c:pt>
                <c:pt idx="10">
                  <c:v>-3.7683205369806821E-2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23-4907-AF06-BD14ABDD099E}"/>
            </c:ext>
          </c:extLst>
        </c:ser>
        <c:ser>
          <c:idx val="4"/>
          <c:order val="4"/>
          <c:tx>
            <c:strRef>
              <c:f>Figure_8_data!$F$4</c:f>
              <c:strCache>
                <c:ptCount val="1"/>
                <c:pt idx="0">
                  <c:v>Accessible Rural Areas</c:v>
                </c:pt>
              </c:strCache>
            </c:strRef>
          </c:tx>
          <c:spPr>
            <a:ln w="38100" cap="rnd">
              <a:solidFill>
                <a:srgbClr val="333333"/>
              </a:solidFill>
              <a:round/>
            </a:ln>
            <a:effectLst/>
          </c:spPr>
          <c:marker>
            <c:symbol val="none"/>
          </c:marker>
          <c:cat>
            <c:numRef>
              <c:f>Figure_8_data!$A$5:$A$15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Figure_8_data!$F$5:$F$15</c:f>
              <c:numCache>
                <c:formatCode>0%</c:formatCode>
                <c:ptCount val="11"/>
                <c:pt idx="0">
                  <c:v>0</c:v>
                </c:pt>
                <c:pt idx="1">
                  <c:v>5.3992425992707253E-3</c:v>
                </c:pt>
                <c:pt idx="2">
                  <c:v>1.1335898182840956E-2</c:v>
                </c:pt>
                <c:pt idx="3">
                  <c:v>2.0569021573531826E-2</c:v>
                </c:pt>
                <c:pt idx="4">
                  <c:v>3.0508650507445095E-2</c:v>
                </c:pt>
                <c:pt idx="5">
                  <c:v>4.1765862053955591E-2</c:v>
                </c:pt>
                <c:pt idx="6">
                  <c:v>5.1417531382574426E-2</c:v>
                </c:pt>
                <c:pt idx="7">
                  <c:v>5.9929081576277486E-2</c:v>
                </c:pt>
                <c:pt idx="8">
                  <c:v>7.320033617609735E-2</c:v>
                </c:pt>
                <c:pt idx="9">
                  <c:v>8.4403973842553062E-2</c:v>
                </c:pt>
                <c:pt idx="10">
                  <c:v>0.10646971569011529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23-4907-AF06-BD14ABDD099E}"/>
            </c:ext>
          </c:extLst>
        </c:ser>
        <c:ser>
          <c:idx val="5"/>
          <c:order val="5"/>
          <c:tx>
            <c:strRef>
              <c:f>Figure_8_data!$G$4</c:f>
              <c:strCache>
                <c:ptCount val="1"/>
                <c:pt idx="0">
                  <c:v>Remote Rural Areas</c:v>
                </c:pt>
              </c:strCache>
            </c:strRef>
          </c:tx>
          <c:spPr>
            <a:ln w="38100" cap="rnd">
              <a:solidFill>
                <a:srgbClr val="33333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Figure_8_data!$A$5:$A$15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Figure_8_data!$G$5:$G$15</c:f>
              <c:numCache>
                <c:formatCode>0%</c:formatCode>
                <c:ptCount val="11"/>
                <c:pt idx="0">
                  <c:v>0</c:v>
                </c:pt>
                <c:pt idx="1">
                  <c:v>-1.2145149678035783E-3</c:v>
                </c:pt>
                <c:pt idx="2">
                  <c:v>-2.90339727760246E-3</c:v>
                </c:pt>
                <c:pt idx="3">
                  <c:v>-1.6888823097988817E-3</c:v>
                </c:pt>
                <c:pt idx="4">
                  <c:v>-3.5527086038797191E-3</c:v>
                </c:pt>
                <c:pt idx="5">
                  <c:v>-4.1481910119163766E-3</c:v>
                </c:pt>
                <c:pt idx="6">
                  <c:v>-3.2398280166062213E-3</c:v>
                </c:pt>
                <c:pt idx="7">
                  <c:v>-4.138098089746264E-3</c:v>
                </c:pt>
                <c:pt idx="8">
                  <c:v>-5.3256985984295414E-3</c:v>
                </c:pt>
                <c:pt idx="9">
                  <c:v>-9.6017332911673466E-3</c:v>
                </c:pt>
                <c:pt idx="10">
                  <c:v>6.3148049711005995E-3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23-4907-AF06-BD14ABDD0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709584"/>
        <c:axId val="376041920"/>
      </c:lineChart>
      <c:catAx>
        <c:axId val="34870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1996882894328633"/>
              <c:y val="0.93131012237928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6041920"/>
        <c:crosses val="autoZero"/>
        <c:auto val="1"/>
        <c:lblAlgn val="ctr"/>
        <c:lblOffset val="100"/>
        <c:noMultiLvlLbl val="0"/>
      </c:catAx>
      <c:valAx>
        <c:axId val="376041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 change in population since 2011</a:t>
                </a:r>
              </a:p>
            </c:rich>
          </c:tx>
          <c:layout>
            <c:manualLayout>
              <c:xMode val="edge"/>
              <c:yMode val="edge"/>
              <c:x val="7.5046904315196998E-3"/>
              <c:y val="0.1747974575467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870958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Figure_9_data!$B$27</c:f>
              <c:strCache>
                <c:ptCount val="1"/>
                <c:pt idx="0">
                  <c:v>Large Urban Areas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cat>
            <c:numRef>
              <c:f>Figure_9_data!$A$61:$A$70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Figure_9_data!$D$28:$D$37</c:f>
              <c:numCache>
                <c:formatCode>0.0%</c:formatCode>
                <c:ptCount val="10"/>
                <c:pt idx="0">
                  <c:v>5.1302719717569757E-3</c:v>
                </c:pt>
                <c:pt idx="1">
                  <c:v>4.2295499003647367E-3</c:v>
                </c:pt>
                <c:pt idx="2">
                  <c:v>5.8852100990690508E-3</c:v>
                </c:pt>
                <c:pt idx="3">
                  <c:v>7.541593326777756E-3</c:v>
                </c:pt>
                <c:pt idx="4">
                  <c:v>9.3717646167012104E-3</c:v>
                </c:pt>
                <c:pt idx="5">
                  <c:v>5.9556395271852663E-3</c:v>
                </c:pt>
                <c:pt idx="6">
                  <c:v>5.0922928972140721E-3</c:v>
                </c:pt>
                <c:pt idx="7">
                  <c:v>7.9281230422803915E-3</c:v>
                </c:pt>
                <c:pt idx="8">
                  <c:v>1.9596530609276596E-3</c:v>
                </c:pt>
                <c:pt idx="9">
                  <c:v>-2.7111482726651609E-3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50-4C57-9F4E-CFFF68F7DD02}"/>
            </c:ext>
          </c:extLst>
        </c:ser>
        <c:ser>
          <c:idx val="3"/>
          <c:order val="1"/>
          <c:tx>
            <c:strRef>
              <c:f>Figure_9_data!$B$38</c:f>
              <c:strCache>
                <c:ptCount val="1"/>
                <c:pt idx="0">
                  <c:v>Other Urban Areas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Figure_9_data!$A$61:$A$70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Figure_9_data!$D$39:$D$48</c:f>
              <c:numCache>
                <c:formatCode>0.0%</c:formatCode>
                <c:ptCount val="10"/>
                <c:pt idx="0">
                  <c:v>1.2310078535461109E-3</c:v>
                </c:pt>
                <c:pt idx="1">
                  <c:v>9.2730273816134408E-4</c:v>
                </c:pt>
                <c:pt idx="2">
                  <c:v>1.7117408748025858E-3</c:v>
                </c:pt>
                <c:pt idx="3">
                  <c:v>2.7773017466262992E-3</c:v>
                </c:pt>
                <c:pt idx="4">
                  <c:v>2.2693981185099989E-3</c:v>
                </c:pt>
                <c:pt idx="5">
                  <c:v>1.2282106286500563E-3</c:v>
                </c:pt>
                <c:pt idx="6">
                  <c:v>-7.1364003996384222E-4</c:v>
                </c:pt>
                <c:pt idx="7">
                  <c:v>6.6545766174408341E-4</c:v>
                </c:pt>
                <c:pt idx="8">
                  <c:v>-2.715208084853767E-3</c:v>
                </c:pt>
                <c:pt idx="9">
                  <c:v>-4.1635945699787481E-4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0-4C57-9F4E-CFFF68F7DD02}"/>
            </c:ext>
          </c:extLst>
        </c:ser>
        <c:ser>
          <c:idx val="1"/>
          <c:order val="2"/>
          <c:tx>
            <c:strRef>
              <c:f>Figure_9_data!$B$16</c:f>
              <c:strCache>
                <c:ptCount val="1"/>
                <c:pt idx="0">
                  <c:v>Accessible Small Towns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cat>
            <c:numRef>
              <c:f>Figure_9_data!$A$61:$A$70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Figure_9_data!$D$17:$D$26</c:f>
              <c:numCache>
                <c:formatCode>0.0%</c:formatCode>
                <c:ptCount val="10"/>
                <c:pt idx="0">
                  <c:v>-1.8037510263278688E-3</c:v>
                </c:pt>
                <c:pt idx="1">
                  <c:v>3.4391488700247844E-3</c:v>
                </c:pt>
                <c:pt idx="2">
                  <c:v>2.0009079388711866E-4</c:v>
                </c:pt>
                <c:pt idx="3">
                  <c:v>3.5492877762528986E-4</c:v>
                </c:pt>
                <c:pt idx="4">
                  <c:v>5.0554030022771888E-3</c:v>
                </c:pt>
                <c:pt idx="5">
                  <c:v>9.0501029101536592E-4</c:v>
                </c:pt>
                <c:pt idx="6">
                  <c:v>2.0948183172623717E-4</c:v>
                </c:pt>
                <c:pt idx="7">
                  <c:v>1.374169460953712E-3</c:v>
                </c:pt>
                <c:pt idx="8">
                  <c:v>-1.3978939820130528E-3</c:v>
                </c:pt>
                <c:pt idx="9">
                  <c:v>5.6036776538927607E-3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50-4C57-9F4E-CFFF68F7DD02}"/>
            </c:ext>
          </c:extLst>
        </c:ser>
        <c:ser>
          <c:idx val="5"/>
          <c:order val="3"/>
          <c:tx>
            <c:strRef>
              <c:f>Figure_9_data!$B$60</c:f>
              <c:strCache>
                <c:ptCount val="1"/>
                <c:pt idx="0">
                  <c:v>Remote Small Towns</c:v>
                </c:pt>
              </c:strCache>
            </c:strRef>
          </c:tx>
          <c:spPr>
            <a:ln w="38100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Figure_9_data!$A$61:$A$70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Figure_9_data!$D$61:$D$70</c:f>
              <c:numCache>
                <c:formatCode>0.0%</c:formatCode>
                <c:ptCount val="10"/>
                <c:pt idx="0">
                  <c:v>-4.241774486758605E-3</c:v>
                </c:pt>
                <c:pt idx="1">
                  <c:v>-3.8117911405949069E-3</c:v>
                </c:pt>
                <c:pt idx="2">
                  <c:v>-5.732851791684008E-3</c:v>
                </c:pt>
                <c:pt idx="3">
                  <c:v>-1.7689316193151129E-3</c:v>
                </c:pt>
                <c:pt idx="4">
                  <c:v>-1.1701048359824145E-3</c:v>
                </c:pt>
                <c:pt idx="5">
                  <c:v>-4.6114154539975754E-3</c:v>
                </c:pt>
                <c:pt idx="6">
                  <c:v>-4.5103268116139213E-3</c:v>
                </c:pt>
                <c:pt idx="7">
                  <c:v>-3.218686147348855E-3</c:v>
                </c:pt>
                <c:pt idx="8">
                  <c:v>-7.4453935912026439E-3</c:v>
                </c:pt>
                <c:pt idx="9">
                  <c:v>-1.8096922141791457E-3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50-4C57-9F4E-CFFF68F7DD02}"/>
            </c:ext>
          </c:extLst>
        </c:ser>
        <c:ser>
          <c:idx val="0"/>
          <c:order val="4"/>
          <c:tx>
            <c:strRef>
              <c:f>Figure_9_data!$B$5</c:f>
              <c:strCache>
                <c:ptCount val="1"/>
                <c:pt idx="0">
                  <c:v>Accessible Rural Areas</c:v>
                </c:pt>
              </c:strCache>
            </c:strRef>
          </c:tx>
          <c:spPr>
            <a:ln w="38100" cap="rnd">
              <a:solidFill>
                <a:srgbClr val="333333"/>
              </a:solidFill>
              <a:round/>
            </a:ln>
            <a:effectLst/>
          </c:spPr>
          <c:marker>
            <c:symbol val="none"/>
          </c:marker>
          <c:cat>
            <c:numRef>
              <c:f>Figure_9_data!$A$61:$A$70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Figure_9_data!$D$6:$D$15</c:f>
              <c:numCache>
                <c:formatCode>0.0%</c:formatCode>
                <c:ptCount val="10"/>
                <c:pt idx="0">
                  <c:v>5.3992425992707253E-3</c:v>
                </c:pt>
                <c:pt idx="1">
                  <c:v>5.9047742747668315E-3</c:v>
                </c:pt>
                <c:pt idx="2">
                  <c:v>9.1296308252093693E-3</c:v>
                </c:pt>
                <c:pt idx="3">
                  <c:v>9.7393010406960721E-3</c:v>
                </c:pt>
                <c:pt idx="4">
                  <c:v>1.0923936971288111E-2</c:v>
                </c:pt>
                <c:pt idx="5">
                  <c:v>9.2647202986566556E-3</c:v>
                </c:pt>
                <c:pt idx="6">
                  <c:v>8.0953093701135962E-3</c:v>
                </c:pt>
                <c:pt idx="7">
                  <c:v>1.2520889209005816E-2</c:v>
                </c:pt>
                <c:pt idx="8">
                  <c:v>1.0439465297201843E-2</c:v>
                </c:pt>
                <c:pt idx="9">
                  <c:v>2.0348267232342319E-2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50-4C57-9F4E-CFFF68F7DD02}"/>
            </c:ext>
          </c:extLst>
        </c:ser>
        <c:ser>
          <c:idx val="4"/>
          <c:order val="5"/>
          <c:tx>
            <c:strRef>
              <c:f>Figure_9_data!$B$49</c:f>
              <c:strCache>
                <c:ptCount val="1"/>
                <c:pt idx="0">
                  <c:v>Remote Rural Areas</c:v>
                </c:pt>
              </c:strCache>
            </c:strRef>
          </c:tx>
          <c:spPr>
            <a:ln w="38100" cap="rnd">
              <a:solidFill>
                <a:srgbClr val="33333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Figure_9_data!$A$61:$A$70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Figure_9_data!$D$50:$D$59</c:f>
              <c:numCache>
                <c:formatCode>0.0%</c:formatCode>
                <c:ptCount val="10"/>
                <c:pt idx="0">
                  <c:v>-1.2145149678035783E-3</c:v>
                </c:pt>
                <c:pt idx="1">
                  <c:v>-1.6909359768523665E-3</c:v>
                </c:pt>
                <c:pt idx="2">
                  <c:v>1.2180514550822437E-3</c:v>
                </c:pt>
                <c:pt idx="3">
                  <c:v>-1.8669794025665911E-3</c:v>
                </c:pt>
                <c:pt idx="4">
                  <c:v>-5.9760552633178249E-4</c:v>
                </c:pt>
                <c:pt idx="5">
                  <c:v>9.1214675427779936E-4</c:v>
                </c:pt>
                <c:pt idx="6">
                  <c:v>-9.0118977301493542E-4</c:v>
                </c:pt>
                <c:pt idx="7">
                  <c:v>-1.1925353368827869E-3</c:v>
                </c:pt>
                <c:pt idx="8">
                  <c:v>-4.2989294955268808E-3</c:v>
                </c:pt>
                <c:pt idx="9">
                  <c:v>1.6070846241643566E-2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50-4C57-9F4E-CFFF68F7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764856"/>
        <c:axId val="721765512"/>
      </c:lineChart>
      <c:catAx>
        <c:axId val="721764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Year</a:t>
                </a:r>
              </a:p>
            </c:rich>
          </c:tx>
          <c:layout>
            <c:manualLayout>
              <c:xMode val="edge"/>
              <c:yMode val="edge"/>
              <c:x val="0.5243097663277031"/>
              <c:y val="0.947074573405125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765512"/>
        <c:crosses val="autoZero"/>
        <c:auto val="1"/>
        <c:lblAlgn val="ctr"/>
        <c:lblOffset val="100"/>
        <c:noMultiLvlLbl val="0"/>
      </c:catAx>
      <c:valAx>
        <c:axId val="721765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  <a:r>
                  <a:rPr lang="en-GB" b="1" baseline="0"/>
                  <a:t> change in population from previous year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6.795949346632346E-3"/>
              <c:y val="0.13675072605607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76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23</xdr:row>
      <xdr:rowOff>177800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704850</xdr:colOff>
      <xdr:row>28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136525</xdr:colOff>
      <xdr:row>38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136525</xdr:colOff>
      <xdr:row>37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631825</xdr:colOff>
      <xdr:row>26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196849</xdr:rowOff>
    </xdr:from>
    <xdr:to>
      <xdr:col>9</xdr:col>
      <xdr:colOff>514350</xdr:colOff>
      <xdr:row>47</xdr:row>
      <xdr:rowOff>6350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422276</xdr:colOff>
      <xdr:row>41</xdr:row>
      <xdr:rowOff>82550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3</xdr:row>
      <xdr:rowOff>19050</xdr:rowOff>
    </xdr:from>
    <xdr:to>
      <xdr:col>8</xdr:col>
      <xdr:colOff>402073</xdr:colOff>
      <xdr:row>41</xdr:row>
      <xdr:rowOff>104542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666750"/>
          <a:ext cx="5755123" cy="7565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10</xdr:col>
      <xdr:colOff>485776</xdr:colOff>
      <xdr:row>51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742950</xdr:colOff>
      <xdr:row>41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590549</xdr:colOff>
      <xdr:row>23</xdr:row>
      <xdr:rowOff>146050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114300</xdr:colOff>
      <xdr:row>23</xdr:row>
      <xdr:rowOff>25400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673100</xdr:colOff>
      <xdr:row>25</xdr:row>
      <xdr:rowOff>82550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711970</xdr:colOff>
      <xdr:row>27</xdr:row>
      <xdr:rowOff>163367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3:B29" totalsRowShown="0" headerRowCellStyle="Heading 3">
  <autoFilter ref="A3:B29">
    <filterColumn colId="0" hiddenButton="1"/>
    <filterColumn colId="1" hiddenButton="1"/>
  </autoFilter>
  <tableColumns count="2">
    <tableColumn id="1" name="Worksheet" dataCellStyle="Hyperlink"/>
    <tableColumn id="2" name="Information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4:D70" totalsRowShown="0">
  <autoFilter ref="A4:D70">
    <filterColumn colId="0" hiddenButton="1"/>
    <filterColumn colId="1" hiddenButton="1"/>
    <filterColumn colId="2" hiddenButton="1"/>
    <filterColumn colId="3" hiddenButton="1"/>
  </autoFilter>
  <tableColumns count="4">
    <tableColumn id="1" name="Year" dataDxfId="22"/>
    <tableColumn id="2" name="Area type" dataDxfId="21"/>
    <tableColumn id="3" name="Population " dataDxfId="20" dataCellStyle="Comma"/>
    <tableColumn id="4" name="Annual percentage change" dataDxfId="19" dataCellStyle="Percent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4:G15" totalsRowShown="0" headerRowDxfId="18" dataDxfId="17" headerRowCellStyle="Heading 3" dataCellStyle="Comma">
  <autoFilter ref="A4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Year" dataDxfId="16"/>
    <tableColumn id="2" name="Large Urban Areas" dataDxfId="15" dataCellStyle="Comma"/>
    <tableColumn id="3" name="Other Urban Areas" dataDxfId="14" dataCellStyle="Comma"/>
    <tableColumn id="4" name="Accessible Small Towns" dataDxfId="13" dataCellStyle="Comma"/>
    <tableColumn id="5" name="Remote Small Towns" dataDxfId="12" dataCellStyle="Comma"/>
    <tableColumn id="6" name="Accessible Rural Areas" dataDxfId="11" dataCellStyle="Comma"/>
    <tableColumn id="7" name="Remote Rural Areas" dataDxfId="10" dataCellStyle="Comma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4:B36" totalsRowShown="0" headerRowDxfId="9">
  <autoFilter ref="A4:B36">
    <filterColumn colId="0" hiddenButton="1"/>
    <filterColumn colId="1" hiddenButton="1"/>
  </autoFilter>
  <tableColumns count="2">
    <tableColumn id="1" name="Council area"/>
    <tableColumn id="2" name="Percentage of population in decile 1 (most deprived)" dataDxfId="8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4:B36" totalsRowShown="0" headerRowDxfId="7">
  <autoFilter ref="A4:B36">
    <filterColumn colId="0" hiddenButton="1"/>
    <filterColumn colId="1" hiddenButton="1"/>
  </autoFilter>
  <tableColumns count="2">
    <tableColumn id="1" name="Council area"/>
    <tableColumn id="2" name="Percentage of population in decile 10 (least deprived)" dataDxfId="6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5:E15" totalsRowShown="0" headerRowDxfId="5" headerRowCellStyle="Heading 3">
  <autoFilter ref="A5:E1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ecile" dataDxfId="4"/>
    <tableColumn id="2" name="Males" dataDxfId="3"/>
    <tableColumn id="3" name="Females" dataDxfId="2"/>
    <tableColumn id="4" name="Persons" dataDxfId="1"/>
    <tableColumn id="5" name="Decile nam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4:C18" totalsRowShown="0">
  <autoFilter ref="A4:C18">
    <filterColumn colId="0" hiddenButton="1"/>
    <filterColumn colId="1" hiddenButton="1"/>
    <filterColumn colId="2" hiddenButton="1"/>
  </autoFilter>
  <tableColumns count="3">
    <tableColumn id="1" name="Population of data zone"/>
    <tableColumn id="2" name="Bin limit" dataDxfId="53" dataCellStyle="Comma"/>
    <tableColumn id="3" name="Count of data zones" dataDxfId="52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:H37" totalsRowShown="0" headerRowDxfId="51" headerRowCellStyle="Heading 3">
  <autoFilter ref="A4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Area name"/>
    <tableColumn id="2" name="Total data zones" dataDxfId="50" dataCellStyle="Comma"/>
    <tableColumn id="3" name="Data zones with_x000a_population increase" dataDxfId="49" dataCellStyle="Comma"/>
    <tableColumn id="4" name="Data zones with_x000a_no population change" dataDxfId="48" dataCellStyle="Comma"/>
    <tableColumn id="5" name="Data zones with population decrease" dataDxfId="47" dataCellStyle="Comma"/>
    <tableColumn id="6" name="Percentage of data zones with population increase" dataDxfId="46">
      <calculatedColumnFormula>C5/$B5</calculatedColumnFormula>
    </tableColumn>
    <tableColumn id="7" name="Percentage of data zones with no population change" dataDxfId="45">
      <calculatedColumnFormula>D5/$B5</calculatedColumnFormula>
    </tableColumn>
    <tableColumn id="8" name="Percentage of data zones with population decrease" dataDxfId="44">
      <calculatedColumnFormula>E5/$B5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:D38" totalsRowShown="0" headerRowCellStyle="Heading 3">
  <autoFilter ref="A4:D38">
    <filterColumn colId="0" hiddenButton="1"/>
    <filterColumn colId="1" hiddenButton="1"/>
    <filterColumn colId="2" hiddenButton="1"/>
    <filterColumn colId="3" hiddenButton="1"/>
  </autoFilter>
  <tableColumns count="4">
    <tableColumn id="1" name="Area name"/>
    <tableColumn id="2" name="Percentage of data zones with population increase 2019-20" dataDxfId="43" dataCellStyle="Percent"/>
    <tableColumn id="3" name="Percentage of data zones with population increase 2020-21" dataDxfId="42" dataCellStyle="Percent"/>
    <tableColumn id="4" name="Rank number" dataDxfId="41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4:H36" totalsRowShown="0" headerRowDxfId="40" headerRowCellStyle="Heading 3">
  <autoFilter ref="A4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uncil name"/>
    <tableColumn id="2" name="Total data zones"/>
    <tableColumn id="3" name="Data zones with _x000a_median age increase"/>
    <tableColumn id="4" name="Data zones with _x000a_no change"/>
    <tableColumn id="5" name="Data zones with _x000a_median age decrease"/>
    <tableColumn id="6" name="Percentage of data zones with _x000a_median age increase" dataDxfId="39"/>
    <tableColumn id="7" name="Percentage of data zones with _x000a_no change" dataDxfId="38"/>
    <tableColumn id="8" name="Percentage of data zones with _x000a_median age decrease" dataDxfId="3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4:B37" totalsRowShown="0">
  <autoFilter ref="A4:B37">
    <filterColumn colId="0" hiddenButton="1"/>
    <filterColumn colId="1" hiddenButton="1"/>
  </autoFilter>
  <tableColumns count="2">
    <tableColumn id="1" name="Area name"/>
    <tableColumn id="2" name="Average change in median age _x000a_(years)" dataDxfId="3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4:C11" totalsRowShown="0" headerRowCellStyle="Heading 3">
  <autoFilter ref="A4:C11">
    <filterColumn colId="0" hiddenButton="1"/>
    <filterColumn colId="1" hiddenButton="1"/>
    <filterColumn colId="2" hiddenButton="1"/>
  </autoFilter>
  <tableColumns count="3">
    <tableColumn id="1" name="Area"/>
    <tableColumn id="2" name="Total population" dataDxfId="35" dataCellStyle="Comma"/>
    <tableColumn id="3" name="Percentage of total population" dataDxfId="3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5:D11" totalsRowShown="0" headerRowCellStyle="Heading 3">
  <autoFilter ref="A5:D11">
    <filterColumn colId="0" hiddenButton="1"/>
    <filterColumn colId="1" hiddenButton="1"/>
    <filterColumn colId="2" hiddenButton="1"/>
    <filterColumn colId="3" hiddenButton="1"/>
  </autoFilter>
  <tableColumns count="4">
    <tableColumn id="1" name="Urban Rural Classification"/>
    <tableColumn id="2" name="Males" dataDxfId="33"/>
    <tableColumn id="3" name="Females" dataDxfId="32"/>
    <tableColumn id="4" name="Persons" dataDxfId="31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4:G15" totalsRowShown="0" dataDxfId="30" headerRowCellStyle="Heading 3" dataCellStyle="Percent">
  <autoFilter ref="A4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Year" dataDxfId="29"/>
    <tableColumn id="2" name="Large Urban Areas" dataDxfId="28" dataCellStyle="Percent"/>
    <tableColumn id="3" name="Other Urban Areas" dataDxfId="27" dataCellStyle="Percent"/>
    <tableColumn id="4" name="Accessible Small Towns" dataDxfId="26" dataCellStyle="Percent"/>
    <tableColumn id="5" name="Remote Small Towns" dataDxfId="25" dataCellStyle="Percent"/>
    <tableColumn id="6" name="Accessible Rural Areas" dataDxfId="24" dataCellStyle="Percent"/>
    <tableColumn id="7" name="Remote Rural Areas" dataDxfId="23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rscotland.gov.uk/statistics-and-data/statistics/statistics-by-theme/population/population-estimates/2011-based-special-area-population-estimates/small-area-population-estimat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showGridLines="0" tabSelected="1" workbookViewId="0"/>
  </sheetViews>
  <sheetFormatPr defaultRowHeight="15" x14ac:dyDescent="0.2"/>
  <cols>
    <col min="1" max="1" width="76.33203125" customWidth="1"/>
  </cols>
  <sheetData>
    <row r="1" spans="1:1" ht="20.25" x14ac:dyDescent="0.3">
      <c r="A1" s="1" t="s">
        <v>29</v>
      </c>
    </row>
    <row r="2" spans="1:1" ht="36" x14ac:dyDescent="0.25">
      <c r="A2" s="6" t="s">
        <v>100</v>
      </c>
    </row>
    <row r="3" spans="1:1" ht="30" customHeight="1" x14ac:dyDescent="0.25">
      <c r="A3" s="7" t="s">
        <v>0</v>
      </c>
    </row>
    <row r="4" spans="1:1" x14ac:dyDescent="0.2">
      <c r="A4" s="3" t="s">
        <v>101</v>
      </c>
    </row>
    <row r="5" spans="1:1" ht="30" customHeight="1" x14ac:dyDescent="0.25">
      <c r="A5" s="7" t="s">
        <v>1</v>
      </c>
    </row>
    <row r="6" spans="1:1" x14ac:dyDescent="0.2">
      <c r="A6" s="3" t="s">
        <v>30</v>
      </c>
    </row>
    <row r="7" spans="1:1" ht="30" customHeight="1" x14ac:dyDescent="0.25">
      <c r="A7" s="7" t="s">
        <v>2</v>
      </c>
    </row>
    <row r="8" spans="1:1" x14ac:dyDescent="0.2">
      <c r="A8" t="s">
        <v>3</v>
      </c>
    </row>
    <row r="9" spans="1:1" ht="30" customHeight="1" x14ac:dyDescent="0.25">
      <c r="A9" s="7" t="s">
        <v>4</v>
      </c>
    </row>
    <row r="10" spans="1:1" x14ac:dyDescent="0.2">
      <c r="A10" t="s">
        <v>5</v>
      </c>
    </row>
    <row r="11" spans="1:1" ht="30" customHeight="1" x14ac:dyDescent="0.25">
      <c r="A11" s="7" t="s">
        <v>6</v>
      </c>
    </row>
    <row r="12" spans="1:1" ht="30" x14ac:dyDescent="0.2">
      <c r="A12" s="3" t="s">
        <v>7</v>
      </c>
    </row>
    <row r="13" spans="1:1" ht="45" x14ac:dyDescent="0.2">
      <c r="A13" s="3" t="s">
        <v>8</v>
      </c>
    </row>
    <row r="14" spans="1:1" ht="30" x14ac:dyDescent="0.2">
      <c r="A14" s="22" t="s">
        <v>145</v>
      </c>
    </row>
    <row r="15" spans="1:1" ht="30" customHeight="1" x14ac:dyDescent="0.2">
      <c r="A15" t="s">
        <v>9</v>
      </c>
    </row>
  </sheetData>
  <hyperlinks>
    <hyperlink ref="A1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RowHeight="15" x14ac:dyDescent="0.2"/>
  <cols>
    <col min="1" max="1" width="16.109375" customWidth="1"/>
    <col min="2" max="2" width="15.44140625" bestFit="1" customWidth="1"/>
    <col min="3" max="3" width="19.109375" bestFit="1" customWidth="1"/>
    <col min="4" max="4" width="14.88671875" bestFit="1" customWidth="1"/>
    <col min="5" max="5" width="19.5546875" bestFit="1" customWidth="1"/>
    <col min="6" max="8" width="27.6640625" bestFit="1" customWidth="1"/>
  </cols>
  <sheetData>
    <row r="1" spans="1:8" ht="20.25" x14ac:dyDescent="0.3">
      <c r="A1" s="27" t="s">
        <v>146</v>
      </c>
      <c r="B1" s="26"/>
      <c r="C1" s="26"/>
      <c r="D1" s="26"/>
      <c r="E1" s="26"/>
      <c r="F1" s="26"/>
      <c r="G1" s="26"/>
      <c r="H1" s="26"/>
    </row>
    <row r="2" spans="1:8" s="26" customFormat="1" ht="18" x14ac:dyDescent="0.25">
      <c r="A2" s="28" t="s">
        <v>154</v>
      </c>
    </row>
    <row r="3" spans="1:8" x14ac:dyDescent="0.2">
      <c r="A3" s="29" t="s">
        <v>10</v>
      </c>
      <c r="B3" s="26"/>
      <c r="C3" s="26"/>
      <c r="D3" s="26"/>
      <c r="E3" s="26"/>
      <c r="F3" s="26"/>
      <c r="G3" s="26"/>
      <c r="H3" s="26"/>
    </row>
    <row r="4" spans="1:8" ht="31.5" x14ac:dyDescent="0.25">
      <c r="A4" s="25" t="s">
        <v>147</v>
      </c>
      <c r="B4" s="9" t="s">
        <v>64</v>
      </c>
      <c r="C4" s="9" t="s">
        <v>148</v>
      </c>
      <c r="D4" s="9" t="s">
        <v>149</v>
      </c>
      <c r="E4" s="9" t="s">
        <v>150</v>
      </c>
      <c r="F4" s="9" t="s">
        <v>151</v>
      </c>
      <c r="G4" s="9" t="s">
        <v>152</v>
      </c>
      <c r="H4" s="9" t="s">
        <v>153</v>
      </c>
    </row>
    <row r="5" spans="1:8" x14ac:dyDescent="0.2">
      <c r="A5" s="26" t="s">
        <v>59</v>
      </c>
      <c r="B5" s="26">
        <v>188</v>
      </c>
      <c r="C5" s="26">
        <v>103</v>
      </c>
      <c r="D5" s="26">
        <v>0</v>
      </c>
      <c r="E5" s="26">
        <v>85</v>
      </c>
      <c r="F5" s="30">
        <v>0.5478723404255319</v>
      </c>
      <c r="G5" s="30">
        <v>0</v>
      </c>
      <c r="H5" s="30">
        <v>0.4521276595744681</v>
      </c>
    </row>
    <row r="6" spans="1:8" x14ac:dyDescent="0.2">
      <c r="A6" s="26" t="s">
        <v>35</v>
      </c>
      <c r="B6" s="26">
        <v>746</v>
      </c>
      <c r="C6" s="26">
        <v>424</v>
      </c>
      <c r="D6" s="26">
        <v>1</v>
      </c>
      <c r="E6" s="26">
        <v>321</v>
      </c>
      <c r="F6" s="30">
        <v>0.56836461126005366</v>
      </c>
      <c r="G6" s="30">
        <v>1.3404825737265416E-3</v>
      </c>
      <c r="H6" s="30">
        <v>0.43029490616621985</v>
      </c>
    </row>
    <row r="7" spans="1:8" x14ac:dyDescent="0.2">
      <c r="A7" s="26" t="s">
        <v>37</v>
      </c>
      <c r="B7" s="26">
        <v>115</v>
      </c>
      <c r="C7" s="26">
        <v>72</v>
      </c>
      <c r="D7" s="26">
        <v>0</v>
      </c>
      <c r="E7" s="26">
        <v>43</v>
      </c>
      <c r="F7" s="30">
        <v>0.62608695652173918</v>
      </c>
      <c r="G7" s="30">
        <v>0</v>
      </c>
      <c r="H7" s="30">
        <v>0.37391304347826088</v>
      </c>
    </row>
    <row r="8" spans="1:8" x14ac:dyDescent="0.2">
      <c r="A8" s="26" t="s">
        <v>42</v>
      </c>
      <c r="B8" s="26">
        <v>283</v>
      </c>
      <c r="C8" s="26">
        <v>183</v>
      </c>
      <c r="D8" s="26">
        <v>0</v>
      </c>
      <c r="E8" s="26">
        <v>100</v>
      </c>
      <c r="F8" s="30">
        <v>0.64664310954063609</v>
      </c>
      <c r="G8" s="30">
        <v>0</v>
      </c>
      <c r="H8" s="30">
        <v>0.35335689045936397</v>
      </c>
    </row>
    <row r="9" spans="1:8" x14ac:dyDescent="0.2">
      <c r="A9" s="26" t="s">
        <v>44</v>
      </c>
      <c r="B9" s="26">
        <v>121</v>
      </c>
      <c r="C9" s="26">
        <v>80</v>
      </c>
      <c r="D9" s="26">
        <v>1</v>
      </c>
      <c r="E9" s="26">
        <v>40</v>
      </c>
      <c r="F9" s="30">
        <v>0.66115702479338845</v>
      </c>
      <c r="G9" s="30">
        <v>8.2644628099173556E-3</v>
      </c>
      <c r="H9" s="30">
        <v>0.33057851239669422</v>
      </c>
    </row>
    <row r="10" spans="1:8" x14ac:dyDescent="0.2">
      <c r="A10" s="26" t="s">
        <v>33</v>
      </c>
      <c r="B10" s="26">
        <v>597</v>
      </c>
      <c r="C10" s="26">
        <v>395</v>
      </c>
      <c r="D10" s="26">
        <v>1</v>
      </c>
      <c r="E10" s="26">
        <v>201</v>
      </c>
      <c r="F10" s="30">
        <v>0.66164154103852602</v>
      </c>
      <c r="G10" s="30">
        <v>1.6750418760469012E-3</v>
      </c>
      <c r="H10" s="30">
        <v>0.33668341708542715</v>
      </c>
    </row>
    <row r="11" spans="1:8" x14ac:dyDescent="0.2">
      <c r="A11" s="26" t="s">
        <v>49</v>
      </c>
      <c r="B11" s="26">
        <v>122</v>
      </c>
      <c r="C11" s="26">
        <v>81</v>
      </c>
      <c r="D11" s="26">
        <v>0</v>
      </c>
      <c r="E11" s="26">
        <v>41</v>
      </c>
      <c r="F11" s="30">
        <v>0.66393442622950816</v>
      </c>
      <c r="G11" s="30">
        <v>0</v>
      </c>
      <c r="H11" s="30">
        <v>0.33606557377049179</v>
      </c>
    </row>
    <row r="12" spans="1:8" x14ac:dyDescent="0.2">
      <c r="A12" s="26" t="s">
        <v>55</v>
      </c>
      <c r="B12" s="26">
        <v>121</v>
      </c>
      <c r="C12" s="26">
        <v>85</v>
      </c>
      <c r="D12" s="26">
        <v>1</v>
      </c>
      <c r="E12" s="26">
        <v>35</v>
      </c>
      <c r="F12" s="30">
        <v>0.7024793388429752</v>
      </c>
      <c r="G12" s="30">
        <v>8.2644628099173556E-3</v>
      </c>
      <c r="H12" s="30">
        <v>0.28925619834710742</v>
      </c>
    </row>
    <row r="13" spans="1:8" x14ac:dyDescent="0.2">
      <c r="A13" s="26" t="s">
        <v>50</v>
      </c>
      <c r="B13" s="26">
        <v>130</v>
      </c>
      <c r="C13" s="26">
        <v>95</v>
      </c>
      <c r="D13" s="26">
        <v>1</v>
      </c>
      <c r="E13" s="26">
        <v>34</v>
      </c>
      <c r="F13" s="30">
        <v>0.73076923076923073</v>
      </c>
      <c r="G13" s="30">
        <v>7.6923076923076927E-3</v>
      </c>
      <c r="H13" s="30">
        <v>0.26153846153846155</v>
      </c>
    </row>
    <row r="14" spans="1:8" x14ac:dyDescent="0.2">
      <c r="A14" s="26" t="s">
        <v>39</v>
      </c>
      <c r="B14" s="26">
        <v>225</v>
      </c>
      <c r="C14" s="26">
        <v>165</v>
      </c>
      <c r="D14" s="26">
        <v>0</v>
      </c>
      <c r="E14" s="26">
        <v>60</v>
      </c>
      <c r="F14" s="30">
        <v>0.73333333333333328</v>
      </c>
      <c r="G14" s="30">
        <v>0</v>
      </c>
      <c r="H14" s="30">
        <v>0.26666666666666666</v>
      </c>
    </row>
    <row r="15" spans="1:8" x14ac:dyDescent="0.2">
      <c r="A15" s="26" t="s">
        <v>41</v>
      </c>
      <c r="B15" s="26">
        <v>447</v>
      </c>
      <c r="C15" s="26">
        <v>336</v>
      </c>
      <c r="D15" s="26">
        <v>0</v>
      </c>
      <c r="E15" s="26">
        <v>111</v>
      </c>
      <c r="F15" s="30">
        <v>0.75167785234899331</v>
      </c>
      <c r="G15" s="30">
        <v>0</v>
      </c>
      <c r="H15" s="30">
        <v>0.24832214765100671</v>
      </c>
    </row>
    <row r="16" spans="1:8" x14ac:dyDescent="0.2">
      <c r="A16" s="26" t="s">
        <v>54</v>
      </c>
      <c r="B16" s="26">
        <v>494</v>
      </c>
      <c r="C16" s="26">
        <v>377</v>
      </c>
      <c r="D16" s="26">
        <v>0</v>
      </c>
      <c r="E16" s="26">
        <v>117</v>
      </c>
      <c r="F16" s="30">
        <v>0.76315789473684215</v>
      </c>
      <c r="G16" s="30">
        <v>0</v>
      </c>
      <c r="H16" s="30">
        <v>0.23684210526315788</v>
      </c>
    </row>
    <row r="17" spans="1:8" x14ac:dyDescent="0.2">
      <c r="A17" s="26" t="s">
        <v>56</v>
      </c>
      <c r="B17" s="26">
        <v>114</v>
      </c>
      <c r="C17" s="26">
        <v>88</v>
      </c>
      <c r="D17" s="26">
        <v>0</v>
      </c>
      <c r="E17" s="26">
        <v>26</v>
      </c>
      <c r="F17" s="30">
        <v>0.77192982456140347</v>
      </c>
      <c r="G17" s="30">
        <v>0</v>
      </c>
      <c r="H17" s="30">
        <v>0.22807017543859648</v>
      </c>
    </row>
    <row r="18" spans="1:8" x14ac:dyDescent="0.2">
      <c r="A18" s="26" t="s">
        <v>46</v>
      </c>
      <c r="B18" s="26">
        <v>431</v>
      </c>
      <c r="C18" s="26">
        <v>339</v>
      </c>
      <c r="D18" s="26">
        <v>0</v>
      </c>
      <c r="E18" s="26">
        <v>92</v>
      </c>
      <c r="F18" s="30">
        <v>0.78654292343387466</v>
      </c>
      <c r="G18" s="30">
        <v>0</v>
      </c>
      <c r="H18" s="30">
        <v>0.21345707656612528</v>
      </c>
    </row>
    <row r="19" spans="1:8" x14ac:dyDescent="0.2">
      <c r="A19" s="26" t="s">
        <v>48</v>
      </c>
      <c r="B19" s="26">
        <v>239</v>
      </c>
      <c r="C19" s="26">
        <v>188</v>
      </c>
      <c r="D19" s="26">
        <v>0</v>
      </c>
      <c r="E19" s="26">
        <v>51</v>
      </c>
      <c r="F19" s="30">
        <v>0.78661087866108792</v>
      </c>
      <c r="G19" s="30">
        <v>0</v>
      </c>
      <c r="H19" s="30">
        <v>0.21338912133891214</v>
      </c>
    </row>
    <row r="20" spans="1:8" x14ac:dyDescent="0.2">
      <c r="A20" s="26" t="s">
        <v>61</v>
      </c>
      <c r="B20" s="26">
        <v>132</v>
      </c>
      <c r="C20" s="26">
        <v>105</v>
      </c>
      <c r="D20" s="26">
        <v>0</v>
      </c>
      <c r="E20" s="26">
        <v>27</v>
      </c>
      <c r="F20" s="30">
        <v>0.79545454545454541</v>
      </c>
      <c r="G20" s="30">
        <v>0</v>
      </c>
      <c r="H20" s="30">
        <v>0.20454545454545456</v>
      </c>
    </row>
    <row r="21" spans="1:8" x14ac:dyDescent="0.2">
      <c r="A21" s="26" t="s">
        <v>53</v>
      </c>
      <c r="B21" s="26">
        <v>153</v>
      </c>
      <c r="C21" s="26">
        <v>125</v>
      </c>
      <c r="D21" s="26">
        <v>0</v>
      </c>
      <c r="E21" s="26">
        <v>28</v>
      </c>
      <c r="F21" s="30">
        <v>0.81699346405228757</v>
      </c>
      <c r="G21" s="30">
        <v>0</v>
      </c>
      <c r="H21" s="30">
        <v>0.18300653594771241</v>
      </c>
    </row>
    <row r="22" spans="1:8" x14ac:dyDescent="0.2">
      <c r="A22" s="26" t="s">
        <v>60</v>
      </c>
      <c r="B22" s="26">
        <v>163</v>
      </c>
      <c r="C22" s="26">
        <v>134</v>
      </c>
      <c r="D22" s="26">
        <v>0</v>
      </c>
      <c r="E22" s="26">
        <v>29</v>
      </c>
      <c r="F22" s="30">
        <v>0.82208588957055218</v>
      </c>
      <c r="G22" s="30">
        <v>0</v>
      </c>
      <c r="H22" s="30">
        <v>0.17791411042944785</v>
      </c>
    </row>
    <row r="23" spans="1:8" x14ac:dyDescent="0.2">
      <c r="A23" s="26" t="s">
        <v>38</v>
      </c>
      <c r="B23" s="26">
        <v>186</v>
      </c>
      <c r="C23" s="26">
        <v>153</v>
      </c>
      <c r="D23" s="26">
        <v>0</v>
      </c>
      <c r="E23" s="26">
        <v>33</v>
      </c>
      <c r="F23" s="30">
        <v>0.82258064516129037</v>
      </c>
      <c r="G23" s="30">
        <v>0</v>
      </c>
      <c r="H23" s="30">
        <v>0.17741935483870969</v>
      </c>
    </row>
    <row r="24" spans="1:8" x14ac:dyDescent="0.2">
      <c r="A24" s="26" t="s">
        <v>57</v>
      </c>
      <c r="B24" s="26">
        <v>214</v>
      </c>
      <c r="C24" s="26">
        <v>177</v>
      </c>
      <c r="D24" s="26">
        <v>0</v>
      </c>
      <c r="E24" s="26">
        <v>37</v>
      </c>
      <c r="F24" s="30">
        <v>0.82710280373831779</v>
      </c>
      <c r="G24" s="30">
        <v>0</v>
      </c>
      <c r="H24" s="30">
        <v>0.17289719626168223</v>
      </c>
    </row>
    <row r="25" spans="1:8" x14ac:dyDescent="0.2">
      <c r="A25" s="26" t="s">
        <v>58</v>
      </c>
      <c r="B25" s="26">
        <v>186</v>
      </c>
      <c r="C25" s="26">
        <v>155</v>
      </c>
      <c r="D25" s="26">
        <v>0</v>
      </c>
      <c r="E25" s="26">
        <v>31</v>
      </c>
      <c r="F25" s="30">
        <v>0.83333333333333337</v>
      </c>
      <c r="G25" s="30">
        <v>0</v>
      </c>
      <c r="H25" s="30">
        <v>0.16666666666666666</v>
      </c>
    </row>
    <row r="26" spans="1:8" x14ac:dyDescent="0.2">
      <c r="A26" s="26" t="s">
        <v>40</v>
      </c>
      <c r="B26" s="26">
        <v>125</v>
      </c>
      <c r="C26" s="26">
        <v>107</v>
      </c>
      <c r="D26" s="26">
        <v>0</v>
      </c>
      <c r="E26" s="26">
        <v>18</v>
      </c>
      <c r="F26" s="30">
        <v>0.85599999999999998</v>
      </c>
      <c r="G26" s="30">
        <v>0</v>
      </c>
      <c r="H26" s="30">
        <v>0.14399999999999999</v>
      </c>
    </row>
    <row r="27" spans="1:8" x14ac:dyDescent="0.2">
      <c r="A27" s="26" t="s">
        <v>36</v>
      </c>
      <c r="B27" s="26">
        <v>340</v>
      </c>
      <c r="C27" s="26">
        <v>292</v>
      </c>
      <c r="D27" s="26">
        <v>1</v>
      </c>
      <c r="E27" s="26">
        <v>47</v>
      </c>
      <c r="F27" s="30">
        <v>0.85882352941176465</v>
      </c>
      <c r="G27" s="30">
        <v>2.9411764705882353E-3</v>
      </c>
      <c r="H27" s="30">
        <v>0.13823529411764707</v>
      </c>
    </row>
    <row r="28" spans="1:8" x14ac:dyDescent="0.2">
      <c r="A28" s="26" t="s">
        <v>34</v>
      </c>
      <c r="B28" s="26">
        <v>72</v>
      </c>
      <c r="C28" s="26">
        <v>62</v>
      </c>
      <c r="D28" s="26">
        <v>0</v>
      </c>
      <c r="E28" s="26">
        <v>10</v>
      </c>
      <c r="F28" s="30">
        <v>0.86111111111111116</v>
      </c>
      <c r="G28" s="30">
        <v>0</v>
      </c>
      <c r="H28" s="30">
        <v>0.1388888888888889</v>
      </c>
    </row>
    <row r="29" spans="1:8" x14ac:dyDescent="0.2">
      <c r="A29" s="26" t="s">
        <v>45</v>
      </c>
      <c r="B29" s="26">
        <v>312</v>
      </c>
      <c r="C29" s="26">
        <v>271</v>
      </c>
      <c r="D29" s="26">
        <v>1</v>
      </c>
      <c r="E29" s="26">
        <v>40</v>
      </c>
      <c r="F29" s="30">
        <v>0.86858974358974361</v>
      </c>
      <c r="G29" s="30">
        <v>3.205128205128205E-3</v>
      </c>
      <c r="H29" s="30">
        <v>0.12820512820512819</v>
      </c>
    </row>
    <row r="30" spans="1:8" x14ac:dyDescent="0.2">
      <c r="A30" s="26" t="s">
        <v>43</v>
      </c>
      <c r="B30" s="26">
        <v>126</v>
      </c>
      <c r="C30" s="26">
        <v>112</v>
      </c>
      <c r="D30" s="26">
        <v>0</v>
      </c>
      <c r="E30" s="26">
        <v>14</v>
      </c>
      <c r="F30" s="30">
        <v>0.88888888888888884</v>
      </c>
      <c r="G30" s="30">
        <v>0</v>
      </c>
      <c r="H30" s="30">
        <v>0.1111111111111111</v>
      </c>
    </row>
    <row r="31" spans="1:8" x14ac:dyDescent="0.2">
      <c r="A31" s="26" t="s">
        <v>62</v>
      </c>
      <c r="B31" s="26">
        <v>30</v>
      </c>
      <c r="C31" s="26">
        <v>27</v>
      </c>
      <c r="D31" s="26">
        <v>0</v>
      </c>
      <c r="E31" s="26">
        <v>3</v>
      </c>
      <c r="F31" s="30">
        <v>0.9</v>
      </c>
      <c r="G31" s="30">
        <v>0</v>
      </c>
      <c r="H31" s="30">
        <v>0.1</v>
      </c>
    </row>
    <row r="32" spans="1:8" x14ac:dyDescent="0.2">
      <c r="A32" s="26" t="s">
        <v>47</v>
      </c>
      <c r="B32" s="26">
        <v>201</v>
      </c>
      <c r="C32" s="26">
        <v>182</v>
      </c>
      <c r="D32" s="26">
        <v>0</v>
      </c>
      <c r="E32" s="26">
        <v>19</v>
      </c>
      <c r="F32" s="30">
        <v>0.90547263681592038</v>
      </c>
      <c r="G32" s="30">
        <v>0</v>
      </c>
      <c r="H32" s="30">
        <v>9.4527363184079602E-2</v>
      </c>
    </row>
    <row r="33" spans="1:8" x14ac:dyDescent="0.2">
      <c r="A33" s="26" t="s">
        <v>51</v>
      </c>
      <c r="B33" s="26">
        <v>143</v>
      </c>
      <c r="C33" s="26">
        <v>130</v>
      </c>
      <c r="D33" s="26">
        <v>0</v>
      </c>
      <c r="E33" s="26">
        <v>13</v>
      </c>
      <c r="F33" s="30">
        <v>0.90909090909090906</v>
      </c>
      <c r="G33" s="30">
        <v>0</v>
      </c>
      <c r="H33" s="30">
        <v>9.0909090909090912E-2</v>
      </c>
    </row>
    <row r="34" spans="1:8" x14ac:dyDescent="0.2">
      <c r="A34" s="26" t="s">
        <v>63</v>
      </c>
      <c r="B34" s="26">
        <v>155</v>
      </c>
      <c r="C34" s="26">
        <v>141</v>
      </c>
      <c r="D34" s="26">
        <v>0</v>
      </c>
      <c r="E34" s="26">
        <v>14</v>
      </c>
      <c r="F34" s="30">
        <v>0.9096774193548387</v>
      </c>
      <c r="G34" s="30">
        <v>0</v>
      </c>
      <c r="H34" s="30">
        <v>9.0322580645161285E-2</v>
      </c>
    </row>
    <row r="35" spans="1:8" x14ac:dyDescent="0.2">
      <c r="A35" s="26" t="s">
        <v>32</v>
      </c>
      <c r="B35" s="26">
        <v>29</v>
      </c>
      <c r="C35" s="26">
        <v>27</v>
      </c>
      <c r="D35" s="26">
        <v>0</v>
      </c>
      <c r="E35" s="26">
        <v>2</v>
      </c>
      <c r="F35" s="30">
        <v>0.93103448275862066</v>
      </c>
      <c r="G35" s="30">
        <v>0</v>
      </c>
      <c r="H35" s="30">
        <v>6.8965517241379309E-2</v>
      </c>
    </row>
    <row r="36" spans="1:8" x14ac:dyDescent="0.2">
      <c r="A36" s="26" t="s">
        <v>52</v>
      </c>
      <c r="B36" s="26">
        <v>36</v>
      </c>
      <c r="C36" s="26">
        <v>35</v>
      </c>
      <c r="D36" s="26">
        <v>0</v>
      </c>
      <c r="E36" s="26">
        <v>1</v>
      </c>
      <c r="F36" s="30">
        <v>0.97222222222222221</v>
      </c>
      <c r="G36" s="30">
        <v>0</v>
      </c>
      <c r="H36" s="30">
        <v>2.7777777777777776E-2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defaultRowHeight="15" x14ac:dyDescent="0.2"/>
  <sheetData>
    <row r="1" spans="1:1" ht="20.25" x14ac:dyDescent="0.3">
      <c r="A1" s="1" t="s">
        <v>165</v>
      </c>
    </row>
    <row r="2" spans="1:1" ht="18" x14ac:dyDescent="0.25">
      <c r="A2" s="2" t="s">
        <v>155</v>
      </c>
    </row>
    <row r="3" spans="1:1" x14ac:dyDescent="0.2">
      <c r="A3" s="4" t="s">
        <v>10</v>
      </c>
    </row>
    <row r="4" spans="1:1" x14ac:dyDescent="0.2">
      <c r="A4" s="4"/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Normal="100" workbookViewId="0"/>
  </sheetViews>
  <sheetFormatPr defaultRowHeight="15" x14ac:dyDescent="0.2"/>
  <cols>
    <col min="1" max="1" width="20.6640625" customWidth="1"/>
    <col min="2" max="2" width="36.21875" bestFit="1" customWidth="1"/>
  </cols>
  <sheetData>
    <row r="1" spans="1:2" ht="20.25" x14ac:dyDescent="0.3">
      <c r="A1" s="1" t="s">
        <v>165</v>
      </c>
    </row>
    <row r="2" spans="1:2" ht="18" x14ac:dyDescent="0.25">
      <c r="A2" s="2" t="s">
        <v>154</v>
      </c>
    </row>
    <row r="3" spans="1:2" x14ac:dyDescent="0.2">
      <c r="A3" s="4" t="s">
        <v>10</v>
      </c>
    </row>
    <row r="4" spans="1:2" ht="30" customHeight="1" x14ac:dyDescent="0.25">
      <c r="A4" s="5" t="s">
        <v>113</v>
      </c>
      <c r="B4" s="31" t="s">
        <v>72</v>
      </c>
    </row>
    <row r="5" spans="1:2" x14ac:dyDescent="0.2">
      <c r="A5" t="s">
        <v>52</v>
      </c>
      <c r="B5" s="13">
        <v>4.0283048382683262</v>
      </c>
    </row>
    <row r="6" spans="1:2" x14ac:dyDescent="0.2">
      <c r="A6" t="s">
        <v>47</v>
      </c>
      <c r="B6" s="13">
        <v>3.4990595856619491</v>
      </c>
    </row>
    <row r="7" spans="1:2" x14ac:dyDescent="0.2">
      <c r="A7" t="s">
        <v>43</v>
      </c>
      <c r="B7" s="13">
        <v>3.4035069071802808</v>
      </c>
    </row>
    <row r="8" spans="1:2" x14ac:dyDescent="0.2">
      <c r="A8" t="s">
        <v>62</v>
      </c>
      <c r="B8" s="13">
        <v>3.3081582097588629</v>
      </c>
    </row>
    <row r="9" spans="1:2" x14ac:dyDescent="0.2">
      <c r="A9" t="s">
        <v>51</v>
      </c>
      <c r="B9" s="13">
        <v>3.2943564914237049</v>
      </c>
    </row>
    <row r="10" spans="1:2" x14ac:dyDescent="0.2">
      <c r="A10" t="s">
        <v>53</v>
      </c>
      <c r="B10" s="13">
        <v>3.2543658766274999</v>
      </c>
    </row>
    <row r="11" spans="1:2" x14ac:dyDescent="0.2">
      <c r="A11" t="s">
        <v>63</v>
      </c>
      <c r="B11" s="13">
        <v>3.2269912782232244</v>
      </c>
    </row>
    <row r="12" spans="1:2" x14ac:dyDescent="0.2">
      <c r="A12" t="s">
        <v>40</v>
      </c>
      <c r="B12" s="13">
        <v>3.1967771105014018</v>
      </c>
    </row>
    <row r="13" spans="1:2" x14ac:dyDescent="0.2">
      <c r="A13" t="s">
        <v>34</v>
      </c>
      <c r="B13" s="13">
        <v>3.1816387697563533</v>
      </c>
    </row>
    <row r="14" spans="1:2" x14ac:dyDescent="0.2">
      <c r="A14" t="s">
        <v>45</v>
      </c>
      <c r="B14" s="13">
        <v>3.1215095574860605</v>
      </c>
    </row>
    <row r="15" spans="1:2" x14ac:dyDescent="0.2">
      <c r="A15" t="s">
        <v>32</v>
      </c>
      <c r="B15" s="13">
        <v>3.0824615348235502</v>
      </c>
    </row>
    <row r="16" spans="1:2" x14ac:dyDescent="0.2">
      <c r="A16" t="s">
        <v>36</v>
      </c>
      <c r="B16" s="13">
        <v>3.0440990345547561</v>
      </c>
    </row>
    <row r="17" spans="1:2" x14ac:dyDescent="0.2">
      <c r="A17" t="s">
        <v>57</v>
      </c>
      <c r="B17" s="13">
        <v>2.9904700113360905</v>
      </c>
    </row>
    <row r="18" spans="1:2" x14ac:dyDescent="0.2">
      <c r="A18" t="s">
        <v>58</v>
      </c>
      <c r="B18" s="13">
        <v>2.9607681062662685</v>
      </c>
    </row>
    <row r="19" spans="1:2" x14ac:dyDescent="0.2">
      <c r="A19" t="s">
        <v>61</v>
      </c>
      <c r="B19" s="13">
        <v>2.9273973216803983</v>
      </c>
    </row>
    <row r="20" spans="1:2" x14ac:dyDescent="0.2">
      <c r="A20" t="s">
        <v>38</v>
      </c>
      <c r="B20" s="13">
        <v>2.8375267343688444</v>
      </c>
    </row>
    <row r="21" spans="1:2" x14ac:dyDescent="0.2">
      <c r="A21" t="s">
        <v>56</v>
      </c>
      <c r="B21" s="13">
        <v>2.7504179688422123</v>
      </c>
    </row>
    <row r="22" spans="1:2" x14ac:dyDescent="0.2">
      <c r="A22" t="s">
        <v>60</v>
      </c>
      <c r="B22" s="13">
        <v>2.6522122891729989</v>
      </c>
    </row>
    <row r="23" spans="1:2" x14ac:dyDescent="0.2">
      <c r="A23" t="s">
        <v>48</v>
      </c>
      <c r="B23" s="13">
        <v>2.6140480896098177</v>
      </c>
    </row>
    <row r="24" spans="1:2" x14ac:dyDescent="0.2">
      <c r="A24" t="s">
        <v>46</v>
      </c>
      <c r="B24" s="13">
        <v>2.4738913464590686</v>
      </c>
    </row>
    <row r="25" spans="1:2" x14ac:dyDescent="0.2">
      <c r="A25" t="s">
        <v>41</v>
      </c>
      <c r="B25" s="13">
        <v>2.4439772839112082</v>
      </c>
    </row>
    <row r="26" spans="1:2" x14ac:dyDescent="0.2">
      <c r="A26" t="s">
        <v>54</v>
      </c>
      <c r="B26" s="13">
        <v>2.3594663672488756</v>
      </c>
    </row>
    <row r="27" spans="1:2" x14ac:dyDescent="0.2">
      <c r="A27" t="s">
        <v>39</v>
      </c>
      <c r="B27" s="13">
        <v>2.2260524088063041</v>
      </c>
    </row>
    <row r="28" spans="1:2" x14ac:dyDescent="0.2">
      <c r="A28" t="s">
        <v>55</v>
      </c>
      <c r="B28" s="13">
        <v>2.1344813878969227</v>
      </c>
    </row>
    <row r="29" spans="1:2" x14ac:dyDescent="0.2">
      <c r="A29" t="s">
        <v>111</v>
      </c>
      <c r="B29" s="13">
        <v>2.1231035151000439</v>
      </c>
    </row>
    <row r="30" spans="1:2" x14ac:dyDescent="0.2">
      <c r="A30" t="s">
        <v>50</v>
      </c>
      <c r="B30" s="13">
        <v>1.7873049343299936</v>
      </c>
    </row>
    <row r="31" spans="1:2" x14ac:dyDescent="0.2">
      <c r="A31" t="s">
        <v>44</v>
      </c>
      <c r="B31" s="13">
        <v>1.530139579401701</v>
      </c>
    </row>
    <row r="32" spans="1:2" x14ac:dyDescent="0.2">
      <c r="A32" t="s">
        <v>37</v>
      </c>
      <c r="B32" s="13">
        <v>1.137800415945156</v>
      </c>
    </row>
    <row r="33" spans="1:2" x14ac:dyDescent="0.2">
      <c r="A33" t="s">
        <v>49</v>
      </c>
      <c r="B33" s="13">
        <v>1.1127271478324297</v>
      </c>
    </row>
    <row r="34" spans="1:2" x14ac:dyDescent="0.2">
      <c r="A34" t="s">
        <v>33</v>
      </c>
      <c r="B34" s="13">
        <v>0.95519479921185213</v>
      </c>
    </row>
    <row r="35" spans="1:2" x14ac:dyDescent="0.2">
      <c r="A35" t="s">
        <v>42</v>
      </c>
      <c r="B35" s="13">
        <v>0.93039462397079942</v>
      </c>
    </row>
    <row r="36" spans="1:2" x14ac:dyDescent="0.2">
      <c r="A36" t="s">
        <v>35</v>
      </c>
      <c r="B36" s="13">
        <v>0.24228951288340855</v>
      </c>
    </row>
    <row r="37" spans="1:2" x14ac:dyDescent="0.2">
      <c r="A37" t="s">
        <v>59</v>
      </c>
      <c r="B37" s="13">
        <v>-0.13161148241110193</v>
      </c>
    </row>
  </sheetData>
  <hyperlinks>
    <hyperlink ref="A3" location="Table_of_contents!A1" display="Table of content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defaultRowHeight="15" x14ac:dyDescent="0.2"/>
  <sheetData>
    <row r="1" spans="1:1" ht="20.25" x14ac:dyDescent="0.3">
      <c r="A1" s="1" t="s">
        <v>166</v>
      </c>
    </row>
    <row r="2" spans="1:1" ht="18" x14ac:dyDescent="0.25">
      <c r="A2" s="2" t="s">
        <v>140</v>
      </c>
    </row>
    <row r="3" spans="1:1" x14ac:dyDescent="0.2">
      <c r="A3" s="4" t="s">
        <v>10</v>
      </c>
    </row>
    <row r="4" spans="1:1" x14ac:dyDescent="0.2">
      <c r="A4" s="4"/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"/>
  <cols>
    <col min="1" max="1" width="23.77734375" customWidth="1"/>
    <col min="2" max="2" width="15.5546875" bestFit="1" customWidth="1"/>
    <col min="3" max="3" width="27.88671875" bestFit="1" customWidth="1"/>
  </cols>
  <sheetData>
    <row r="1" spans="1:3" ht="20.25" x14ac:dyDescent="0.3">
      <c r="A1" s="1" t="s">
        <v>166</v>
      </c>
    </row>
    <row r="2" spans="1:3" ht="18" x14ac:dyDescent="0.25">
      <c r="A2" s="2" t="s">
        <v>141</v>
      </c>
    </row>
    <row r="3" spans="1:3" x14ac:dyDescent="0.2">
      <c r="A3" s="4" t="s">
        <v>10</v>
      </c>
    </row>
    <row r="4" spans="1:3" ht="30" customHeight="1" x14ac:dyDescent="0.25">
      <c r="A4" s="5" t="s">
        <v>71</v>
      </c>
      <c r="B4" s="31" t="s">
        <v>73</v>
      </c>
      <c r="C4" s="31" t="s">
        <v>74</v>
      </c>
    </row>
    <row r="5" spans="1:3" x14ac:dyDescent="0.2">
      <c r="A5" t="s">
        <v>77</v>
      </c>
      <c r="B5" s="24">
        <v>144514</v>
      </c>
      <c r="C5" s="12">
        <f>B5/$B$11</f>
        <v>2.637164911768463E-2</v>
      </c>
    </row>
    <row r="6" spans="1:3" x14ac:dyDescent="0.2">
      <c r="A6" t="s">
        <v>104</v>
      </c>
      <c r="B6" s="24">
        <v>299115</v>
      </c>
      <c r="C6" s="12">
        <f t="shared" ref="C6:C10" si="0">B6/$B$11</f>
        <v>5.458402525593533E-2</v>
      </c>
    </row>
    <row r="7" spans="1:3" x14ac:dyDescent="0.2">
      <c r="A7" t="s">
        <v>78</v>
      </c>
      <c r="B7" s="24">
        <v>470529</v>
      </c>
      <c r="C7" s="12">
        <f t="shared" si="0"/>
        <v>8.5864523075238605E-2</v>
      </c>
    </row>
    <row r="8" spans="1:3" x14ac:dyDescent="0.2">
      <c r="A8" t="s">
        <v>105</v>
      </c>
      <c r="B8" s="24">
        <v>660901</v>
      </c>
      <c r="C8" s="12">
        <f t="shared" si="0"/>
        <v>0.12060457307615102</v>
      </c>
    </row>
    <row r="9" spans="1:3" x14ac:dyDescent="0.2">
      <c r="A9" t="s">
        <v>106</v>
      </c>
      <c r="B9" s="24">
        <v>1843792</v>
      </c>
      <c r="C9" s="12">
        <f t="shared" si="0"/>
        <v>0.33646453402434351</v>
      </c>
    </row>
    <row r="10" spans="1:3" x14ac:dyDescent="0.2">
      <c r="A10" t="s">
        <v>107</v>
      </c>
      <c r="B10" s="24">
        <v>2061049</v>
      </c>
      <c r="C10" s="12">
        <f t="shared" si="0"/>
        <v>0.3761106954506469</v>
      </c>
    </row>
    <row r="11" spans="1:3" x14ac:dyDescent="0.2">
      <c r="A11" t="s">
        <v>75</v>
      </c>
      <c r="B11" s="24">
        <v>5479900</v>
      </c>
      <c r="C11" s="12">
        <v>1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/>
  </sheetViews>
  <sheetFormatPr defaultRowHeight="15" x14ac:dyDescent="0.2"/>
  <sheetData>
    <row r="1" spans="1:1" ht="20.25" x14ac:dyDescent="0.3">
      <c r="A1" s="1" t="s">
        <v>167</v>
      </c>
    </row>
    <row r="2" spans="1:1" s="26" customFormat="1" ht="18" x14ac:dyDescent="0.25">
      <c r="A2" s="28" t="s">
        <v>140</v>
      </c>
    </row>
    <row r="3" spans="1:1" ht="18" x14ac:dyDescent="0.25">
      <c r="A3" s="2" t="s">
        <v>155</v>
      </c>
    </row>
    <row r="4" spans="1:1" x14ac:dyDescent="0.2">
      <c r="A4" s="4" t="s">
        <v>10</v>
      </c>
    </row>
    <row r="5" spans="1:1" x14ac:dyDescent="0.2">
      <c r="A5" s="4"/>
    </row>
  </sheetData>
  <hyperlinks>
    <hyperlink ref="A4" location="Table_of_contents!A1" display="Table of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"/>
  <cols>
    <col min="1" max="1" width="25.44140625" customWidth="1"/>
    <col min="2" max="2" width="6" bestFit="1" customWidth="1"/>
    <col min="3" max="4" width="8.109375" bestFit="1" customWidth="1"/>
  </cols>
  <sheetData>
    <row r="1" spans="1:5" ht="20.25" x14ac:dyDescent="0.3">
      <c r="A1" s="1" t="s">
        <v>167</v>
      </c>
    </row>
    <row r="2" spans="1:5" s="39" customFormat="1" ht="18" x14ac:dyDescent="0.25">
      <c r="A2" s="40" t="s">
        <v>181</v>
      </c>
    </row>
    <row r="3" spans="1:5" s="39" customFormat="1" ht="18" x14ac:dyDescent="0.25">
      <c r="A3" s="40" t="s">
        <v>155</v>
      </c>
    </row>
    <row r="4" spans="1:5" x14ac:dyDescent="0.2">
      <c r="A4" s="4" t="s">
        <v>10</v>
      </c>
    </row>
    <row r="5" spans="1:5" ht="30" customHeight="1" x14ac:dyDescent="0.25">
      <c r="A5" s="5" t="s">
        <v>76</v>
      </c>
      <c r="B5" s="31" t="s">
        <v>173</v>
      </c>
      <c r="C5" s="31" t="s">
        <v>174</v>
      </c>
      <c r="D5" s="31" t="s">
        <v>84</v>
      </c>
      <c r="E5" s="11"/>
    </row>
    <row r="6" spans="1:5" x14ac:dyDescent="0.2">
      <c r="A6" t="s">
        <v>107</v>
      </c>
      <c r="B6" s="14">
        <v>37.056094364351246</v>
      </c>
      <c r="C6" s="14">
        <v>39.239923159881371</v>
      </c>
      <c r="D6" s="14">
        <v>38.13564414961742</v>
      </c>
    </row>
    <row r="7" spans="1:5" x14ac:dyDescent="0.2">
      <c r="A7" t="s">
        <v>106</v>
      </c>
      <c r="B7" s="14">
        <v>41.875054608999562</v>
      </c>
      <c r="C7" s="14">
        <v>44.846270352139342</v>
      </c>
      <c r="D7" s="14">
        <v>43.352661144434926</v>
      </c>
    </row>
    <row r="8" spans="1:5" x14ac:dyDescent="0.2">
      <c r="A8" t="s">
        <v>78</v>
      </c>
      <c r="B8" s="14">
        <v>43.721464019851119</v>
      </c>
      <c r="C8" s="14">
        <v>47.222847682119202</v>
      </c>
      <c r="D8" s="14">
        <v>45.576347031963472</v>
      </c>
    </row>
    <row r="9" spans="1:5" x14ac:dyDescent="0.2">
      <c r="A9" t="s">
        <v>105</v>
      </c>
      <c r="B9" s="14">
        <v>46.033163265306122</v>
      </c>
      <c r="C9" s="14">
        <v>47.466463414634148</v>
      </c>
      <c r="D9" s="14">
        <v>46.787858285151927</v>
      </c>
    </row>
    <row r="10" spans="1:5" x14ac:dyDescent="0.2">
      <c r="A10" t="s">
        <v>77</v>
      </c>
      <c r="B10" s="14">
        <v>45.295546558704451</v>
      </c>
      <c r="C10" s="14">
        <v>49.430528375733857</v>
      </c>
      <c r="D10" s="14">
        <v>47.581987577639751</v>
      </c>
    </row>
    <row r="11" spans="1:5" x14ac:dyDescent="0.2">
      <c r="A11" t="s">
        <v>104</v>
      </c>
      <c r="B11" s="14">
        <v>50.821174798673617</v>
      </c>
      <c r="C11" s="14">
        <v>51.857805907172995</v>
      </c>
      <c r="D11" s="14">
        <v>51.368626141171234</v>
      </c>
    </row>
  </sheetData>
  <hyperlinks>
    <hyperlink ref="A4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defaultRowHeight="15" x14ac:dyDescent="0.2"/>
  <sheetData>
    <row r="1" spans="1:1" ht="20.25" x14ac:dyDescent="0.3">
      <c r="A1" s="1" t="s">
        <v>168</v>
      </c>
    </row>
    <row r="2" spans="1:1" ht="18" x14ac:dyDescent="0.25">
      <c r="A2" s="2" t="s">
        <v>176</v>
      </c>
    </row>
    <row r="3" spans="1:1" x14ac:dyDescent="0.2">
      <c r="A3" s="4" t="s">
        <v>10</v>
      </c>
    </row>
  </sheetData>
  <hyperlinks>
    <hyperlink ref="A3" location="Table_of_contents!A1" display="Table of contents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"/>
  <cols>
    <col min="2" max="2" width="17.33203125" bestFit="1" customWidth="1"/>
    <col min="3" max="3" width="17.21875" bestFit="1" customWidth="1"/>
    <col min="4" max="4" width="22.5546875" bestFit="1" customWidth="1"/>
    <col min="5" max="5" width="19.6640625" bestFit="1" customWidth="1"/>
    <col min="6" max="6" width="21.33203125" bestFit="1" customWidth="1"/>
    <col min="7" max="7" width="18.44140625" bestFit="1" customWidth="1"/>
    <col min="8" max="8" width="14.33203125" customWidth="1"/>
  </cols>
  <sheetData>
    <row r="1" spans="1:7" ht="20.25" x14ac:dyDescent="0.3">
      <c r="A1" s="1" t="s">
        <v>168</v>
      </c>
    </row>
    <row r="2" spans="1:7" ht="18" x14ac:dyDescent="0.25">
      <c r="A2" s="2" t="s">
        <v>175</v>
      </c>
    </row>
    <row r="3" spans="1:7" x14ac:dyDescent="0.2">
      <c r="A3" s="4" t="s">
        <v>10</v>
      </c>
    </row>
    <row r="4" spans="1:7" ht="30" customHeight="1" x14ac:dyDescent="0.25">
      <c r="A4" s="5" t="s">
        <v>79</v>
      </c>
      <c r="B4" s="31" t="s">
        <v>80</v>
      </c>
      <c r="C4" s="31" t="s">
        <v>81</v>
      </c>
      <c r="D4" s="31" t="s">
        <v>82</v>
      </c>
      <c r="E4" s="31" t="s">
        <v>83</v>
      </c>
      <c r="F4" s="31" t="s">
        <v>102</v>
      </c>
      <c r="G4" s="31" t="s">
        <v>103</v>
      </c>
    </row>
    <row r="5" spans="1:7" x14ac:dyDescent="0.2">
      <c r="A5" s="33">
        <v>2011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</row>
    <row r="6" spans="1:7" x14ac:dyDescent="0.2">
      <c r="A6" s="33">
        <v>2012</v>
      </c>
      <c r="B6" s="21">
        <v>5.1302719717569757E-3</v>
      </c>
      <c r="C6" s="21">
        <v>1.2310078535461109E-3</v>
      </c>
      <c r="D6" s="21">
        <v>-1.8037510263278688E-3</v>
      </c>
      <c r="E6" s="21">
        <v>-4.241774486758605E-3</v>
      </c>
      <c r="F6" s="21">
        <v>5.3992425992707253E-3</v>
      </c>
      <c r="G6" s="21">
        <v>-1.2145149678035783E-3</v>
      </c>
    </row>
    <row r="7" spans="1:7" x14ac:dyDescent="0.2">
      <c r="A7" s="33">
        <v>2013</v>
      </c>
      <c r="B7" s="21">
        <v>9.381520613428701E-3</v>
      </c>
      <c r="C7" s="21">
        <v>2.1594521086607463E-3</v>
      </c>
      <c r="D7" s="21">
        <v>1.6291944753929139E-3</v>
      </c>
      <c r="E7" s="21">
        <v>-8.0373968689444845E-3</v>
      </c>
      <c r="F7" s="21">
        <v>1.1335898182840956E-2</v>
      </c>
      <c r="G7" s="21">
        <v>-2.90339727760246E-3</v>
      </c>
    </row>
    <row r="8" spans="1:7" x14ac:dyDescent="0.2">
      <c r="A8" s="33">
        <v>2014</v>
      </c>
      <c r="B8" s="21">
        <v>1.5321942932356527E-2</v>
      </c>
      <c r="C8" s="21">
        <v>3.8748894059049055E-3</v>
      </c>
      <c r="D8" s="21">
        <v>1.8296112560960104E-3</v>
      </c>
      <c r="E8" s="21">
        <v>-1.3724171455587889E-2</v>
      </c>
      <c r="F8" s="21">
        <v>2.0569021573531826E-2</v>
      </c>
      <c r="G8" s="21">
        <v>-1.6888823097988817E-3</v>
      </c>
    </row>
    <row r="9" spans="1:7" x14ac:dyDescent="0.2">
      <c r="A9" s="33">
        <v>2015</v>
      </c>
      <c r="B9" s="21">
        <v>2.2979088121706213E-2</v>
      </c>
      <c r="C9" s="21">
        <v>6.662952889646208E-3</v>
      </c>
      <c r="D9" s="21">
        <v>2.185189415407956E-3</v>
      </c>
      <c r="E9" s="21">
        <v>-1.5468825954066311E-2</v>
      </c>
      <c r="F9" s="21">
        <v>3.0508650507445095E-2</v>
      </c>
      <c r="G9" s="21">
        <v>-3.5527086038797191E-3</v>
      </c>
    </row>
    <row r="10" spans="1:7" x14ac:dyDescent="0.2">
      <c r="A10" s="33">
        <v>2016</v>
      </c>
      <c r="B10" s="21">
        <v>3.2566207343390489E-2</v>
      </c>
      <c r="C10" s="21">
        <v>8.9474719009076907E-3</v>
      </c>
      <c r="D10" s="21">
        <v>7.2516394308163425E-3</v>
      </c>
      <c r="E10" s="21">
        <v>-1.6620830641992903E-2</v>
      </c>
      <c r="F10" s="21">
        <v>4.1765862053955591E-2</v>
      </c>
      <c r="G10" s="21">
        <v>-4.1481910119163766E-3</v>
      </c>
    </row>
    <row r="11" spans="1:7" x14ac:dyDescent="0.2">
      <c r="A11" s="33">
        <v>2017</v>
      </c>
      <c r="B11" s="21">
        <v>3.8715799462280563E-2</v>
      </c>
      <c r="C11" s="21">
        <v>1.018667190964599E-2</v>
      </c>
      <c r="D11" s="21">
        <v>8.1632125301433298E-3</v>
      </c>
      <c r="E11" s="21">
        <v>-2.1155600540709713E-2</v>
      </c>
      <c r="F11" s="21">
        <v>5.1417531382574426E-2</v>
      </c>
      <c r="G11" s="21">
        <v>-3.2398280166062213E-3</v>
      </c>
    </row>
    <row r="12" spans="1:7" x14ac:dyDescent="0.2">
      <c r="A12" s="33">
        <v>2018</v>
      </c>
      <c r="B12" s="21">
        <v>4.4005244550106369E-2</v>
      </c>
      <c r="C12" s="21">
        <v>9.4657622527334496E-3</v>
      </c>
      <c r="D12" s="21">
        <v>8.3744044065831528E-3</v>
      </c>
      <c r="E12" s="21">
        <v>-2.5570508679989078E-2</v>
      </c>
      <c r="F12" s="21">
        <v>5.9929081576277486E-2</v>
      </c>
      <c r="G12" s="21">
        <v>-4.138098089746264E-3</v>
      </c>
    </row>
    <row r="13" spans="1:7" x14ac:dyDescent="0.2">
      <c r="A13" s="33">
        <v>2019</v>
      </c>
      <c r="B13" s="21">
        <v>5.2282246585685643E-2</v>
      </c>
      <c r="C13" s="21">
        <v>1.0137518978492861E-2</v>
      </c>
      <c r="D13" s="21">
        <v>9.7600817183260673E-3</v>
      </c>
      <c r="E13" s="21">
        <v>-2.8706891385268989E-2</v>
      </c>
      <c r="F13" s="21">
        <v>7.320033617609735E-2</v>
      </c>
      <c r="G13" s="21">
        <v>-5.3256985984295414E-3</v>
      </c>
    </row>
    <row r="14" spans="1:7" x14ac:dyDescent="0.2">
      <c r="A14" s="33">
        <v>2020</v>
      </c>
      <c r="B14" s="21">
        <v>5.4344354711167116E-2</v>
      </c>
      <c r="C14" s="21">
        <v>7.3947854201483329E-3</v>
      </c>
      <c r="D14" s="21">
        <v>8.3485441768150117E-3</v>
      </c>
      <c r="E14" s="21">
        <v>-3.5938550871328398E-2</v>
      </c>
      <c r="F14" s="21">
        <v>8.4403973842553062E-2</v>
      </c>
      <c r="G14" s="21">
        <v>-9.6017332911673466E-3</v>
      </c>
    </row>
    <row r="15" spans="1:7" x14ac:dyDescent="0.2">
      <c r="A15" s="33">
        <v>2021</v>
      </c>
      <c r="B15" s="21">
        <v>5.1485870835097675E-2</v>
      </c>
      <c r="C15" s="21">
        <v>6.9753470743083093E-3</v>
      </c>
      <c r="D15" s="21">
        <v>1.3999004381153927E-2</v>
      </c>
      <c r="E15" s="21">
        <v>-3.7683205369806821E-2</v>
      </c>
      <c r="F15" s="21">
        <v>0.10646971569011529</v>
      </c>
      <c r="G15" s="21">
        <v>6.3148049711005995E-3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defaultRowHeight="15" x14ac:dyDescent="0.2"/>
  <sheetData>
    <row r="1" spans="1:1" ht="20.25" x14ac:dyDescent="0.3">
      <c r="A1" s="1" t="s">
        <v>182</v>
      </c>
    </row>
    <row r="2" spans="1:1" ht="18" x14ac:dyDescent="0.25">
      <c r="A2" s="2" t="s">
        <v>176</v>
      </c>
    </row>
    <row r="3" spans="1:1" x14ac:dyDescent="0.2">
      <c r="A3" s="4" t="s">
        <v>10</v>
      </c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" x14ac:dyDescent="0.2"/>
  <cols>
    <col min="1" max="1" width="21.6640625" customWidth="1"/>
    <col min="2" max="2" width="89.88671875" bestFit="1" customWidth="1"/>
  </cols>
  <sheetData>
    <row r="1" spans="1:2" ht="20.25" x14ac:dyDescent="0.3">
      <c r="A1" s="1" t="s">
        <v>10</v>
      </c>
    </row>
    <row r="2" spans="1:2" ht="18" x14ac:dyDescent="0.25">
      <c r="A2" s="2" t="s">
        <v>11</v>
      </c>
    </row>
    <row r="3" spans="1:2" ht="30" customHeight="1" x14ac:dyDescent="0.25">
      <c r="A3" s="5" t="s">
        <v>12</v>
      </c>
      <c r="B3" s="5" t="s">
        <v>13</v>
      </c>
    </row>
    <row r="4" spans="1:2" x14ac:dyDescent="0.2">
      <c r="A4" s="23" t="s">
        <v>91</v>
      </c>
      <c r="B4" t="s">
        <v>129</v>
      </c>
    </row>
    <row r="5" spans="1:2" x14ac:dyDescent="0.2">
      <c r="A5" s="4" t="s">
        <v>117</v>
      </c>
      <c r="B5" t="s">
        <v>129</v>
      </c>
    </row>
    <row r="6" spans="1:2" x14ac:dyDescent="0.2">
      <c r="A6" s="4" t="s">
        <v>92</v>
      </c>
      <c r="B6" t="s">
        <v>130</v>
      </c>
    </row>
    <row r="7" spans="1:2" x14ac:dyDescent="0.2">
      <c r="A7" s="4" t="s">
        <v>118</v>
      </c>
      <c r="B7" t="s">
        <v>130</v>
      </c>
    </row>
    <row r="8" spans="1:2" x14ac:dyDescent="0.2">
      <c r="A8" s="4" t="s">
        <v>119</v>
      </c>
      <c r="B8" t="s">
        <v>131</v>
      </c>
    </row>
    <row r="9" spans="1:2" x14ac:dyDescent="0.2">
      <c r="A9" s="4" t="s">
        <v>120</v>
      </c>
      <c r="B9" t="s">
        <v>131</v>
      </c>
    </row>
    <row r="10" spans="1:2" s="26" customFormat="1" x14ac:dyDescent="0.2">
      <c r="A10" s="29" t="s">
        <v>93</v>
      </c>
      <c r="B10" s="26" t="s">
        <v>164</v>
      </c>
    </row>
    <row r="11" spans="1:2" s="26" customFormat="1" x14ac:dyDescent="0.2">
      <c r="A11" s="29" t="s">
        <v>163</v>
      </c>
      <c r="B11" s="26" t="s">
        <v>164</v>
      </c>
    </row>
    <row r="12" spans="1:2" ht="14.45" customHeight="1" x14ac:dyDescent="0.2">
      <c r="A12" s="29" t="s">
        <v>156</v>
      </c>
      <c r="B12" t="s">
        <v>132</v>
      </c>
    </row>
    <row r="13" spans="1:2" x14ac:dyDescent="0.2">
      <c r="A13" s="29" t="s">
        <v>121</v>
      </c>
      <c r="B13" t="s">
        <v>132</v>
      </c>
    </row>
    <row r="14" spans="1:2" x14ac:dyDescent="0.2">
      <c r="A14" s="29" t="s">
        <v>157</v>
      </c>
      <c r="B14" t="s">
        <v>133</v>
      </c>
    </row>
    <row r="15" spans="1:2" x14ac:dyDescent="0.2">
      <c r="A15" s="29" t="s">
        <v>122</v>
      </c>
      <c r="B15" t="s">
        <v>133</v>
      </c>
    </row>
    <row r="16" spans="1:2" x14ac:dyDescent="0.2">
      <c r="A16" s="29" t="s">
        <v>158</v>
      </c>
      <c r="B16" t="s">
        <v>134</v>
      </c>
    </row>
    <row r="17" spans="1:2" x14ac:dyDescent="0.2">
      <c r="A17" s="29" t="s">
        <v>123</v>
      </c>
      <c r="B17" t="s">
        <v>134</v>
      </c>
    </row>
    <row r="18" spans="1:2" x14ac:dyDescent="0.2">
      <c r="A18" s="29" t="s">
        <v>159</v>
      </c>
      <c r="B18" t="s">
        <v>139</v>
      </c>
    </row>
    <row r="19" spans="1:2" x14ac:dyDescent="0.2">
      <c r="A19" s="29" t="s">
        <v>124</v>
      </c>
      <c r="B19" t="s">
        <v>139</v>
      </c>
    </row>
    <row r="20" spans="1:2" x14ac:dyDescent="0.2">
      <c r="A20" s="29" t="s">
        <v>160</v>
      </c>
      <c r="B20" t="s">
        <v>186</v>
      </c>
    </row>
    <row r="21" spans="1:2" x14ac:dyDescent="0.2">
      <c r="A21" s="29" t="s">
        <v>125</v>
      </c>
      <c r="B21" t="s">
        <v>186</v>
      </c>
    </row>
    <row r="22" spans="1:2" x14ac:dyDescent="0.2">
      <c r="A22" s="29" t="s">
        <v>94</v>
      </c>
      <c r="B22" t="s">
        <v>135</v>
      </c>
    </row>
    <row r="23" spans="1:2" x14ac:dyDescent="0.2">
      <c r="A23" s="29" t="s">
        <v>126</v>
      </c>
      <c r="B23" t="s">
        <v>135</v>
      </c>
    </row>
    <row r="24" spans="1:2" x14ac:dyDescent="0.2">
      <c r="A24" s="29" t="s">
        <v>95</v>
      </c>
      <c r="B24" t="s">
        <v>136</v>
      </c>
    </row>
    <row r="25" spans="1:2" x14ac:dyDescent="0.2">
      <c r="A25" s="29" t="s">
        <v>127</v>
      </c>
      <c r="B25" t="s">
        <v>136</v>
      </c>
    </row>
    <row r="26" spans="1:2" x14ac:dyDescent="0.2">
      <c r="A26" s="29" t="s">
        <v>96</v>
      </c>
      <c r="B26" t="s">
        <v>137</v>
      </c>
    </row>
    <row r="27" spans="1:2" x14ac:dyDescent="0.2">
      <c r="A27" s="29" t="s">
        <v>128</v>
      </c>
      <c r="B27" t="s">
        <v>137</v>
      </c>
    </row>
    <row r="28" spans="1:2" x14ac:dyDescent="0.2">
      <c r="A28" s="29" t="s">
        <v>161</v>
      </c>
      <c r="B28" t="s">
        <v>138</v>
      </c>
    </row>
    <row r="29" spans="1:2" x14ac:dyDescent="0.2">
      <c r="A29" s="29" t="s">
        <v>162</v>
      </c>
      <c r="B29" t="s">
        <v>138</v>
      </c>
    </row>
  </sheetData>
  <hyperlinks>
    <hyperlink ref="A4" location="Figure_1!A1" display="Figure 1"/>
    <hyperlink ref="A5" location="Figure_1_data!A1" display="Figure 1 data"/>
    <hyperlink ref="A6" location="Figure_2!A1" display="Figure 2"/>
    <hyperlink ref="A7" location="Figure_2_data!A1" display="Figure 2 data "/>
    <hyperlink ref="A8" location="Figure_3!A1" display="Figure 3 "/>
    <hyperlink ref="A9" location="Figure_3_data!A1" display="Figure 3 data "/>
    <hyperlink ref="A10" location="Figure_4!A1" display="Figure 4"/>
    <hyperlink ref="A11" location="Figure_4_data!A1" display="Figure 4 data"/>
    <hyperlink ref="A12" location="Figure_5!A1" display="Figure 5"/>
    <hyperlink ref="A13" location="Figure_5_data!A1" display="Figure 5 data "/>
    <hyperlink ref="A14" location="Figure_6!A1" display="Figure 6"/>
    <hyperlink ref="A15" location="Figure_6_data!A1" display="Figure 6 data "/>
    <hyperlink ref="A16" location="Figure_7!A1" display="Figure 7"/>
    <hyperlink ref="A17" location="Figure_7_data!A1" display="Figure 7 data "/>
    <hyperlink ref="A18" location="Figure_8!A1" display="Figure 8"/>
    <hyperlink ref="A19" location="Figure_8_data!A1" display="Figure 8 data"/>
    <hyperlink ref="A20" location="Figure_9!A1" display="Figure 9"/>
    <hyperlink ref="A21" location="Figure_9_data!A1" display="Figure 9 data "/>
    <hyperlink ref="A22" location="Figure_10!A1" display="Figure 10"/>
    <hyperlink ref="A23" location="Figure_10_data!A1" display="Figure 10 data "/>
    <hyperlink ref="A24" location="Figure_11!A1" display="Figure 11"/>
    <hyperlink ref="A25" location="Figure_11_data!A1" display="Figure 11 data"/>
    <hyperlink ref="A26" location="Figure_12!A1" display="Figure 12"/>
    <hyperlink ref="A27" location="Figure_12_data!A1" display="Figure 12 data"/>
    <hyperlink ref="A28" location="Figure_13!A1" display="Figure 13"/>
    <hyperlink ref="A29" location="Figure_13_data!A1" display="Figure 13 data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/>
  </sheetViews>
  <sheetFormatPr defaultRowHeight="15" x14ac:dyDescent="0.2"/>
  <cols>
    <col min="1" max="1" width="8.77734375" customWidth="1"/>
    <col min="2" max="2" width="20.88671875" bestFit="1" customWidth="1"/>
    <col min="3" max="3" width="11.109375" bestFit="1" customWidth="1"/>
    <col min="4" max="4" width="24.6640625" bestFit="1" customWidth="1"/>
    <col min="5" max="5" width="28.109375" bestFit="1" customWidth="1"/>
    <col min="6" max="6" width="20.6640625" bestFit="1" customWidth="1"/>
    <col min="7" max="7" width="17.6640625" bestFit="1" customWidth="1"/>
  </cols>
  <sheetData>
    <row r="1" spans="1:14" ht="20.25" x14ac:dyDescent="0.3">
      <c r="A1" s="1" t="s">
        <v>183</v>
      </c>
    </row>
    <row r="2" spans="1:14" ht="18" x14ac:dyDescent="0.25">
      <c r="A2" s="2" t="s">
        <v>178</v>
      </c>
    </row>
    <row r="3" spans="1:14" x14ac:dyDescent="0.2">
      <c r="A3" s="4" t="s">
        <v>10</v>
      </c>
    </row>
    <row r="4" spans="1:14" ht="30" customHeight="1" x14ac:dyDescent="0.25">
      <c r="A4" s="5" t="s">
        <v>79</v>
      </c>
      <c r="B4" s="5" t="s">
        <v>108</v>
      </c>
      <c r="C4" s="31" t="s">
        <v>109</v>
      </c>
      <c r="D4" s="31" t="s">
        <v>110</v>
      </c>
      <c r="E4" s="5"/>
      <c r="L4" s="15"/>
      <c r="M4" s="15"/>
      <c r="N4" s="15"/>
    </row>
    <row r="5" spans="1:14" x14ac:dyDescent="0.2">
      <c r="A5" s="33">
        <v>2011</v>
      </c>
      <c r="B5" t="s">
        <v>102</v>
      </c>
      <c r="C5" s="16">
        <v>597306</v>
      </c>
      <c r="D5" t="s">
        <v>177</v>
      </c>
      <c r="E5" s="10"/>
    </row>
    <row r="6" spans="1:14" x14ac:dyDescent="0.2">
      <c r="A6" s="33">
        <v>2012</v>
      </c>
      <c r="B6" t="s">
        <v>102</v>
      </c>
      <c r="C6" s="16">
        <v>600531</v>
      </c>
      <c r="D6" s="17">
        <v>5.3992425992707253E-3</v>
      </c>
      <c r="E6" s="10"/>
      <c r="F6" s="16"/>
      <c r="G6" s="16"/>
      <c r="H6" s="16"/>
      <c r="I6" s="16"/>
      <c r="J6" s="16"/>
      <c r="K6" s="16"/>
      <c r="L6" s="12"/>
      <c r="M6" s="12"/>
      <c r="N6" s="12"/>
    </row>
    <row r="7" spans="1:14" x14ac:dyDescent="0.2">
      <c r="A7" s="33">
        <v>2013</v>
      </c>
      <c r="B7" t="s">
        <v>102</v>
      </c>
      <c r="C7" s="16">
        <v>604077</v>
      </c>
      <c r="D7" s="17">
        <v>5.9047742747668315E-3</v>
      </c>
      <c r="E7" s="10"/>
      <c r="F7" s="10"/>
      <c r="G7" s="10"/>
      <c r="I7" s="12"/>
      <c r="J7" s="12"/>
      <c r="K7" s="12"/>
      <c r="L7" s="12"/>
      <c r="M7" s="12"/>
      <c r="N7" s="12"/>
    </row>
    <row r="8" spans="1:14" x14ac:dyDescent="0.2">
      <c r="A8" s="33">
        <v>2014</v>
      </c>
      <c r="B8" t="s">
        <v>102</v>
      </c>
      <c r="C8" s="16">
        <v>609592</v>
      </c>
      <c r="D8" s="17">
        <v>9.1296308252093693E-3</v>
      </c>
      <c r="E8" s="10"/>
      <c r="F8" s="10"/>
      <c r="G8" s="10"/>
      <c r="I8" s="12"/>
      <c r="J8" s="12"/>
      <c r="K8" s="12"/>
      <c r="L8" s="12"/>
      <c r="M8" s="12"/>
      <c r="N8" s="12"/>
    </row>
    <row r="9" spans="1:14" x14ac:dyDescent="0.2">
      <c r="A9" s="33">
        <v>2015</v>
      </c>
      <c r="B9" t="s">
        <v>102</v>
      </c>
      <c r="C9" s="16">
        <v>615529</v>
      </c>
      <c r="D9" s="17">
        <v>9.7393010406960721E-3</v>
      </c>
      <c r="E9" s="10"/>
      <c r="F9" s="10"/>
      <c r="G9" s="10"/>
      <c r="I9" s="12"/>
      <c r="J9" s="12"/>
      <c r="K9" s="12"/>
      <c r="L9" s="12"/>
      <c r="M9" s="12"/>
      <c r="N9" s="12"/>
    </row>
    <row r="10" spans="1:14" x14ac:dyDescent="0.2">
      <c r="A10" s="33">
        <v>2016</v>
      </c>
      <c r="B10" t="s">
        <v>102</v>
      </c>
      <c r="C10" s="16">
        <v>622253</v>
      </c>
      <c r="D10" s="17">
        <v>1.0923936971288111E-2</v>
      </c>
      <c r="E10" s="10"/>
      <c r="F10" s="10"/>
      <c r="G10" s="10"/>
      <c r="I10" s="12"/>
      <c r="J10" s="12"/>
      <c r="K10" s="12"/>
      <c r="L10" s="12"/>
      <c r="M10" s="12"/>
      <c r="N10" s="12"/>
    </row>
    <row r="11" spans="1:14" x14ac:dyDescent="0.2">
      <c r="A11" s="33">
        <v>2017</v>
      </c>
      <c r="B11" t="s">
        <v>102</v>
      </c>
      <c r="C11" s="16">
        <v>628018</v>
      </c>
      <c r="D11" s="17">
        <v>9.2647202986566556E-3</v>
      </c>
      <c r="E11" s="10"/>
      <c r="F11" s="10"/>
      <c r="G11" s="10"/>
      <c r="I11" s="12"/>
      <c r="J11" s="12"/>
      <c r="K11" s="12"/>
      <c r="L11" s="12"/>
      <c r="M11" s="12"/>
      <c r="N11" s="12"/>
    </row>
    <row r="12" spans="1:14" x14ac:dyDescent="0.2">
      <c r="A12" s="33">
        <v>2018</v>
      </c>
      <c r="B12" t="s">
        <v>102</v>
      </c>
      <c r="C12" s="16">
        <v>633102</v>
      </c>
      <c r="D12" s="17">
        <v>8.0953093701135962E-3</v>
      </c>
      <c r="E12" s="10"/>
      <c r="F12" s="10"/>
      <c r="G12" s="10"/>
      <c r="I12" s="12"/>
      <c r="J12" s="12"/>
      <c r="K12" s="12"/>
      <c r="L12" s="12"/>
      <c r="M12" s="12"/>
      <c r="N12" s="12"/>
    </row>
    <row r="13" spans="1:14" x14ac:dyDescent="0.2">
      <c r="A13" s="33">
        <v>2019</v>
      </c>
      <c r="B13" t="s">
        <v>102</v>
      </c>
      <c r="C13" s="16">
        <v>641029</v>
      </c>
      <c r="D13" s="17">
        <v>1.2520889209005816E-2</v>
      </c>
      <c r="E13" s="10"/>
      <c r="F13" s="10"/>
      <c r="G13" s="10"/>
      <c r="I13" s="12"/>
      <c r="J13" s="12"/>
      <c r="K13" s="12"/>
      <c r="L13" s="12"/>
      <c r="M13" s="12"/>
      <c r="N13" s="12"/>
    </row>
    <row r="14" spans="1:14" x14ac:dyDescent="0.2">
      <c r="A14" s="33">
        <v>2020</v>
      </c>
      <c r="B14" t="s">
        <v>102</v>
      </c>
      <c r="C14" s="16">
        <v>647721</v>
      </c>
      <c r="D14" s="17">
        <v>1.0439465297201843E-2</v>
      </c>
      <c r="E14" s="10"/>
      <c r="F14" s="10"/>
      <c r="G14" s="10"/>
      <c r="I14" s="12"/>
      <c r="J14" s="12"/>
      <c r="K14" s="12"/>
      <c r="L14" s="12"/>
      <c r="M14" s="12"/>
      <c r="N14" s="12"/>
    </row>
    <row r="15" spans="1:14" x14ac:dyDescent="0.2">
      <c r="A15" s="33">
        <v>2021</v>
      </c>
      <c r="B15" t="s">
        <v>102</v>
      </c>
      <c r="C15" s="16">
        <v>660901</v>
      </c>
      <c r="D15" s="17">
        <v>2.0348267232342319E-2</v>
      </c>
      <c r="E15" s="10"/>
      <c r="F15" s="10"/>
      <c r="G15" s="10"/>
      <c r="I15" s="12"/>
      <c r="J15" s="12"/>
      <c r="K15" s="12"/>
      <c r="L15" s="12"/>
      <c r="M15" s="12"/>
      <c r="N15" s="12"/>
    </row>
    <row r="16" spans="1:14" x14ac:dyDescent="0.2">
      <c r="A16" s="33">
        <v>2011</v>
      </c>
      <c r="B16" t="s">
        <v>82</v>
      </c>
      <c r="C16" s="16">
        <v>464033</v>
      </c>
      <c r="D16" s="26" t="s">
        <v>177</v>
      </c>
    </row>
    <row r="17" spans="1:7" s="19" customFormat="1" x14ac:dyDescent="0.2">
      <c r="A17" s="33">
        <v>2012</v>
      </c>
      <c r="B17" t="s">
        <v>82</v>
      </c>
      <c r="C17" s="16">
        <v>463196</v>
      </c>
      <c r="D17" s="17">
        <v>-1.8037510263278688E-3</v>
      </c>
      <c r="E17" s="18"/>
      <c r="F17" s="18"/>
      <c r="G17" s="18"/>
    </row>
    <row r="18" spans="1:7" x14ac:dyDescent="0.2">
      <c r="A18" s="33">
        <v>2013</v>
      </c>
      <c r="B18" t="s">
        <v>82</v>
      </c>
      <c r="C18" s="16">
        <v>464789</v>
      </c>
      <c r="D18" s="17">
        <v>3.4391488700247844E-3</v>
      </c>
      <c r="E18" s="10"/>
      <c r="F18" s="10"/>
      <c r="G18" s="10"/>
    </row>
    <row r="19" spans="1:7" x14ac:dyDescent="0.2">
      <c r="A19" s="33">
        <v>2014</v>
      </c>
      <c r="B19" t="s">
        <v>82</v>
      </c>
      <c r="C19" s="16">
        <v>464882</v>
      </c>
      <c r="D19" s="17">
        <v>2.0009079388711866E-4</v>
      </c>
      <c r="E19" s="10"/>
      <c r="F19" s="10"/>
      <c r="G19" s="10"/>
    </row>
    <row r="20" spans="1:7" x14ac:dyDescent="0.2">
      <c r="A20" s="33">
        <v>2015</v>
      </c>
      <c r="B20" t="s">
        <v>82</v>
      </c>
      <c r="C20" s="16">
        <v>465047</v>
      </c>
      <c r="D20" s="17">
        <v>3.5492877762528986E-4</v>
      </c>
      <c r="E20" s="10"/>
      <c r="F20" s="10"/>
      <c r="G20" s="10"/>
    </row>
    <row r="21" spans="1:7" x14ac:dyDescent="0.2">
      <c r="A21" s="33">
        <v>2016</v>
      </c>
      <c r="B21" t="s">
        <v>82</v>
      </c>
      <c r="C21" s="16">
        <v>467398</v>
      </c>
      <c r="D21" s="17">
        <v>5.0554030022771888E-3</v>
      </c>
      <c r="E21" s="10"/>
      <c r="F21" s="10"/>
      <c r="G21" s="10"/>
    </row>
    <row r="22" spans="1:7" x14ac:dyDescent="0.2">
      <c r="A22" s="33">
        <v>2017</v>
      </c>
      <c r="B22" t="s">
        <v>82</v>
      </c>
      <c r="C22" s="16">
        <v>467821</v>
      </c>
      <c r="D22" s="17">
        <v>9.0501029101536592E-4</v>
      </c>
      <c r="E22" s="10"/>
      <c r="F22" s="10"/>
      <c r="G22" s="10"/>
    </row>
    <row r="23" spans="1:7" x14ac:dyDescent="0.2">
      <c r="A23" s="33">
        <v>2018</v>
      </c>
      <c r="B23" s="10" t="s">
        <v>82</v>
      </c>
      <c r="C23" s="16">
        <v>467919</v>
      </c>
      <c r="D23" s="17">
        <v>2.0948183172623717E-4</v>
      </c>
      <c r="E23" s="10"/>
      <c r="F23" s="10"/>
      <c r="G23" s="10"/>
    </row>
    <row r="24" spans="1:7" x14ac:dyDescent="0.2">
      <c r="A24" s="33">
        <v>2019</v>
      </c>
      <c r="B24" s="10" t="s">
        <v>82</v>
      </c>
      <c r="C24" s="16">
        <v>468562</v>
      </c>
      <c r="D24" s="17">
        <v>1.374169460953712E-3</v>
      </c>
      <c r="E24" s="10"/>
      <c r="F24" s="10"/>
      <c r="G24" s="10"/>
    </row>
    <row r="25" spans="1:7" x14ac:dyDescent="0.2">
      <c r="A25" s="33">
        <v>2020</v>
      </c>
      <c r="B25" s="10" t="s">
        <v>82</v>
      </c>
      <c r="C25" s="16">
        <v>467907</v>
      </c>
      <c r="D25" s="17">
        <v>-1.3978939820130528E-3</v>
      </c>
      <c r="E25" s="10"/>
      <c r="F25" s="10"/>
      <c r="G25" s="10"/>
    </row>
    <row r="26" spans="1:7" x14ac:dyDescent="0.2">
      <c r="A26" s="33">
        <v>2021</v>
      </c>
      <c r="B26" s="10" t="s">
        <v>82</v>
      </c>
      <c r="C26" s="16">
        <v>470529</v>
      </c>
      <c r="D26" s="17">
        <v>5.6036776538927607E-3</v>
      </c>
      <c r="E26" s="10"/>
      <c r="F26" s="10"/>
      <c r="G26" s="10"/>
    </row>
    <row r="27" spans="1:7" x14ac:dyDescent="0.2">
      <c r="A27" s="33">
        <v>2011</v>
      </c>
      <c r="B27" t="s">
        <v>80</v>
      </c>
      <c r="C27" s="16">
        <v>1960130</v>
      </c>
      <c r="D27" s="26" t="s">
        <v>177</v>
      </c>
      <c r="E27" s="10"/>
      <c r="F27" s="10"/>
      <c r="G27" s="10"/>
    </row>
    <row r="28" spans="1:7" x14ac:dyDescent="0.2">
      <c r="A28" s="33">
        <v>2012</v>
      </c>
      <c r="B28" t="s">
        <v>80</v>
      </c>
      <c r="C28" s="16">
        <v>1970186</v>
      </c>
      <c r="D28" s="17">
        <v>5.1302719717569757E-3</v>
      </c>
      <c r="E28" s="10"/>
      <c r="F28" s="10"/>
      <c r="G28" s="10"/>
    </row>
    <row r="29" spans="1:7" x14ac:dyDescent="0.2">
      <c r="A29" s="33">
        <v>2013</v>
      </c>
      <c r="B29" t="s">
        <v>80</v>
      </c>
      <c r="C29" s="16">
        <v>1978519</v>
      </c>
      <c r="D29" s="17">
        <v>4.2295499003647367E-3</v>
      </c>
    </row>
    <row r="30" spans="1:7" x14ac:dyDescent="0.2">
      <c r="A30" s="33">
        <v>2014</v>
      </c>
      <c r="B30" t="s">
        <v>80</v>
      </c>
      <c r="C30" s="16">
        <v>1990163</v>
      </c>
      <c r="D30" s="17">
        <v>5.8852100990690508E-3</v>
      </c>
    </row>
    <row r="31" spans="1:7" x14ac:dyDescent="0.2">
      <c r="A31" s="33">
        <v>2015</v>
      </c>
      <c r="B31" t="s">
        <v>80</v>
      </c>
      <c r="C31" s="16">
        <v>2005172</v>
      </c>
      <c r="D31" s="17">
        <v>7.541593326777756E-3</v>
      </c>
    </row>
    <row r="32" spans="1:7" x14ac:dyDescent="0.2">
      <c r="A32" s="33">
        <v>2016</v>
      </c>
      <c r="B32" t="s">
        <v>80</v>
      </c>
      <c r="C32" s="16">
        <v>2023964</v>
      </c>
      <c r="D32" s="17">
        <v>9.3717646167012104E-3</v>
      </c>
    </row>
    <row r="33" spans="1:4" x14ac:dyDescent="0.2">
      <c r="A33" s="33">
        <v>2017</v>
      </c>
      <c r="B33" t="s">
        <v>80</v>
      </c>
      <c r="C33" s="16">
        <v>2036018</v>
      </c>
      <c r="D33" s="17">
        <v>5.9556395271852663E-3</v>
      </c>
    </row>
    <row r="34" spans="1:4" x14ac:dyDescent="0.2">
      <c r="A34" s="33">
        <v>2018</v>
      </c>
      <c r="B34" s="10" t="s">
        <v>80</v>
      </c>
      <c r="C34" s="16">
        <v>2046386</v>
      </c>
      <c r="D34" s="17">
        <v>5.0922928972140721E-3</v>
      </c>
    </row>
    <row r="35" spans="1:4" x14ac:dyDescent="0.2">
      <c r="A35" s="34">
        <v>2019</v>
      </c>
      <c r="B35" s="18" t="s">
        <v>80</v>
      </c>
      <c r="C35" s="20">
        <v>2062610</v>
      </c>
      <c r="D35" s="17">
        <v>7.9281230422803915E-3</v>
      </c>
    </row>
    <row r="36" spans="1:4" x14ac:dyDescent="0.2">
      <c r="A36" s="33">
        <v>2020</v>
      </c>
      <c r="B36" s="10" t="s">
        <v>80</v>
      </c>
      <c r="C36" s="16">
        <v>2066652</v>
      </c>
      <c r="D36" s="17">
        <v>1.9596530609276596E-3</v>
      </c>
    </row>
    <row r="37" spans="1:4" x14ac:dyDescent="0.2">
      <c r="A37" s="33">
        <v>2021</v>
      </c>
      <c r="B37" s="10" t="s">
        <v>80</v>
      </c>
      <c r="C37" s="16">
        <v>2061049</v>
      </c>
      <c r="D37" s="17">
        <v>-2.7111482726651609E-3</v>
      </c>
    </row>
    <row r="38" spans="1:4" x14ac:dyDescent="0.2">
      <c r="A38" s="33">
        <v>2011</v>
      </c>
      <c r="B38" t="s">
        <v>81</v>
      </c>
      <c r="C38" s="16">
        <v>1831020</v>
      </c>
      <c r="D38" s="26" t="s">
        <v>177</v>
      </c>
    </row>
    <row r="39" spans="1:4" x14ac:dyDescent="0.2">
      <c r="A39" s="33">
        <v>2012</v>
      </c>
      <c r="B39" t="s">
        <v>81</v>
      </c>
      <c r="C39" s="16">
        <v>1833274</v>
      </c>
      <c r="D39" s="17">
        <v>1.2310078535461109E-3</v>
      </c>
    </row>
    <row r="40" spans="1:4" x14ac:dyDescent="0.2">
      <c r="A40" s="33">
        <v>2013</v>
      </c>
      <c r="B40" t="s">
        <v>81</v>
      </c>
      <c r="C40" s="16">
        <v>1834974</v>
      </c>
      <c r="D40" s="17">
        <v>9.2730273816134408E-4</v>
      </c>
    </row>
    <row r="41" spans="1:4" x14ac:dyDescent="0.2">
      <c r="A41" s="33">
        <v>2014</v>
      </c>
      <c r="B41" t="s">
        <v>81</v>
      </c>
      <c r="C41" s="16">
        <v>1838115</v>
      </c>
      <c r="D41" s="17">
        <v>1.7117408748025858E-3</v>
      </c>
    </row>
    <row r="42" spans="1:4" x14ac:dyDescent="0.2">
      <c r="A42" s="33">
        <v>2015</v>
      </c>
      <c r="B42" t="s">
        <v>81</v>
      </c>
      <c r="C42" s="16">
        <v>1843220</v>
      </c>
      <c r="D42" s="17">
        <v>2.7773017466262992E-3</v>
      </c>
    </row>
    <row r="43" spans="1:4" x14ac:dyDescent="0.2">
      <c r="A43" s="33">
        <v>2016</v>
      </c>
      <c r="B43" t="s">
        <v>81</v>
      </c>
      <c r="C43" s="16">
        <v>1847403</v>
      </c>
      <c r="D43" s="17">
        <v>2.2693981185099989E-3</v>
      </c>
    </row>
    <row r="44" spans="1:4" x14ac:dyDescent="0.2">
      <c r="A44" s="33">
        <v>2017</v>
      </c>
      <c r="B44" t="s">
        <v>81</v>
      </c>
      <c r="C44" s="16">
        <v>1849672</v>
      </c>
      <c r="D44" s="17">
        <v>1.2282106286500563E-3</v>
      </c>
    </row>
    <row r="45" spans="1:4" x14ac:dyDescent="0.2">
      <c r="A45" s="33">
        <v>2018</v>
      </c>
      <c r="B45" s="10" t="s">
        <v>81</v>
      </c>
      <c r="C45" s="16">
        <v>1848352</v>
      </c>
      <c r="D45" s="17">
        <v>-7.1364003996384222E-4</v>
      </c>
    </row>
    <row r="46" spans="1:4" x14ac:dyDescent="0.2">
      <c r="A46" s="33">
        <v>2019</v>
      </c>
      <c r="B46" s="10" t="s">
        <v>81</v>
      </c>
      <c r="C46" s="16">
        <v>1849582</v>
      </c>
      <c r="D46" s="17">
        <v>6.6545766174408341E-4</v>
      </c>
    </row>
    <row r="47" spans="1:4" x14ac:dyDescent="0.2">
      <c r="A47" s="33">
        <v>2020</v>
      </c>
      <c r="B47" s="10" t="s">
        <v>81</v>
      </c>
      <c r="C47" s="16">
        <v>1844560</v>
      </c>
      <c r="D47" s="17">
        <v>-2.715208084853767E-3</v>
      </c>
    </row>
    <row r="48" spans="1:4" x14ac:dyDescent="0.2">
      <c r="A48" s="33">
        <v>2021</v>
      </c>
      <c r="B48" s="10" t="s">
        <v>81</v>
      </c>
      <c r="C48" s="16">
        <v>1843792</v>
      </c>
      <c r="D48" s="17">
        <v>-4.1635945699787481E-4</v>
      </c>
    </row>
    <row r="49" spans="1:4" x14ac:dyDescent="0.2">
      <c r="A49" s="33">
        <v>2011</v>
      </c>
      <c r="B49" t="s">
        <v>103</v>
      </c>
      <c r="C49" s="16">
        <v>297238</v>
      </c>
      <c r="D49" s="26" t="s">
        <v>177</v>
      </c>
    </row>
    <row r="50" spans="1:4" x14ac:dyDescent="0.2">
      <c r="A50" s="33">
        <v>2012</v>
      </c>
      <c r="B50" t="s">
        <v>103</v>
      </c>
      <c r="C50" s="16">
        <v>296877</v>
      </c>
      <c r="D50" s="17">
        <v>-1.2145149678035783E-3</v>
      </c>
    </row>
    <row r="51" spans="1:4" x14ac:dyDescent="0.2">
      <c r="A51" s="33">
        <v>2013</v>
      </c>
      <c r="B51" t="s">
        <v>103</v>
      </c>
      <c r="C51" s="16">
        <v>296375</v>
      </c>
      <c r="D51" s="17">
        <v>-1.6909359768523665E-3</v>
      </c>
    </row>
    <row r="52" spans="1:4" x14ac:dyDescent="0.2">
      <c r="A52" s="33">
        <v>2014</v>
      </c>
      <c r="B52" t="s">
        <v>103</v>
      </c>
      <c r="C52" s="16">
        <v>296736</v>
      </c>
      <c r="D52" s="17">
        <v>1.2180514550822437E-3</v>
      </c>
    </row>
    <row r="53" spans="1:4" x14ac:dyDescent="0.2">
      <c r="A53" s="33">
        <v>2015</v>
      </c>
      <c r="B53" t="s">
        <v>103</v>
      </c>
      <c r="C53" s="16">
        <v>296182</v>
      </c>
      <c r="D53" s="17">
        <v>-1.8669794025665911E-3</v>
      </c>
    </row>
    <row r="54" spans="1:4" x14ac:dyDescent="0.2">
      <c r="A54" s="33">
        <v>2016</v>
      </c>
      <c r="B54" t="s">
        <v>103</v>
      </c>
      <c r="C54" s="16">
        <v>296005</v>
      </c>
      <c r="D54" s="17">
        <v>-5.9760552633178249E-4</v>
      </c>
    </row>
    <row r="55" spans="1:4" x14ac:dyDescent="0.2">
      <c r="A55" s="33">
        <v>2017</v>
      </c>
      <c r="B55" t="s">
        <v>103</v>
      </c>
      <c r="C55" s="16">
        <v>296275</v>
      </c>
      <c r="D55" s="17">
        <v>9.1214675427779936E-4</v>
      </c>
    </row>
    <row r="56" spans="1:4" x14ac:dyDescent="0.2">
      <c r="A56" s="33">
        <v>2018</v>
      </c>
      <c r="B56" t="s">
        <v>103</v>
      </c>
      <c r="C56" s="16">
        <v>296008</v>
      </c>
      <c r="D56" s="17">
        <v>-9.0118977301493542E-4</v>
      </c>
    </row>
    <row r="57" spans="1:4" x14ac:dyDescent="0.2">
      <c r="A57" s="33">
        <v>2019</v>
      </c>
      <c r="B57" t="s">
        <v>103</v>
      </c>
      <c r="C57" s="16">
        <v>295655</v>
      </c>
      <c r="D57" s="17">
        <v>-1.1925353368827869E-3</v>
      </c>
    </row>
    <row r="58" spans="1:4" x14ac:dyDescent="0.2">
      <c r="A58" s="33">
        <v>2020</v>
      </c>
      <c r="B58" t="s">
        <v>103</v>
      </c>
      <c r="C58" s="16">
        <v>294384</v>
      </c>
      <c r="D58" s="17">
        <v>-4.2989294955268808E-3</v>
      </c>
    </row>
    <row r="59" spans="1:4" x14ac:dyDescent="0.2">
      <c r="A59" s="33">
        <v>2021</v>
      </c>
      <c r="B59" t="s">
        <v>103</v>
      </c>
      <c r="C59" s="16">
        <v>299115</v>
      </c>
      <c r="D59" s="17">
        <v>1.6070846241643566E-2</v>
      </c>
    </row>
    <row r="60" spans="1:4" x14ac:dyDescent="0.2">
      <c r="A60" s="33">
        <v>2011</v>
      </c>
      <c r="B60" t="s">
        <v>83</v>
      </c>
      <c r="C60" s="16">
        <v>150173</v>
      </c>
      <c r="D60" s="26" t="s">
        <v>177</v>
      </c>
    </row>
    <row r="61" spans="1:4" x14ac:dyDescent="0.2">
      <c r="A61" s="33">
        <v>2012</v>
      </c>
      <c r="B61" t="s">
        <v>83</v>
      </c>
      <c r="C61" s="16">
        <v>149536</v>
      </c>
      <c r="D61" s="17">
        <v>-4.241774486758605E-3</v>
      </c>
    </row>
    <row r="62" spans="1:4" x14ac:dyDescent="0.2">
      <c r="A62" s="33">
        <v>2013</v>
      </c>
      <c r="B62" t="s">
        <v>83</v>
      </c>
      <c r="C62" s="16">
        <v>148966</v>
      </c>
      <c r="D62" s="17">
        <v>-3.8117911405949069E-3</v>
      </c>
    </row>
    <row r="63" spans="1:4" x14ac:dyDescent="0.2">
      <c r="A63" s="33">
        <v>2014</v>
      </c>
      <c r="B63" t="s">
        <v>83</v>
      </c>
      <c r="C63" s="16">
        <v>148112</v>
      </c>
      <c r="D63" s="17">
        <v>-5.732851791684008E-3</v>
      </c>
    </row>
    <row r="64" spans="1:4" x14ac:dyDescent="0.2">
      <c r="A64" s="33">
        <v>2015</v>
      </c>
      <c r="B64" t="s">
        <v>83</v>
      </c>
      <c r="C64" s="16">
        <v>147850</v>
      </c>
      <c r="D64" s="17">
        <v>-1.7689316193151129E-3</v>
      </c>
    </row>
    <row r="65" spans="1:4" x14ac:dyDescent="0.2">
      <c r="A65" s="33">
        <v>2016</v>
      </c>
      <c r="B65" t="s">
        <v>83</v>
      </c>
      <c r="C65" s="16">
        <v>147677</v>
      </c>
      <c r="D65" s="17">
        <v>-1.1701048359824145E-3</v>
      </c>
    </row>
    <row r="66" spans="1:4" x14ac:dyDescent="0.2">
      <c r="A66" s="33">
        <v>2017</v>
      </c>
      <c r="B66" t="s">
        <v>83</v>
      </c>
      <c r="C66" s="16">
        <v>146996</v>
      </c>
      <c r="D66" s="17">
        <v>-4.6114154539975754E-3</v>
      </c>
    </row>
    <row r="67" spans="1:4" x14ac:dyDescent="0.2">
      <c r="A67" s="33">
        <v>2018</v>
      </c>
      <c r="B67" s="10" t="s">
        <v>83</v>
      </c>
      <c r="C67" s="16">
        <v>146333</v>
      </c>
      <c r="D67" s="17">
        <v>-4.5103268116139213E-3</v>
      </c>
    </row>
    <row r="68" spans="1:4" x14ac:dyDescent="0.2">
      <c r="A68" s="33">
        <v>2019</v>
      </c>
      <c r="B68" s="10" t="s">
        <v>83</v>
      </c>
      <c r="C68" s="16">
        <v>145862</v>
      </c>
      <c r="D68" s="17">
        <v>-3.218686147348855E-3</v>
      </c>
    </row>
    <row r="69" spans="1:4" x14ac:dyDescent="0.2">
      <c r="A69" s="33">
        <v>2020</v>
      </c>
      <c r="B69" s="10" t="s">
        <v>83</v>
      </c>
      <c r="C69" s="16">
        <v>144776</v>
      </c>
      <c r="D69" s="17">
        <v>-7.4453935912026439E-3</v>
      </c>
    </row>
    <row r="70" spans="1:4" x14ac:dyDescent="0.2">
      <c r="A70" s="33">
        <v>2021</v>
      </c>
      <c r="B70" s="10" t="s">
        <v>83</v>
      </c>
      <c r="C70" s="16">
        <v>144514</v>
      </c>
      <c r="D70" s="17">
        <v>-1.8096922141791457E-3</v>
      </c>
    </row>
  </sheetData>
  <hyperlinks>
    <hyperlink ref="A3" location="Table_of_contents!A1" display="Table of content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defaultRowHeight="15" x14ac:dyDescent="0.2"/>
  <sheetData>
    <row r="1" spans="1:1" ht="20.25" x14ac:dyDescent="0.3">
      <c r="A1" s="1" t="s">
        <v>169</v>
      </c>
    </row>
    <row r="2" spans="1:1" s="26" customFormat="1" ht="18" x14ac:dyDescent="0.25">
      <c r="A2" s="28" t="s">
        <v>176</v>
      </c>
    </row>
    <row r="3" spans="1:1" x14ac:dyDescent="0.2">
      <c r="A3" s="4" t="s">
        <v>10</v>
      </c>
    </row>
    <row r="4" spans="1:1" x14ac:dyDescent="0.2">
      <c r="A4" s="4"/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5" x14ac:dyDescent="0.2"/>
  <cols>
    <col min="2" max="2" width="17.33203125" customWidth="1"/>
    <col min="3" max="3" width="17.21875" customWidth="1"/>
    <col min="4" max="4" width="22.5546875" customWidth="1"/>
    <col min="5" max="5" width="19.6640625" customWidth="1"/>
    <col min="6" max="6" width="21.33203125" customWidth="1"/>
    <col min="7" max="7" width="18.44140625" customWidth="1"/>
  </cols>
  <sheetData>
    <row r="1" spans="1:7" ht="20.25" x14ac:dyDescent="0.3">
      <c r="A1" s="1" t="s">
        <v>169</v>
      </c>
    </row>
    <row r="2" spans="1:7" ht="18" x14ac:dyDescent="0.25">
      <c r="A2" s="2" t="s">
        <v>175</v>
      </c>
    </row>
    <row r="3" spans="1:7" x14ac:dyDescent="0.2">
      <c r="A3" s="4" t="s">
        <v>10</v>
      </c>
    </row>
    <row r="4" spans="1:7" ht="30" customHeight="1" x14ac:dyDescent="0.25">
      <c r="A4" s="8" t="s">
        <v>79</v>
      </c>
      <c r="B4" s="9" t="s">
        <v>80</v>
      </c>
      <c r="C4" s="9" t="s">
        <v>81</v>
      </c>
      <c r="D4" s="9" t="s">
        <v>82</v>
      </c>
      <c r="E4" s="9" t="s">
        <v>83</v>
      </c>
      <c r="F4" s="9" t="s">
        <v>102</v>
      </c>
      <c r="G4" s="9" t="s">
        <v>103</v>
      </c>
    </row>
    <row r="5" spans="1:7" x14ac:dyDescent="0.2">
      <c r="A5" s="33">
        <v>2011</v>
      </c>
      <c r="B5" s="16">
        <v>18710</v>
      </c>
      <c r="C5" s="16">
        <v>6020</v>
      </c>
      <c r="D5" s="16">
        <v>1310</v>
      </c>
      <c r="E5" s="16">
        <v>300</v>
      </c>
      <c r="F5" s="16">
        <v>3000</v>
      </c>
      <c r="G5" s="16">
        <v>880</v>
      </c>
    </row>
    <row r="6" spans="1:7" x14ac:dyDescent="0.2">
      <c r="A6" s="33">
        <v>2012</v>
      </c>
      <c r="B6" s="16">
        <v>7230</v>
      </c>
      <c r="C6" s="16">
        <v>1690</v>
      </c>
      <c r="D6" s="16">
        <v>330</v>
      </c>
      <c r="E6" s="16">
        <v>-230</v>
      </c>
      <c r="F6" s="16">
        <v>3310</v>
      </c>
      <c r="G6" s="16">
        <v>420</v>
      </c>
    </row>
    <row r="7" spans="1:7" x14ac:dyDescent="0.2">
      <c r="A7" s="33">
        <v>2013</v>
      </c>
      <c r="B7" s="16">
        <v>5340</v>
      </c>
      <c r="C7" s="16">
        <v>1230</v>
      </c>
      <c r="D7" s="16">
        <v>250</v>
      </c>
      <c r="E7" s="16">
        <v>-50</v>
      </c>
      <c r="F7" s="16">
        <v>3080</v>
      </c>
      <c r="G7" s="16">
        <v>120</v>
      </c>
    </row>
    <row r="8" spans="1:7" x14ac:dyDescent="0.2">
      <c r="A8" s="33">
        <v>2014</v>
      </c>
      <c r="B8" s="16">
        <v>8360</v>
      </c>
      <c r="C8" s="16">
        <v>2540</v>
      </c>
      <c r="D8" s="16">
        <v>700</v>
      </c>
      <c r="E8" s="16">
        <v>-460</v>
      </c>
      <c r="F8" s="16">
        <v>5280</v>
      </c>
      <c r="G8" s="16">
        <v>1170</v>
      </c>
    </row>
    <row r="9" spans="1:7" x14ac:dyDescent="0.2">
      <c r="A9" s="33">
        <v>2015</v>
      </c>
      <c r="B9" s="16">
        <v>14770</v>
      </c>
      <c r="C9" s="16">
        <v>5490</v>
      </c>
      <c r="D9" s="16">
        <v>850</v>
      </c>
      <c r="E9" s="16">
        <v>350</v>
      </c>
      <c r="F9" s="16">
        <v>6010</v>
      </c>
      <c r="G9" s="16">
        <v>500</v>
      </c>
    </row>
    <row r="10" spans="1:7" x14ac:dyDescent="0.2">
      <c r="A10" s="33">
        <v>2016</v>
      </c>
      <c r="B10" s="16">
        <v>17510</v>
      </c>
      <c r="C10" s="16">
        <v>4510</v>
      </c>
      <c r="D10" s="16">
        <v>1860</v>
      </c>
      <c r="E10" s="16">
        <v>380</v>
      </c>
      <c r="F10" s="16">
        <v>6830</v>
      </c>
      <c r="G10" s="16">
        <v>610</v>
      </c>
    </row>
    <row r="11" spans="1:7" x14ac:dyDescent="0.2">
      <c r="A11" s="33">
        <v>2017</v>
      </c>
      <c r="B11" s="16">
        <v>11000</v>
      </c>
      <c r="C11" s="16">
        <v>4550</v>
      </c>
      <c r="D11" s="16">
        <v>1010</v>
      </c>
      <c r="E11" s="16">
        <v>60</v>
      </c>
      <c r="F11" s="16">
        <v>5980</v>
      </c>
      <c r="G11" s="16">
        <v>1260</v>
      </c>
    </row>
    <row r="12" spans="1:7" x14ac:dyDescent="0.2">
      <c r="A12" s="33">
        <v>2018</v>
      </c>
      <c r="B12" s="16">
        <v>11070</v>
      </c>
      <c r="C12" s="16">
        <v>1970</v>
      </c>
      <c r="D12" s="16">
        <v>1240</v>
      </c>
      <c r="E12" s="16">
        <v>180</v>
      </c>
      <c r="F12" s="16">
        <v>5370</v>
      </c>
      <c r="G12" s="16">
        <v>1070</v>
      </c>
    </row>
    <row r="13" spans="1:7" x14ac:dyDescent="0.2">
      <c r="A13" s="33">
        <v>2019</v>
      </c>
      <c r="B13" s="16">
        <v>16150</v>
      </c>
      <c r="C13" s="16">
        <v>3770</v>
      </c>
      <c r="D13" s="16">
        <v>1280</v>
      </c>
      <c r="E13" s="16">
        <v>260</v>
      </c>
      <c r="F13" s="16">
        <v>7890</v>
      </c>
      <c r="G13" s="16">
        <v>900</v>
      </c>
    </row>
    <row r="14" spans="1:7" x14ac:dyDescent="0.2">
      <c r="A14" s="33">
        <v>2020</v>
      </c>
      <c r="B14" s="16">
        <v>7390</v>
      </c>
      <c r="C14" s="16">
        <v>870</v>
      </c>
      <c r="D14" s="16">
        <v>1050</v>
      </c>
      <c r="E14" s="16">
        <v>-120</v>
      </c>
      <c r="F14" s="16">
        <v>7570</v>
      </c>
      <c r="G14" s="16">
        <v>120</v>
      </c>
    </row>
    <row r="15" spans="1:7" x14ac:dyDescent="0.2">
      <c r="A15" s="33">
        <v>2021</v>
      </c>
      <c r="B15" s="16">
        <v>-2360</v>
      </c>
      <c r="C15" s="16">
        <v>5080</v>
      </c>
      <c r="D15" s="16">
        <v>3990</v>
      </c>
      <c r="E15" s="16">
        <v>860</v>
      </c>
      <c r="F15" s="16">
        <v>14040</v>
      </c>
      <c r="G15" s="16">
        <v>6170</v>
      </c>
    </row>
  </sheetData>
  <hyperlinks>
    <hyperlink ref="A3" location="Table_of_contents!A1" display="Table of content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defaultRowHeight="15" x14ac:dyDescent="0.2"/>
  <sheetData>
    <row r="1" spans="1:1" ht="20.25" x14ac:dyDescent="0.3">
      <c r="A1" s="1" t="s">
        <v>170</v>
      </c>
    </row>
    <row r="2" spans="1:1" ht="18" x14ac:dyDescent="0.25">
      <c r="A2" s="2" t="s">
        <v>143</v>
      </c>
    </row>
    <row r="3" spans="1:1" x14ac:dyDescent="0.2">
      <c r="A3" s="4" t="s">
        <v>10</v>
      </c>
    </row>
    <row r="4" spans="1:1" x14ac:dyDescent="0.2">
      <c r="A4" s="4"/>
    </row>
  </sheetData>
  <hyperlinks>
    <hyperlink ref="A3" location="Table_of_contents!A1" display="Table of contents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5" x14ac:dyDescent="0.2"/>
  <cols>
    <col min="1" max="1" width="24.33203125" customWidth="1"/>
    <col min="2" max="2" width="47.77734375" bestFit="1" customWidth="1"/>
    <col min="3" max="3" width="13.6640625" bestFit="1" customWidth="1"/>
  </cols>
  <sheetData>
    <row r="1" spans="1:2" ht="20.25" x14ac:dyDescent="0.3">
      <c r="A1" s="1" t="s">
        <v>170</v>
      </c>
    </row>
    <row r="2" spans="1:2" ht="18" x14ac:dyDescent="0.25">
      <c r="A2" s="2" t="s">
        <v>142</v>
      </c>
    </row>
    <row r="3" spans="1:2" x14ac:dyDescent="0.2">
      <c r="A3" s="4" t="s">
        <v>10</v>
      </c>
    </row>
    <row r="4" spans="1:2" ht="30" customHeight="1" x14ac:dyDescent="0.25">
      <c r="A4" s="8" t="s">
        <v>31</v>
      </c>
      <c r="B4" s="9" t="s">
        <v>85</v>
      </c>
    </row>
    <row r="5" spans="1:2" x14ac:dyDescent="0.2">
      <c r="A5" t="s">
        <v>32</v>
      </c>
      <c r="B5" s="12">
        <v>0</v>
      </c>
    </row>
    <row r="6" spans="1:2" x14ac:dyDescent="0.2">
      <c r="A6" t="s">
        <v>62</v>
      </c>
      <c r="B6" s="12">
        <v>0</v>
      </c>
    </row>
    <row r="7" spans="1:2" x14ac:dyDescent="0.2">
      <c r="A7" t="s">
        <v>52</v>
      </c>
      <c r="B7" s="12">
        <v>0</v>
      </c>
    </row>
    <row r="8" spans="1:2" x14ac:dyDescent="0.2">
      <c r="A8" t="s">
        <v>43</v>
      </c>
      <c r="B8" s="12">
        <v>6.7731563115859348E-3</v>
      </c>
    </row>
    <row r="9" spans="1:2" x14ac:dyDescent="0.2">
      <c r="A9" t="s">
        <v>36</v>
      </c>
      <c r="B9" s="12">
        <v>7.3013818569416427E-3</v>
      </c>
    </row>
    <row r="10" spans="1:2" x14ac:dyDescent="0.2">
      <c r="A10" t="s">
        <v>61</v>
      </c>
      <c r="B10" s="12">
        <v>1.1197298777149116E-2</v>
      </c>
    </row>
    <row r="11" spans="1:2" x14ac:dyDescent="0.2">
      <c r="A11" t="s">
        <v>63</v>
      </c>
      <c r="B11" s="12">
        <v>1.1780916293489494E-2</v>
      </c>
    </row>
    <row r="12" spans="1:2" x14ac:dyDescent="0.2">
      <c r="A12" t="s">
        <v>49</v>
      </c>
      <c r="B12" s="12">
        <v>1.3791675295092152E-2</v>
      </c>
    </row>
    <row r="13" spans="1:2" x14ac:dyDescent="0.2">
      <c r="A13" t="s">
        <v>42</v>
      </c>
      <c r="B13" s="12">
        <v>1.5028800070351317E-2</v>
      </c>
    </row>
    <row r="14" spans="1:2" x14ac:dyDescent="0.2">
      <c r="A14" t="s">
        <v>38</v>
      </c>
      <c r="B14" s="12">
        <v>1.7027501462843767E-2</v>
      </c>
    </row>
    <row r="15" spans="1:2" x14ac:dyDescent="0.2">
      <c r="A15" t="s">
        <v>51</v>
      </c>
      <c r="B15" s="12">
        <v>2.015169798310636E-2</v>
      </c>
    </row>
    <row r="16" spans="1:2" x14ac:dyDescent="0.2">
      <c r="A16" t="s">
        <v>37</v>
      </c>
      <c r="B16" s="12">
        <v>2.2232784114913393E-2</v>
      </c>
    </row>
    <row r="17" spans="1:2" x14ac:dyDescent="0.2">
      <c r="A17" t="s">
        <v>50</v>
      </c>
      <c r="B17" s="12">
        <v>2.5013774104683195E-2</v>
      </c>
    </row>
    <row r="18" spans="1:2" x14ac:dyDescent="0.2">
      <c r="A18" t="s">
        <v>45</v>
      </c>
      <c r="B18" s="12">
        <v>3.5444845837183901E-2</v>
      </c>
    </row>
    <row r="19" spans="1:2" x14ac:dyDescent="0.2">
      <c r="A19" t="s">
        <v>40</v>
      </c>
      <c r="B19" s="12">
        <v>3.5792159591742055E-2</v>
      </c>
    </row>
    <row r="20" spans="1:2" x14ac:dyDescent="0.2">
      <c r="A20" t="s">
        <v>33</v>
      </c>
      <c r="B20" s="12">
        <v>4.3628316903147377E-2</v>
      </c>
    </row>
    <row r="21" spans="1:2" x14ac:dyDescent="0.2">
      <c r="A21" t="s">
        <v>48</v>
      </c>
      <c r="B21" s="12">
        <v>4.8916909149692857E-2</v>
      </c>
    </row>
    <row r="22" spans="1:2" x14ac:dyDescent="0.2">
      <c r="A22" t="s">
        <v>57</v>
      </c>
      <c r="B22" s="12">
        <v>5.1294337274424395E-2</v>
      </c>
    </row>
    <row r="23" spans="1:2" x14ac:dyDescent="0.2">
      <c r="A23" t="s">
        <v>47</v>
      </c>
      <c r="B23" s="12">
        <v>5.2180926137509243E-2</v>
      </c>
    </row>
    <row r="24" spans="1:2" x14ac:dyDescent="0.2">
      <c r="A24" t="s">
        <v>44</v>
      </c>
      <c r="B24" s="12">
        <v>5.5269070289932595E-2</v>
      </c>
    </row>
    <row r="25" spans="1:2" x14ac:dyDescent="0.2">
      <c r="A25" t="s">
        <v>54</v>
      </c>
      <c r="B25" s="12">
        <v>7.4266805433245264E-2</v>
      </c>
    </row>
    <row r="26" spans="1:2" x14ac:dyDescent="0.2">
      <c r="A26" t="s">
        <v>53</v>
      </c>
      <c r="B26" s="12">
        <v>8.9221876389506447E-2</v>
      </c>
    </row>
    <row r="27" spans="1:2" x14ac:dyDescent="0.2">
      <c r="A27" t="s">
        <v>46</v>
      </c>
      <c r="B27" s="12">
        <v>9.2257384620153121E-2</v>
      </c>
    </row>
    <row r="28" spans="1:2" x14ac:dyDescent="0.2">
      <c r="A28" t="s">
        <v>34</v>
      </c>
      <c r="B28" s="12">
        <v>9.9165696546371751E-2</v>
      </c>
    </row>
    <row r="29" spans="1:2" x14ac:dyDescent="0.2">
      <c r="A29" t="s">
        <v>41</v>
      </c>
      <c r="B29" s="12">
        <v>0.12076157000585823</v>
      </c>
    </row>
    <row r="30" spans="1:2" x14ac:dyDescent="0.2">
      <c r="A30" t="s">
        <v>39</v>
      </c>
      <c r="B30" s="12">
        <v>0.13284983883516727</v>
      </c>
    </row>
    <row r="31" spans="1:2" x14ac:dyDescent="0.2">
      <c r="A31" t="s">
        <v>60</v>
      </c>
      <c r="B31" s="12">
        <v>0.1401491558760859</v>
      </c>
    </row>
    <row r="32" spans="1:2" x14ac:dyDescent="0.2">
      <c r="A32" t="s">
        <v>58</v>
      </c>
      <c r="B32" s="12">
        <v>0.15856057219490388</v>
      </c>
    </row>
    <row r="33" spans="1:2" x14ac:dyDescent="0.2">
      <c r="A33" t="s">
        <v>55</v>
      </c>
      <c r="B33" s="12">
        <v>0.16865246611231346</v>
      </c>
    </row>
    <row r="34" spans="1:2" x14ac:dyDescent="0.2">
      <c r="A34" t="s">
        <v>59</v>
      </c>
      <c r="B34" s="12">
        <v>0.23442323314378555</v>
      </c>
    </row>
    <row r="35" spans="1:2" x14ac:dyDescent="0.2">
      <c r="A35" t="s">
        <v>35</v>
      </c>
      <c r="B35" s="12">
        <v>0.29235432116259663</v>
      </c>
    </row>
    <row r="36" spans="1:2" x14ac:dyDescent="0.2">
      <c r="A36" t="s">
        <v>56</v>
      </c>
      <c r="B36" s="12">
        <v>0.29585397653194262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defaultRowHeight="15" x14ac:dyDescent="0.2"/>
  <sheetData>
    <row r="1" spans="1:1" ht="20.25" x14ac:dyDescent="0.3">
      <c r="A1" s="1" t="s">
        <v>171</v>
      </c>
    </row>
    <row r="2" spans="1:1" ht="18" x14ac:dyDescent="0.25">
      <c r="A2" s="2" t="s">
        <v>143</v>
      </c>
    </row>
    <row r="3" spans="1:1" x14ac:dyDescent="0.2">
      <c r="A3" s="4" t="s">
        <v>10</v>
      </c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5" x14ac:dyDescent="0.2"/>
  <cols>
    <col min="1" max="1" width="31.109375" customWidth="1"/>
    <col min="2" max="2" width="48.5546875" bestFit="1" customWidth="1"/>
  </cols>
  <sheetData>
    <row r="1" spans="1:11" ht="20.25" x14ac:dyDescent="0.3">
      <c r="A1" s="1" t="s">
        <v>171</v>
      </c>
    </row>
    <row r="2" spans="1:11" ht="18" x14ac:dyDescent="0.25">
      <c r="A2" s="2" t="s">
        <v>142</v>
      </c>
    </row>
    <row r="3" spans="1:11" x14ac:dyDescent="0.2">
      <c r="A3" s="4" t="s">
        <v>10</v>
      </c>
    </row>
    <row r="4" spans="1:11" ht="30" customHeight="1" x14ac:dyDescent="0.25">
      <c r="A4" s="25" t="s">
        <v>31</v>
      </c>
      <c r="B4" s="31" t="s">
        <v>86</v>
      </c>
    </row>
    <row r="5" spans="1:11" x14ac:dyDescent="0.2">
      <c r="A5" t="s">
        <v>62</v>
      </c>
      <c r="B5" s="12">
        <v>0</v>
      </c>
    </row>
    <row r="6" spans="1:11" x14ac:dyDescent="0.2">
      <c r="A6" t="s">
        <v>32</v>
      </c>
      <c r="B6" s="12">
        <v>0</v>
      </c>
    </row>
    <row r="7" spans="1:11" x14ac:dyDescent="0.2">
      <c r="A7" t="s">
        <v>52</v>
      </c>
      <c r="B7" s="12">
        <v>0</v>
      </c>
    </row>
    <row r="8" spans="1:11" ht="15.75" x14ac:dyDescent="0.25">
      <c r="A8" t="s">
        <v>41</v>
      </c>
      <c r="B8" s="12">
        <v>9.8242530755711776E-3</v>
      </c>
      <c r="K8" s="5"/>
    </row>
    <row r="9" spans="1:11" x14ac:dyDescent="0.2">
      <c r="A9" t="s">
        <v>58</v>
      </c>
      <c r="B9" s="12">
        <v>1.0505140813589629E-2</v>
      </c>
    </row>
    <row r="10" spans="1:11" x14ac:dyDescent="0.2">
      <c r="A10" t="s">
        <v>56</v>
      </c>
      <c r="B10" s="12">
        <v>2.5658409387222948E-2</v>
      </c>
    </row>
    <row r="11" spans="1:11" x14ac:dyDescent="0.2">
      <c r="A11" t="s">
        <v>45</v>
      </c>
      <c r="B11" s="12">
        <v>2.573720910694783E-2</v>
      </c>
    </row>
    <row r="12" spans="1:11" x14ac:dyDescent="0.2">
      <c r="A12" t="s">
        <v>55</v>
      </c>
      <c r="B12" s="12">
        <v>2.7634126893723659E-2</v>
      </c>
    </row>
    <row r="13" spans="1:11" x14ac:dyDescent="0.2">
      <c r="A13" t="s">
        <v>63</v>
      </c>
      <c r="B13" s="12">
        <v>3.2974509128487768E-2</v>
      </c>
    </row>
    <row r="14" spans="1:11" x14ac:dyDescent="0.2">
      <c r="A14" t="s">
        <v>51</v>
      </c>
      <c r="B14" s="12">
        <v>3.4838820892949492E-2</v>
      </c>
    </row>
    <row r="15" spans="1:11" x14ac:dyDescent="0.2">
      <c r="A15" t="s">
        <v>47</v>
      </c>
      <c r="B15" s="12">
        <v>4.0399220377713554E-2</v>
      </c>
    </row>
    <row r="16" spans="1:11" x14ac:dyDescent="0.2">
      <c r="A16" t="s">
        <v>34</v>
      </c>
      <c r="B16" s="12">
        <v>4.6876212650368648E-2</v>
      </c>
    </row>
    <row r="17" spans="1:2" x14ac:dyDescent="0.2">
      <c r="A17" t="s">
        <v>60</v>
      </c>
      <c r="B17" s="12">
        <v>5.0663825602360268E-2</v>
      </c>
    </row>
    <row r="18" spans="1:2" x14ac:dyDescent="0.2">
      <c r="A18" t="s">
        <v>37</v>
      </c>
      <c r="B18" s="12">
        <v>5.2957329953527671E-2</v>
      </c>
    </row>
    <row r="19" spans="1:2" x14ac:dyDescent="0.2">
      <c r="A19" t="s">
        <v>40</v>
      </c>
      <c r="B19" s="12">
        <v>5.6900951055439575E-2</v>
      </c>
    </row>
    <row r="20" spans="1:2" x14ac:dyDescent="0.2">
      <c r="A20" t="s">
        <v>35</v>
      </c>
      <c r="B20" s="12">
        <v>5.7734637003448115E-2</v>
      </c>
    </row>
    <row r="21" spans="1:2" x14ac:dyDescent="0.2">
      <c r="A21" t="s">
        <v>46</v>
      </c>
      <c r="B21" s="12">
        <v>6.0109103307193996E-2</v>
      </c>
    </row>
    <row r="22" spans="1:2" x14ac:dyDescent="0.2">
      <c r="A22" t="s">
        <v>57</v>
      </c>
      <c r="B22" s="12">
        <v>6.2862476664592409E-2</v>
      </c>
    </row>
    <row r="23" spans="1:2" x14ac:dyDescent="0.2">
      <c r="A23" t="s">
        <v>59</v>
      </c>
      <c r="B23" s="12">
        <v>6.6368805848903326E-2</v>
      </c>
    </row>
    <row r="24" spans="1:2" x14ac:dyDescent="0.2">
      <c r="A24" t="s">
        <v>43</v>
      </c>
      <c r="B24" s="12">
        <v>6.8903640701172081E-2</v>
      </c>
    </row>
    <row r="25" spans="1:2" x14ac:dyDescent="0.2">
      <c r="A25" t="s">
        <v>53</v>
      </c>
      <c r="B25" s="12">
        <v>7.5873721654068471E-2</v>
      </c>
    </row>
    <row r="26" spans="1:2" x14ac:dyDescent="0.2">
      <c r="A26" t="s">
        <v>39</v>
      </c>
      <c r="B26" s="12">
        <v>7.8626208736245415E-2</v>
      </c>
    </row>
    <row r="27" spans="1:2" x14ac:dyDescent="0.2">
      <c r="A27" t="s">
        <v>38</v>
      </c>
      <c r="B27" s="12">
        <v>7.884402834666146E-2</v>
      </c>
    </row>
    <row r="28" spans="1:2" x14ac:dyDescent="0.2">
      <c r="A28" t="s">
        <v>48</v>
      </c>
      <c r="B28" s="12">
        <v>9.6971656428494452E-2</v>
      </c>
    </row>
    <row r="29" spans="1:2" x14ac:dyDescent="0.2">
      <c r="A29" t="s">
        <v>36</v>
      </c>
      <c r="B29" s="12">
        <v>9.7205831969241305E-2</v>
      </c>
    </row>
    <row r="30" spans="1:2" x14ac:dyDescent="0.2">
      <c r="A30" t="s">
        <v>61</v>
      </c>
      <c r="B30" s="12">
        <v>0.10167001277605403</v>
      </c>
    </row>
    <row r="31" spans="1:2" x14ac:dyDescent="0.2">
      <c r="A31" t="s">
        <v>54</v>
      </c>
      <c r="B31" s="12">
        <v>0.11107464040776026</v>
      </c>
    </row>
    <row r="32" spans="1:2" x14ac:dyDescent="0.2">
      <c r="A32" t="s">
        <v>44</v>
      </c>
      <c r="B32" s="12">
        <v>0.17257943725259442</v>
      </c>
    </row>
    <row r="33" spans="1:2" x14ac:dyDescent="0.2">
      <c r="A33" t="s">
        <v>42</v>
      </c>
      <c r="B33" s="12">
        <v>0.24119948995295257</v>
      </c>
    </row>
    <row r="34" spans="1:2" x14ac:dyDescent="0.2">
      <c r="A34" t="s">
        <v>50</v>
      </c>
      <c r="B34" s="12">
        <v>0.2783746556473829</v>
      </c>
    </row>
    <row r="35" spans="1:2" x14ac:dyDescent="0.2">
      <c r="A35" t="s">
        <v>33</v>
      </c>
      <c r="B35" s="12">
        <v>0.30295933291545579</v>
      </c>
    </row>
    <row r="36" spans="1:2" x14ac:dyDescent="0.2">
      <c r="A36" t="s">
        <v>49</v>
      </c>
      <c r="B36" s="12">
        <v>0.37556429902671362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defaultRowHeight="15" x14ac:dyDescent="0.2"/>
  <sheetData>
    <row r="1" spans="1:1" ht="20.25" x14ac:dyDescent="0.3">
      <c r="A1" s="1" t="s">
        <v>172</v>
      </c>
    </row>
    <row r="2" spans="1:1" ht="18" x14ac:dyDescent="0.25">
      <c r="A2" s="2" t="s">
        <v>144</v>
      </c>
    </row>
    <row r="3" spans="1:1" x14ac:dyDescent="0.2">
      <c r="A3" s="4" t="s">
        <v>10</v>
      </c>
    </row>
    <row r="4" spans="1:1" x14ac:dyDescent="0.2">
      <c r="A4" s="4"/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"/>
  <cols>
    <col min="1" max="1" width="15.77734375" customWidth="1"/>
    <col min="2" max="2" width="6" bestFit="1" customWidth="1"/>
    <col min="3" max="4" width="8.109375" bestFit="1" customWidth="1"/>
    <col min="5" max="5" width="13" bestFit="1" customWidth="1"/>
  </cols>
  <sheetData>
    <row r="1" spans="1:5" ht="20.25" x14ac:dyDescent="0.3">
      <c r="A1" s="1" t="s">
        <v>172</v>
      </c>
    </row>
    <row r="2" spans="1:5" ht="18" x14ac:dyDescent="0.25">
      <c r="A2" s="2" t="s">
        <v>185</v>
      </c>
    </row>
    <row r="3" spans="1:5" s="26" customFormat="1" ht="18" x14ac:dyDescent="0.25">
      <c r="A3" s="28" t="s">
        <v>184</v>
      </c>
    </row>
    <row r="4" spans="1:5" x14ac:dyDescent="0.2">
      <c r="A4" s="4" t="s">
        <v>10</v>
      </c>
    </row>
    <row r="5" spans="1:5" ht="30" customHeight="1" x14ac:dyDescent="0.25">
      <c r="A5" s="5" t="s">
        <v>87</v>
      </c>
      <c r="B5" s="31" t="s">
        <v>173</v>
      </c>
      <c r="C5" s="31" t="s">
        <v>174</v>
      </c>
      <c r="D5" s="31" t="s">
        <v>84</v>
      </c>
      <c r="E5" s="31" t="s">
        <v>88</v>
      </c>
    </row>
    <row r="6" spans="1:5" ht="30" x14ac:dyDescent="0.2">
      <c r="A6" s="33">
        <v>1</v>
      </c>
      <c r="B6" s="14">
        <v>36.059056156076984</v>
      </c>
      <c r="C6" s="14">
        <v>38.905883993307306</v>
      </c>
      <c r="D6" s="14">
        <v>37.478325541861452</v>
      </c>
      <c r="E6" s="35" t="s">
        <v>97</v>
      </c>
    </row>
    <row r="7" spans="1:5" x14ac:dyDescent="0.2">
      <c r="A7" s="33">
        <v>2</v>
      </c>
      <c r="B7" s="14">
        <v>37.595554926387315</v>
      </c>
      <c r="C7" s="14">
        <v>40.553249590387765</v>
      </c>
      <c r="D7" s="14">
        <v>39.089399651972158</v>
      </c>
      <c r="E7" s="36">
        <v>2</v>
      </c>
    </row>
    <row r="8" spans="1:5" x14ac:dyDescent="0.2">
      <c r="A8" s="33">
        <v>3</v>
      </c>
      <c r="B8" s="14">
        <v>39.293047337278104</v>
      </c>
      <c r="C8" s="14">
        <v>42.340744244717754</v>
      </c>
      <c r="D8" s="14">
        <v>40.785487593768032</v>
      </c>
      <c r="E8" s="36">
        <v>3</v>
      </c>
    </row>
    <row r="9" spans="1:5" x14ac:dyDescent="0.2">
      <c r="A9" s="33">
        <v>4</v>
      </c>
      <c r="B9" s="14">
        <v>40.088946459412782</v>
      </c>
      <c r="C9" s="14">
        <v>43.132949932340999</v>
      </c>
      <c r="D9" s="14">
        <v>41.538282387190684</v>
      </c>
      <c r="E9" s="36">
        <v>4</v>
      </c>
    </row>
    <row r="10" spans="1:5" x14ac:dyDescent="0.2">
      <c r="A10" s="33">
        <v>5</v>
      </c>
      <c r="B10" s="14">
        <v>42.55438772105439</v>
      </c>
      <c r="C10" s="14">
        <v>45.688364779874213</v>
      </c>
      <c r="D10" s="14">
        <v>44.150702535983548</v>
      </c>
      <c r="E10" s="36">
        <v>5</v>
      </c>
    </row>
    <row r="11" spans="1:5" x14ac:dyDescent="0.2">
      <c r="A11" s="33">
        <v>6</v>
      </c>
      <c r="B11" s="14">
        <v>43.278656126482211</v>
      </c>
      <c r="C11" s="14">
        <v>45.675223214285715</v>
      </c>
      <c r="D11" s="14">
        <v>44.474688866464852</v>
      </c>
      <c r="E11" s="36">
        <v>6</v>
      </c>
    </row>
    <row r="12" spans="1:5" x14ac:dyDescent="0.2">
      <c r="A12" s="33">
        <v>7</v>
      </c>
      <c r="B12" s="14">
        <v>43.275676556895988</v>
      </c>
      <c r="C12" s="14">
        <v>45.637618764845605</v>
      </c>
      <c r="D12" s="14">
        <v>44.489062260975984</v>
      </c>
      <c r="E12" s="36">
        <v>7</v>
      </c>
    </row>
    <row r="13" spans="1:5" x14ac:dyDescent="0.2">
      <c r="A13" s="33">
        <v>8</v>
      </c>
      <c r="B13" s="14">
        <v>42.561960784313726</v>
      </c>
      <c r="C13" s="14">
        <v>44.584356266057668</v>
      </c>
      <c r="D13" s="14">
        <v>43.565483734685259</v>
      </c>
      <c r="E13" s="36">
        <v>8</v>
      </c>
    </row>
    <row r="14" spans="1:5" x14ac:dyDescent="0.2">
      <c r="A14" s="33">
        <v>9</v>
      </c>
      <c r="B14" s="14">
        <v>42.405037715517238</v>
      </c>
      <c r="C14" s="14">
        <v>44.777340332458444</v>
      </c>
      <c r="D14" s="14">
        <v>43.587434406467167</v>
      </c>
      <c r="E14" s="36">
        <v>9</v>
      </c>
    </row>
    <row r="15" spans="1:5" ht="30" x14ac:dyDescent="0.2">
      <c r="A15" s="33">
        <v>10</v>
      </c>
      <c r="B15" s="14">
        <v>41.907198096371211</v>
      </c>
      <c r="C15" s="14">
        <v>44.886119402985074</v>
      </c>
      <c r="D15" s="14">
        <v>43.384833180287728</v>
      </c>
      <c r="E15" s="35" t="s">
        <v>98</v>
      </c>
    </row>
  </sheetData>
  <hyperlinks>
    <hyperlink ref="A4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defaultRowHeight="15" x14ac:dyDescent="0.2"/>
  <sheetData>
    <row r="1" spans="1:1" ht="20.25" x14ac:dyDescent="0.3">
      <c r="A1" s="1" t="s">
        <v>14</v>
      </c>
    </row>
    <row r="2" spans="1:1" x14ac:dyDescent="0.2">
      <c r="A2" s="4" t="s">
        <v>10</v>
      </c>
    </row>
  </sheetData>
  <hyperlinks>
    <hyperlink ref="A2" location="Table_of_contents!A1" display="Table of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/>
  </sheetViews>
  <sheetFormatPr defaultRowHeight="15" x14ac:dyDescent="0.2"/>
  <cols>
    <col min="1" max="1" width="23.44140625" customWidth="1"/>
    <col min="2" max="2" width="8.21875" bestFit="1" customWidth="1"/>
    <col min="3" max="3" width="18.77734375" bestFit="1" customWidth="1"/>
  </cols>
  <sheetData>
    <row r="1" spans="1:3" ht="20.25" x14ac:dyDescent="0.3">
      <c r="A1" s="1" t="s">
        <v>14</v>
      </c>
      <c r="B1" s="1"/>
    </row>
    <row r="2" spans="1:3" ht="20.25" x14ac:dyDescent="0.3">
      <c r="A2" s="2" t="s">
        <v>11</v>
      </c>
      <c r="B2" s="1"/>
    </row>
    <row r="3" spans="1:3" x14ac:dyDescent="0.2">
      <c r="A3" s="4" t="s">
        <v>10</v>
      </c>
      <c r="B3" s="4"/>
    </row>
    <row r="4" spans="1:3" ht="30" customHeight="1" x14ac:dyDescent="0.25">
      <c r="A4" s="5" t="s">
        <v>15</v>
      </c>
      <c r="B4" s="31" t="s">
        <v>90</v>
      </c>
      <c r="C4" s="32" t="s">
        <v>16</v>
      </c>
    </row>
    <row r="5" spans="1:3" x14ac:dyDescent="0.2">
      <c r="A5" t="s">
        <v>89</v>
      </c>
      <c r="B5" s="24">
        <v>299</v>
      </c>
      <c r="C5" s="16">
        <v>8</v>
      </c>
    </row>
    <row r="6" spans="1:3" x14ac:dyDescent="0.2">
      <c r="A6" t="s">
        <v>17</v>
      </c>
      <c r="B6" s="24">
        <v>399</v>
      </c>
      <c r="C6" s="16">
        <v>34</v>
      </c>
    </row>
    <row r="7" spans="1:3" x14ac:dyDescent="0.2">
      <c r="A7" t="s">
        <v>18</v>
      </c>
      <c r="B7" s="24">
        <v>499</v>
      </c>
      <c r="C7" s="16">
        <v>345</v>
      </c>
    </row>
    <row r="8" spans="1:3" x14ac:dyDescent="0.2">
      <c r="A8" t="s">
        <v>19</v>
      </c>
      <c r="B8" s="24">
        <v>599</v>
      </c>
      <c r="C8" s="16">
        <v>990</v>
      </c>
    </row>
    <row r="9" spans="1:3" x14ac:dyDescent="0.2">
      <c r="A9" t="s">
        <v>20</v>
      </c>
      <c r="B9" s="24">
        <v>699</v>
      </c>
      <c r="C9" s="16">
        <v>1412</v>
      </c>
    </row>
    <row r="10" spans="1:3" x14ac:dyDescent="0.2">
      <c r="A10" t="s">
        <v>21</v>
      </c>
      <c r="B10" s="24">
        <v>799</v>
      </c>
      <c r="C10" s="16">
        <v>1445</v>
      </c>
    </row>
    <row r="11" spans="1:3" x14ac:dyDescent="0.2">
      <c r="A11" t="s">
        <v>22</v>
      </c>
      <c r="B11" s="24">
        <v>899</v>
      </c>
      <c r="C11" s="16">
        <v>1171</v>
      </c>
    </row>
    <row r="12" spans="1:3" x14ac:dyDescent="0.2">
      <c r="A12" t="s">
        <v>23</v>
      </c>
      <c r="B12" s="24">
        <v>999</v>
      </c>
      <c r="C12" s="16">
        <v>684</v>
      </c>
    </row>
    <row r="13" spans="1:3" x14ac:dyDescent="0.2">
      <c r="A13" t="s">
        <v>24</v>
      </c>
      <c r="B13" s="24">
        <v>1099</v>
      </c>
      <c r="C13" s="16">
        <v>429</v>
      </c>
    </row>
    <row r="14" spans="1:3" x14ac:dyDescent="0.2">
      <c r="A14" t="s">
        <v>25</v>
      </c>
      <c r="B14" s="24">
        <v>1199</v>
      </c>
      <c r="C14" s="16">
        <v>174</v>
      </c>
    </row>
    <row r="15" spans="1:3" x14ac:dyDescent="0.2">
      <c r="A15" t="s">
        <v>26</v>
      </c>
      <c r="B15" s="24">
        <v>1299</v>
      </c>
      <c r="C15" s="16">
        <v>80</v>
      </c>
    </row>
    <row r="16" spans="1:3" x14ac:dyDescent="0.2">
      <c r="A16" t="s">
        <v>27</v>
      </c>
      <c r="B16" s="24">
        <v>1399</v>
      </c>
      <c r="C16" s="16">
        <v>46</v>
      </c>
    </row>
    <row r="17" spans="1:3" x14ac:dyDescent="0.2">
      <c r="A17" t="s">
        <v>28</v>
      </c>
      <c r="B17" s="24">
        <v>1499</v>
      </c>
      <c r="C17" s="16">
        <v>31</v>
      </c>
    </row>
    <row r="18" spans="1:3" x14ac:dyDescent="0.2">
      <c r="A18" t="s">
        <v>99</v>
      </c>
      <c r="B18" s="24">
        <v>5000</v>
      </c>
      <c r="C18" s="16">
        <v>127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defaultRowHeight="15" x14ac:dyDescent="0.2"/>
  <sheetData>
    <row r="1" spans="1:1" ht="20.25" x14ac:dyDescent="0.3">
      <c r="A1" s="1" t="s">
        <v>112</v>
      </c>
    </row>
    <row r="2" spans="1:1" x14ac:dyDescent="0.2">
      <c r="A2" s="4" t="s">
        <v>10</v>
      </c>
    </row>
  </sheetData>
  <hyperlinks>
    <hyperlink ref="A2" location="Table_of_contents!A1" display="Table of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/>
  </sheetViews>
  <sheetFormatPr defaultRowHeight="15" x14ac:dyDescent="0.2"/>
  <cols>
    <col min="1" max="1" width="21.6640625" customWidth="1"/>
    <col min="2" max="2" width="15.44140625" bestFit="1" customWidth="1"/>
    <col min="3" max="3" width="18.5546875" bestFit="1" customWidth="1"/>
    <col min="4" max="4" width="20.44140625" bestFit="1" customWidth="1"/>
    <col min="5" max="5" width="26.109375" customWidth="1"/>
    <col min="6" max="8" width="25.6640625" customWidth="1"/>
    <col min="9" max="9" width="27.6640625" bestFit="1" customWidth="1"/>
    <col min="10" max="10" width="24.109375" customWidth="1"/>
  </cols>
  <sheetData>
    <row r="1" spans="1:10" ht="20.25" x14ac:dyDescent="0.3">
      <c r="A1" s="1" t="s">
        <v>112</v>
      </c>
    </row>
    <row r="2" spans="1:10" ht="18" x14ac:dyDescent="0.25">
      <c r="A2" s="2" t="s">
        <v>11</v>
      </c>
    </row>
    <row r="3" spans="1:10" x14ac:dyDescent="0.2">
      <c r="A3" s="4" t="s">
        <v>10</v>
      </c>
    </row>
    <row r="4" spans="1:10" ht="30" customHeight="1" x14ac:dyDescent="0.25">
      <c r="A4" s="8" t="s">
        <v>113</v>
      </c>
      <c r="B4" s="9" t="s">
        <v>64</v>
      </c>
      <c r="C4" s="9" t="s">
        <v>67</v>
      </c>
      <c r="D4" s="9" t="s">
        <v>66</v>
      </c>
      <c r="E4" s="9" t="s">
        <v>65</v>
      </c>
      <c r="F4" s="9" t="s">
        <v>70</v>
      </c>
      <c r="G4" s="9" t="s">
        <v>69</v>
      </c>
      <c r="H4" s="9" t="s">
        <v>68</v>
      </c>
      <c r="I4" s="9"/>
      <c r="J4" s="9"/>
    </row>
    <row r="5" spans="1:10" x14ac:dyDescent="0.2">
      <c r="A5" t="s">
        <v>55</v>
      </c>
      <c r="B5" s="16">
        <v>121</v>
      </c>
      <c r="C5" s="16">
        <v>36</v>
      </c>
      <c r="D5" s="16">
        <v>2</v>
      </c>
      <c r="E5" s="16">
        <v>83</v>
      </c>
      <c r="F5" s="12">
        <f t="shared" ref="F5:F37" si="0">C5/$B5</f>
        <v>0.2975206611570248</v>
      </c>
      <c r="G5" s="12">
        <f t="shared" ref="G5:G37" si="1">D5/$B5</f>
        <v>1.6528925619834711E-2</v>
      </c>
      <c r="H5" s="12">
        <f t="shared" ref="H5:H37" si="2">E5/$B5</f>
        <v>0.68595041322314054</v>
      </c>
    </row>
    <row r="6" spans="1:10" x14ac:dyDescent="0.2">
      <c r="A6" t="s">
        <v>39</v>
      </c>
      <c r="B6" s="16">
        <v>225</v>
      </c>
      <c r="C6" s="16">
        <v>76</v>
      </c>
      <c r="D6" s="16">
        <v>5</v>
      </c>
      <c r="E6" s="16">
        <v>144</v>
      </c>
      <c r="F6" s="12">
        <f t="shared" si="0"/>
        <v>0.33777777777777779</v>
      </c>
      <c r="G6" s="12">
        <f t="shared" si="1"/>
        <v>2.2222222222222223E-2</v>
      </c>
      <c r="H6" s="12">
        <f t="shared" si="2"/>
        <v>0.64</v>
      </c>
    </row>
    <row r="7" spans="1:10" x14ac:dyDescent="0.2">
      <c r="A7" t="s">
        <v>56</v>
      </c>
      <c r="B7" s="16">
        <v>114</v>
      </c>
      <c r="C7" s="16">
        <v>41</v>
      </c>
      <c r="D7" s="16">
        <v>2</v>
      </c>
      <c r="E7" s="16">
        <v>71</v>
      </c>
      <c r="F7" s="12">
        <f t="shared" si="0"/>
        <v>0.35964912280701755</v>
      </c>
      <c r="G7" s="12">
        <f t="shared" si="1"/>
        <v>1.7543859649122806E-2</v>
      </c>
      <c r="H7" s="12">
        <f t="shared" si="2"/>
        <v>0.6228070175438597</v>
      </c>
    </row>
    <row r="8" spans="1:10" x14ac:dyDescent="0.2">
      <c r="A8" t="s">
        <v>42</v>
      </c>
      <c r="B8" s="16">
        <v>283</v>
      </c>
      <c r="C8" s="16">
        <v>103</v>
      </c>
      <c r="D8" s="16">
        <v>5</v>
      </c>
      <c r="E8" s="16">
        <v>175</v>
      </c>
      <c r="F8" s="12">
        <f t="shared" si="0"/>
        <v>0.36395759717314485</v>
      </c>
      <c r="G8" s="12">
        <f t="shared" si="1"/>
        <v>1.7667844522968199E-2</v>
      </c>
      <c r="H8" s="12">
        <f t="shared" si="2"/>
        <v>0.61837455830388688</v>
      </c>
    </row>
    <row r="9" spans="1:10" x14ac:dyDescent="0.2">
      <c r="A9" t="s">
        <v>50</v>
      </c>
      <c r="B9" s="16">
        <v>130</v>
      </c>
      <c r="C9" s="16">
        <v>52</v>
      </c>
      <c r="D9" s="16">
        <v>2</v>
      </c>
      <c r="E9" s="16">
        <v>76</v>
      </c>
      <c r="F9" s="12">
        <f t="shared" si="0"/>
        <v>0.4</v>
      </c>
      <c r="G9" s="12">
        <f t="shared" si="1"/>
        <v>1.5384615384615385E-2</v>
      </c>
      <c r="H9" s="12">
        <f t="shared" si="2"/>
        <v>0.58461538461538465</v>
      </c>
    </row>
    <row r="10" spans="1:10" x14ac:dyDescent="0.2">
      <c r="A10" t="s">
        <v>44</v>
      </c>
      <c r="B10" s="16">
        <v>121</v>
      </c>
      <c r="C10" s="16">
        <v>49</v>
      </c>
      <c r="D10" s="16">
        <v>3</v>
      </c>
      <c r="E10" s="16">
        <v>69</v>
      </c>
      <c r="F10" s="12">
        <f t="shared" si="0"/>
        <v>0.4049586776859504</v>
      </c>
      <c r="G10" s="12">
        <f t="shared" si="1"/>
        <v>2.4793388429752067E-2</v>
      </c>
      <c r="H10" s="12">
        <f t="shared" si="2"/>
        <v>0.57024793388429751</v>
      </c>
    </row>
    <row r="11" spans="1:10" x14ac:dyDescent="0.2">
      <c r="A11" t="s">
        <v>61</v>
      </c>
      <c r="B11" s="16">
        <v>132</v>
      </c>
      <c r="C11" s="16">
        <v>54</v>
      </c>
      <c r="D11" s="16">
        <v>5</v>
      </c>
      <c r="E11" s="16">
        <v>73</v>
      </c>
      <c r="F11" s="12">
        <f t="shared" si="0"/>
        <v>0.40909090909090912</v>
      </c>
      <c r="G11" s="12">
        <f t="shared" si="1"/>
        <v>3.787878787878788E-2</v>
      </c>
      <c r="H11" s="12">
        <f t="shared" si="2"/>
        <v>0.55303030303030298</v>
      </c>
    </row>
    <row r="12" spans="1:10" x14ac:dyDescent="0.2">
      <c r="A12" t="s">
        <v>63</v>
      </c>
      <c r="B12" s="16">
        <v>155</v>
      </c>
      <c r="C12" s="16">
        <v>64</v>
      </c>
      <c r="D12" s="16">
        <v>2</v>
      </c>
      <c r="E12" s="16">
        <v>89</v>
      </c>
      <c r="F12" s="12">
        <f t="shared" si="0"/>
        <v>0.41290322580645161</v>
      </c>
      <c r="G12" s="12">
        <f t="shared" si="1"/>
        <v>1.2903225806451613E-2</v>
      </c>
      <c r="H12" s="12">
        <f t="shared" si="2"/>
        <v>0.5741935483870968</v>
      </c>
    </row>
    <row r="13" spans="1:10" x14ac:dyDescent="0.2">
      <c r="A13" t="s">
        <v>49</v>
      </c>
      <c r="B13" s="16">
        <v>122</v>
      </c>
      <c r="C13" s="16">
        <v>51</v>
      </c>
      <c r="D13" s="16">
        <v>4</v>
      </c>
      <c r="E13" s="16">
        <v>67</v>
      </c>
      <c r="F13" s="12">
        <f t="shared" si="0"/>
        <v>0.41803278688524592</v>
      </c>
      <c r="G13" s="12">
        <f t="shared" si="1"/>
        <v>3.2786885245901641E-2</v>
      </c>
      <c r="H13" s="12">
        <f t="shared" si="2"/>
        <v>0.54918032786885251</v>
      </c>
    </row>
    <row r="14" spans="1:10" x14ac:dyDescent="0.2">
      <c r="A14" t="s">
        <v>57</v>
      </c>
      <c r="B14" s="16">
        <v>214</v>
      </c>
      <c r="C14" s="16">
        <v>90</v>
      </c>
      <c r="D14" s="16">
        <v>11</v>
      </c>
      <c r="E14" s="16">
        <v>113</v>
      </c>
      <c r="F14" s="12">
        <f t="shared" si="0"/>
        <v>0.42056074766355139</v>
      </c>
      <c r="G14" s="12">
        <f t="shared" si="1"/>
        <v>5.1401869158878503E-2</v>
      </c>
      <c r="H14" s="12">
        <f t="shared" si="2"/>
        <v>0.5280373831775701</v>
      </c>
    </row>
    <row r="15" spans="1:10" x14ac:dyDescent="0.2">
      <c r="A15" t="s">
        <v>41</v>
      </c>
      <c r="B15" s="16">
        <v>447</v>
      </c>
      <c r="C15" s="16">
        <v>191</v>
      </c>
      <c r="D15" s="16">
        <v>8</v>
      </c>
      <c r="E15" s="16">
        <v>248</v>
      </c>
      <c r="F15" s="12">
        <f t="shared" si="0"/>
        <v>0.42729306487695751</v>
      </c>
      <c r="G15" s="12">
        <f t="shared" si="1"/>
        <v>1.7897091722595078E-2</v>
      </c>
      <c r="H15" s="12">
        <f t="shared" si="2"/>
        <v>0.55480984340044748</v>
      </c>
    </row>
    <row r="16" spans="1:10" x14ac:dyDescent="0.2">
      <c r="A16" t="s">
        <v>58</v>
      </c>
      <c r="B16" s="16">
        <v>186</v>
      </c>
      <c r="C16" s="16">
        <v>80</v>
      </c>
      <c r="D16" s="16">
        <v>3</v>
      </c>
      <c r="E16" s="16">
        <v>103</v>
      </c>
      <c r="F16" s="12">
        <f t="shared" si="0"/>
        <v>0.43010752688172044</v>
      </c>
      <c r="G16" s="12">
        <f t="shared" si="1"/>
        <v>1.6129032258064516E-2</v>
      </c>
      <c r="H16" s="12">
        <f t="shared" si="2"/>
        <v>0.55376344086021501</v>
      </c>
    </row>
    <row r="17" spans="1:8" x14ac:dyDescent="0.2">
      <c r="A17" t="s">
        <v>46</v>
      </c>
      <c r="B17" s="16">
        <v>431</v>
      </c>
      <c r="C17" s="16">
        <v>188</v>
      </c>
      <c r="D17" s="16">
        <v>11</v>
      </c>
      <c r="E17" s="16">
        <v>232</v>
      </c>
      <c r="F17" s="12">
        <f t="shared" si="0"/>
        <v>0.43619489559164731</v>
      </c>
      <c r="G17" s="12">
        <f t="shared" si="1"/>
        <v>2.5522041763341066E-2</v>
      </c>
      <c r="H17" s="12">
        <f t="shared" si="2"/>
        <v>0.53828306264501158</v>
      </c>
    </row>
    <row r="18" spans="1:8" x14ac:dyDescent="0.2">
      <c r="A18" t="s">
        <v>37</v>
      </c>
      <c r="B18" s="16">
        <v>115</v>
      </c>
      <c r="C18" s="16">
        <v>51</v>
      </c>
      <c r="D18" s="16">
        <v>2</v>
      </c>
      <c r="E18" s="16">
        <v>62</v>
      </c>
      <c r="F18" s="12">
        <f t="shared" si="0"/>
        <v>0.44347826086956521</v>
      </c>
      <c r="G18" s="12">
        <f t="shared" si="1"/>
        <v>1.7391304347826087E-2</v>
      </c>
      <c r="H18" s="12">
        <f t="shared" si="2"/>
        <v>0.53913043478260869</v>
      </c>
    </row>
    <row r="19" spans="1:8" x14ac:dyDescent="0.2">
      <c r="A19" t="s">
        <v>34</v>
      </c>
      <c r="B19" s="16">
        <v>72</v>
      </c>
      <c r="C19" s="16">
        <v>32</v>
      </c>
      <c r="D19" s="16">
        <v>2</v>
      </c>
      <c r="E19" s="16">
        <v>38</v>
      </c>
      <c r="F19" s="12">
        <f t="shared" si="0"/>
        <v>0.44444444444444442</v>
      </c>
      <c r="G19" s="12">
        <f t="shared" si="1"/>
        <v>2.7777777777777776E-2</v>
      </c>
      <c r="H19" s="12">
        <f t="shared" si="2"/>
        <v>0.52777777777777779</v>
      </c>
    </row>
    <row r="20" spans="1:8" x14ac:dyDescent="0.2">
      <c r="A20" t="s">
        <v>33</v>
      </c>
      <c r="B20" s="16">
        <v>597</v>
      </c>
      <c r="C20" s="16">
        <v>268</v>
      </c>
      <c r="D20" s="16">
        <v>6</v>
      </c>
      <c r="E20" s="16">
        <v>323</v>
      </c>
      <c r="F20" s="12">
        <f t="shared" si="0"/>
        <v>0.4489112227805695</v>
      </c>
      <c r="G20" s="12">
        <f t="shared" si="1"/>
        <v>1.0050251256281407E-2</v>
      </c>
      <c r="H20" s="12">
        <f t="shared" si="2"/>
        <v>0.54103852596314905</v>
      </c>
    </row>
    <row r="21" spans="1:8" x14ac:dyDescent="0.2">
      <c r="A21" t="s">
        <v>59</v>
      </c>
      <c r="B21" s="16">
        <v>188</v>
      </c>
      <c r="C21" s="16">
        <v>85</v>
      </c>
      <c r="D21" s="16">
        <v>6</v>
      </c>
      <c r="E21" s="16">
        <v>97</v>
      </c>
      <c r="F21" s="12">
        <f t="shared" si="0"/>
        <v>0.4521276595744681</v>
      </c>
      <c r="G21" s="12">
        <f t="shared" si="1"/>
        <v>3.1914893617021274E-2</v>
      </c>
      <c r="H21" s="12">
        <f t="shared" si="2"/>
        <v>0.51595744680851063</v>
      </c>
    </row>
    <row r="22" spans="1:8" x14ac:dyDescent="0.2">
      <c r="A22" t="s">
        <v>35</v>
      </c>
      <c r="B22" s="16">
        <v>746</v>
      </c>
      <c r="C22" s="16">
        <v>340</v>
      </c>
      <c r="D22" s="16">
        <v>17</v>
      </c>
      <c r="E22" s="16">
        <v>389</v>
      </c>
      <c r="F22" s="12">
        <f t="shared" si="0"/>
        <v>0.45576407506702415</v>
      </c>
      <c r="G22" s="12">
        <f t="shared" si="1"/>
        <v>2.2788203753351208E-2</v>
      </c>
      <c r="H22" s="12">
        <f t="shared" si="2"/>
        <v>0.52144772117962468</v>
      </c>
    </row>
    <row r="23" spans="1:8" x14ac:dyDescent="0.2">
      <c r="A23" t="s">
        <v>111</v>
      </c>
      <c r="B23" s="16">
        <v>6976</v>
      </c>
      <c r="C23" s="16">
        <v>3192</v>
      </c>
      <c r="D23" s="16">
        <v>158</v>
      </c>
      <c r="E23" s="16">
        <v>3626</v>
      </c>
      <c r="F23" s="12">
        <f t="shared" si="0"/>
        <v>0.45756880733944955</v>
      </c>
      <c r="G23" s="12">
        <f t="shared" si="1"/>
        <v>2.2649082568807339E-2</v>
      </c>
      <c r="H23" s="12">
        <f t="shared" si="2"/>
        <v>0.51978211009174313</v>
      </c>
    </row>
    <row r="24" spans="1:8" x14ac:dyDescent="0.2">
      <c r="A24" t="s">
        <v>54</v>
      </c>
      <c r="B24" s="16">
        <v>494</v>
      </c>
      <c r="C24" s="16">
        <v>231</v>
      </c>
      <c r="D24" s="16">
        <v>11</v>
      </c>
      <c r="E24" s="16">
        <v>252</v>
      </c>
      <c r="F24" s="12">
        <f t="shared" si="0"/>
        <v>0.46761133603238869</v>
      </c>
      <c r="G24" s="12">
        <f t="shared" si="1"/>
        <v>2.2267206477732792E-2</v>
      </c>
      <c r="H24" s="12">
        <f t="shared" si="2"/>
        <v>0.51012145748987858</v>
      </c>
    </row>
    <row r="25" spans="1:8" x14ac:dyDescent="0.2">
      <c r="A25" t="s">
        <v>48</v>
      </c>
      <c r="B25" s="16">
        <v>239</v>
      </c>
      <c r="C25" s="16">
        <v>113</v>
      </c>
      <c r="D25" s="16">
        <v>7</v>
      </c>
      <c r="E25" s="16">
        <v>119</v>
      </c>
      <c r="F25" s="12">
        <f t="shared" si="0"/>
        <v>0.47280334728033474</v>
      </c>
      <c r="G25" s="12">
        <f t="shared" si="1"/>
        <v>2.9288702928870293E-2</v>
      </c>
      <c r="H25" s="12">
        <f t="shared" si="2"/>
        <v>0.497907949790795</v>
      </c>
    </row>
    <row r="26" spans="1:8" x14ac:dyDescent="0.2">
      <c r="A26" t="s">
        <v>43</v>
      </c>
      <c r="B26" s="16">
        <v>126</v>
      </c>
      <c r="C26" s="16">
        <v>61</v>
      </c>
      <c r="D26" s="16">
        <v>2</v>
      </c>
      <c r="E26" s="16">
        <v>63</v>
      </c>
      <c r="F26" s="12">
        <f t="shared" si="0"/>
        <v>0.48412698412698413</v>
      </c>
      <c r="G26" s="12">
        <f t="shared" si="1"/>
        <v>1.5873015873015872E-2</v>
      </c>
      <c r="H26" s="12">
        <f t="shared" si="2"/>
        <v>0.5</v>
      </c>
    </row>
    <row r="27" spans="1:8" x14ac:dyDescent="0.2">
      <c r="A27" t="s">
        <v>47</v>
      </c>
      <c r="B27" s="16">
        <v>201</v>
      </c>
      <c r="C27" s="16">
        <v>102</v>
      </c>
      <c r="D27" s="16">
        <v>3</v>
      </c>
      <c r="E27" s="16">
        <v>96</v>
      </c>
      <c r="F27" s="12">
        <f t="shared" si="0"/>
        <v>0.5074626865671642</v>
      </c>
      <c r="G27" s="12">
        <f t="shared" si="1"/>
        <v>1.4925373134328358E-2</v>
      </c>
      <c r="H27" s="12">
        <f t="shared" si="2"/>
        <v>0.47761194029850745</v>
      </c>
    </row>
    <row r="28" spans="1:8" x14ac:dyDescent="0.2">
      <c r="A28" t="s">
        <v>60</v>
      </c>
      <c r="B28" s="16">
        <v>163</v>
      </c>
      <c r="C28" s="16">
        <v>84</v>
      </c>
      <c r="D28" s="16">
        <v>4</v>
      </c>
      <c r="E28" s="16">
        <v>75</v>
      </c>
      <c r="F28" s="12">
        <f t="shared" si="0"/>
        <v>0.51533742331288346</v>
      </c>
      <c r="G28" s="12">
        <f t="shared" si="1"/>
        <v>2.4539877300613498E-2</v>
      </c>
      <c r="H28" s="12">
        <f t="shared" si="2"/>
        <v>0.46012269938650308</v>
      </c>
    </row>
    <row r="29" spans="1:8" x14ac:dyDescent="0.2">
      <c r="A29" t="s">
        <v>53</v>
      </c>
      <c r="B29" s="16">
        <v>153</v>
      </c>
      <c r="C29" s="16">
        <v>79</v>
      </c>
      <c r="D29" s="16">
        <v>5</v>
      </c>
      <c r="E29" s="16">
        <v>69</v>
      </c>
      <c r="F29" s="12">
        <f t="shared" si="0"/>
        <v>0.5163398692810458</v>
      </c>
      <c r="G29" s="12">
        <f t="shared" si="1"/>
        <v>3.2679738562091505E-2</v>
      </c>
      <c r="H29" s="12">
        <f t="shared" si="2"/>
        <v>0.45098039215686275</v>
      </c>
    </row>
    <row r="30" spans="1:8" x14ac:dyDescent="0.2">
      <c r="A30" t="s">
        <v>38</v>
      </c>
      <c r="B30" s="16">
        <v>186</v>
      </c>
      <c r="C30" s="16">
        <v>99</v>
      </c>
      <c r="D30" s="16">
        <v>5</v>
      </c>
      <c r="E30" s="16">
        <v>82</v>
      </c>
      <c r="F30" s="12">
        <f t="shared" si="0"/>
        <v>0.532258064516129</v>
      </c>
      <c r="G30" s="12">
        <f t="shared" si="1"/>
        <v>2.6881720430107527E-2</v>
      </c>
      <c r="H30" s="12">
        <f t="shared" si="2"/>
        <v>0.44086021505376344</v>
      </c>
    </row>
    <row r="31" spans="1:8" x14ac:dyDescent="0.2">
      <c r="A31" t="s">
        <v>36</v>
      </c>
      <c r="B31" s="16">
        <v>340</v>
      </c>
      <c r="C31" s="16">
        <v>182</v>
      </c>
      <c r="D31" s="16">
        <v>12</v>
      </c>
      <c r="E31" s="16">
        <v>146</v>
      </c>
      <c r="F31" s="12">
        <f t="shared" si="0"/>
        <v>0.53529411764705881</v>
      </c>
      <c r="G31" s="12">
        <f t="shared" si="1"/>
        <v>3.5294117647058823E-2</v>
      </c>
      <c r="H31" s="12">
        <f t="shared" si="2"/>
        <v>0.42941176470588233</v>
      </c>
    </row>
    <row r="32" spans="1:8" x14ac:dyDescent="0.2">
      <c r="A32" t="s">
        <v>51</v>
      </c>
      <c r="B32" s="16">
        <v>143</v>
      </c>
      <c r="C32" s="16">
        <v>80</v>
      </c>
      <c r="D32" s="16">
        <v>3</v>
      </c>
      <c r="E32" s="16">
        <v>60</v>
      </c>
      <c r="F32" s="12">
        <f t="shared" si="0"/>
        <v>0.55944055944055948</v>
      </c>
      <c r="G32" s="12">
        <f t="shared" si="1"/>
        <v>2.097902097902098E-2</v>
      </c>
      <c r="H32" s="12">
        <f t="shared" si="2"/>
        <v>0.41958041958041958</v>
      </c>
    </row>
    <row r="33" spans="1:8" x14ac:dyDescent="0.2">
      <c r="A33" t="s">
        <v>40</v>
      </c>
      <c r="B33" s="16">
        <v>125</v>
      </c>
      <c r="C33" s="16">
        <v>71</v>
      </c>
      <c r="D33" s="16">
        <v>2</v>
      </c>
      <c r="E33" s="16">
        <v>52</v>
      </c>
      <c r="F33" s="12">
        <f t="shared" si="0"/>
        <v>0.56799999999999995</v>
      </c>
      <c r="G33" s="12">
        <f t="shared" si="1"/>
        <v>1.6E-2</v>
      </c>
      <c r="H33" s="12">
        <f t="shared" si="2"/>
        <v>0.41599999999999998</v>
      </c>
    </row>
    <row r="34" spans="1:8" x14ac:dyDescent="0.2">
      <c r="A34" t="s">
        <v>45</v>
      </c>
      <c r="B34" s="16">
        <v>312</v>
      </c>
      <c r="C34" s="16">
        <v>180</v>
      </c>
      <c r="D34" s="16">
        <v>8</v>
      </c>
      <c r="E34" s="16">
        <v>124</v>
      </c>
      <c r="F34" s="12">
        <f t="shared" si="0"/>
        <v>0.57692307692307687</v>
      </c>
      <c r="G34" s="12">
        <f t="shared" si="1"/>
        <v>2.564102564102564E-2</v>
      </c>
      <c r="H34" s="12">
        <f t="shared" si="2"/>
        <v>0.39743589743589741</v>
      </c>
    </row>
    <row r="35" spans="1:8" x14ac:dyDescent="0.2">
      <c r="A35" t="s">
        <v>62</v>
      </c>
      <c r="B35" s="16">
        <v>30</v>
      </c>
      <c r="C35" s="16">
        <v>18</v>
      </c>
      <c r="D35" s="16">
        <v>0</v>
      </c>
      <c r="E35" s="16">
        <v>12</v>
      </c>
      <c r="F35" s="12">
        <f t="shared" si="0"/>
        <v>0.6</v>
      </c>
      <c r="G35" s="12">
        <f t="shared" si="1"/>
        <v>0</v>
      </c>
      <c r="H35" s="12">
        <f t="shared" si="2"/>
        <v>0.4</v>
      </c>
    </row>
    <row r="36" spans="1:8" x14ac:dyDescent="0.2">
      <c r="A36" t="s">
        <v>52</v>
      </c>
      <c r="B36" s="16">
        <v>36</v>
      </c>
      <c r="C36" s="16">
        <v>22</v>
      </c>
      <c r="D36" s="16">
        <v>0</v>
      </c>
      <c r="E36" s="16">
        <v>14</v>
      </c>
      <c r="F36" s="12">
        <f t="shared" si="0"/>
        <v>0.61111111111111116</v>
      </c>
      <c r="G36" s="12">
        <f t="shared" si="1"/>
        <v>0</v>
      </c>
      <c r="H36" s="12">
        <f t="shared" si="2"/>
        <v>0.3888888888888889</v>
      </c>
    </row>
    <row r="37" spans="1:8" x14ac:dyDescent="0.2">
      <c r="A37" t="s">
        <v>32</v>
      </c>
      <c r="B37" s="16">
        <v>29</v>
      </c>
      <c r="C37" s="16">
        <v>19</v>
      </c>
      <c r="D37" s="16">
        <v>0</v>
      </c>
      <c r="E37" s="16">
        <v>10</v>
      </c>
      <c r="F37" s="12">
        <f t="shared" si="0"/>
        <v>0.65517241379310343</v>
      </c>
      <c r="G37" s="12">
        <f t="shared" si="1"/>
        <v>0</v>
      </c>
      <c r="H37" s="12">
        <f t="shared" si="2"/>
        <v>0.34482758620689657</v>
      </c>
    </row>
  </sheetData>
  <hyperlinks>
    <hyperlink ref="A3" location="Table_of_contents!A1" display="Table of contents"/>
  </hyperlink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defaultRowHeight="15" x14ac:dyDescent="0.2"/>
  <sheetData>
    <row r="1" spans="1:1" ht="20.25" x14ac:dyDescent="0.3">
      <c r="A1" s="1" t="s">
        <v>116</v>
      </c>
    </row>
    <row r="2" spans="1:1" x14ac:dyDescent="0.2">
      <c r="A2" s="4" t="s">
        <v>10</v>
      </c>
    </row>
  </sheetData>
  <hyperlinks>
    <hyperlink ref="A2" location="Table_of_contents!A1" display="Table of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/>
  </sheetViews>
  <sheetFormatPr defaultRowHeight="15" x14ac:dyDescent="0.2"/>
  <cols>
    <col min="1" max="1" width="20.21875" bestFit="1" customWidth="1"/>
    <col min="2" max="3" width="27.6640625" bestFit="1" customWidth="1"/>
    <col min="4" max="4" width="12.6640625" bestFit="1" customWidth="1"/>
  </cols>
  <sheetData>
    <row r="1" spans="1:4" ht="20.25" x14ac:dyDescent="0.3">
      <c r="A1" s="27" t="s">
        <v>116</v>
      </c>
    </row>
    <row r="2" spans="1:4" ht="18" x14ac:dyDescent="0.25">
      <c r="A2" s="28" t="s">
        <v>179</v>
      </c>
    </row>
    <row r="3" spans="1:4" s="26" customFormat="1" x14ac:dyDescent="0.2">
      <c r="A3" s="29" t="s">
        <v>10</v>
      </c>
    </row>
    <row r="4" spans="1:4" ht="30.95" customHeight="1" x14ac:dyDescent="0.25">
      <c r="A4" s="5" t="s">
        <v>113</v>
      </c>
      <c r="B4" s="8" t="s">
        <v>114</v>
      </c>
      <c r="C4" s="8" t="s">
        <v>115</v>
      </c>
      <c r="D4" s="41" t="s">
        <v>180</v>
      </c>
    </row>
    <row r="5" spans="1:4" x14ac:dyDescent="0.2">
      <c r="B5" s="26"/>
      <c r="C5" s="26"/>
      <c r="D5" s="38"/>
    </row>
    <row r="6" spans="1:4" x14ac:dyDescent="0.2">
      <c r="A6" t="s">
        <v>55</v>
      </c>
      <c r="B6" s="37">
        <v>0.32231404958677684</v>
      </c>
      <c r="C6" s="37">
        <v>0.2975206611570248</v>
      </c>
      <c r="D6" s="38">
        <v>1</v>
      </c>
    </row>
    <row r="7" spans="1:4" x14ac:dyDescent="0.2">
      <c r="A7" t="s">
        <v>39</v>
      </c>
      <c r="B7" s="37">
        <v>0.4177777777777778</v>
      </c>
      <c r="C7" s="37">
        <v>0.33777777777777779</v>
      </c>
      <c r="D7" s="38">
        <v>2</v>
      </c>
    </row>
    <row r="8" spans="1:4" x14ac:dyDescent="0.2">
      <c r="A8" t="s">
        <v>56</v>
      </c>
      <c r="B8" s="37">
        <v>0.30701754385964913</v>
      </c>
      <c r="C8" s="37">
        <v>0.35964912280701755</v>
      </c>
      <c r="D8" s="38">
        <v>3</v>
      </c>
    </row>
    <row r="9" spans="1:4" x14ac:dyDescent="0.2">
      <c r="A9" t="s">
        <v>42</v>
      </c>
      <c r="B9" s="37">
        <v>0.43816254416961131</v>
      </c>
      <c r="C9" s="37">
        <v>0.36395759717314485</v>
      </c>
      <c r="D9" s="38">
        <v>4</v>
      </c>
    </row>
    <row r="10" spans="1:4" x14ac:dyDescent="0.2">
      <c r="A10" t="s">
        <v>50</v>
      </c>
      <c r="B10" s="37">
        <v>0.42307692307692307</v>
      </c>
      <c r="C10" s="37">
        <v>0.4</v>
      </c>
      <c r="D10" s="38">
        <v>5</v>
      </c>
    </row>
    <row r="11" spans="1:4" x14ac:dyDescent="0.2">
      <c r="A11" t="s">
        <v>44</v>
      </c>
      <c r="B11" s="37">
        <v>0.47933884297520662</v>
      </c>
      <c r="C11" s="37">
        <v>0.4049586776859504</v>
      </c>
      <c r="D11" s="38">
        <v>6</v>
      </c>
    </row>
    <row r="12" spans="1:4" x14ac:dyDescent="0.2">
      <c r="A12" t="s">
        <v>61</v>
      </c>
      <c r="B12" s="37">
        <v>0.32575757575757575</v>
      </c>
      <c r="C12" s="37">
        <v>0.40909090909090912</v>
      </c>
      <c r="D12" s="38">
        <v>7</v>
      </c>
    </row>
    <row r="13" spans="1:4" x14ac:dyDescent="0.2">
      <c r="A13" t="s">
        <v>63</v>
      </c>
      <c r="B13" s="37">
        <v>0.34838709677419355</v>
      </c>
      <c r="C13" s="37">
        <v>0.41290322580645161</v>
      </c>
      <c r="D13" s="38">
        <v>8</v>
      </c>
    </row>
    <row r="14" spans="1:4" x14ac:dyDescent="0.2">
      <c r="A14" t="s">
        <v>49</v>
      </c>
      <c r="B14" s="37">
        <v>0.42622950819672129</v>
      </c>
      <c r="C14" s="37">
        <v>0.41803278688524592</v>
      </c>
      <c r="D14" s="38">
        <v>9</v>
      </c>
    </row>
    <row r="15" spans="1:4" x14ac:dyDescent="0.2">
      <c r="A15" t="s">
        <v>57</v>
      </c>
      <c r="B15" s="37">
        <v>0.37850467289719625</v>
      </c>
      <c r="C15" s="37">
        <v>0.42056074766355139</v>
      </c>
      <c r="D15" s="38">
        <v>10</v>
      </c>
    </row>
    <row r="16" spans="1:4" x14ac:dyDescent="0.2">
      <c r="A16" t="s">
        <v>41</v>
      </c>
      <c r="B16" s="37">
        <v>0.37136465324384788</v>
      </c>
      <c r="C16" s="37">
        <v>0.42729306487695751</v>
      </c>
      <c r="D16" s="38">
        <v>11</v>
      </c>
    </row>
    <row r="17" spans="1:4" x14ac:dyDescent="0.2">
      <c r="A17" t="s">
        <v>58</v>
      </c>
      <c r="B17" s="37">
        <v>0.37634408602150538</v>
      </c>
      <c r="C17" s="37">
        <v>0.43010752688172044</v>
      </c>
      <c r="D17" s="38">
        <v>12</v>
      </c>
    </row>
    <row r="18" spans="1:4" x14ac:dyDescent="0.2">
      <c r="A18" t="s">
        <v>46</v>
      </c>
      <c r="B18" s="37">
        <v>0.35730858468677495</v>
      </c>
      <c r="C18" s="37">
        <v>0.43619489559164731</v>
      </c>
      <c r="D18" s="38">
        <v>13</v>
      </c>
    </row>
    <row r="19" spans="1:4" x14ac:dyDescent="0.2">
      <c r="A19" t="s">
        <v>37</v>
      </c>
      <c r="B19" s="37">
        <v>0.43478260869565216</v>
      </c>
      <c r="C19" s="37">
        <v>0.44347826086956521</v>
      </c>
      <c r="D19" s="38">
        <v>14</v>
      </c>
    </row>
    <row r="20" spans="1:4" x14ac:dyDescent="0.2">
      <c r="A20" t="s">
        <v>34</v>
      </c>
      <c r="B20" s="37">
        <v>0.43055555555555558</v>
      </c>
      <c r="C20" s="37">
        <v>0.44444444444444442</v>
      </c>
      <c r="D20" s="38">
        <v>15</v>
      </c>
    </row>
    <row r="21" spans="1:4" x14ac:dyDescent="0.2">
      <c r="A21" t="s">
        <v>33</v>
      </c>
      <c r="B21" s="37">
        <v>0.46566164154103851</v>
      </c>
      <c r="C21" s="37">
        <v>0.4489112227805695</v>
      </c>
      <c r="D21" s="38">
        <v>16</v>
      </c>
    </row>
    <row r="22" spans="1:4" x14ac:dyDescent="0.2">
      <c r="A22" t="s">
        <v>59</v>
      </c>
      <c r="B22" s="37">
        <v>0.37765957446808512</v>
      </c>
      <c r="C22" s="37">
        <v>0.4521276595744681</v>
      </c>
      <c r="D22" s="38">
        <v>17</v>
      </c>
    </row>
    <row r="23" spans="1:4" x14ac:dyDescent="0.2">
      <c r="A23" t="s">
        <v>35</v>
      </c>
      <c r="B23" s="37">
        <v>0.4651474530831099</v>
      </c>
      <c r="C23" s="37">
        <v>0.45576407506702415</v>
      </c>
      <c r="D23" s="38">
        <v>18</v>
      </c>
    </row>
    <row r="24" spans="1:4" x14ac:dyDescent="0.2">
      <c r="A24" t="s">
        <v>111</v>
      </c>
      <c r="B24" s="37">
        <v>0.40495986238532111</v>
      </c>
      <c r="C24" s="37">
        <v>0.45756880733944955</v>
      </c>
      <c r="D24" s="38">
        <v>19</v>
      </c>
    </row>
    <row r="25" spans="1:4" x14ac:dyDescent="0.2">
      <c r="A25" t="s">
        <v>54</v>
      </c>
      <c r="B25" s="37">
        <v>0.44129554655870445</v>
      </c>
      <c r="C25" s="37">
        <v>0.46761133603238869</v>
      </c>
      <c r="D25" s="38">
        <v>20</v>
      </c>
    </row>
    <row r="26" spans="1:4" x14ac:dyDescent="0.2">
      <c r="A26" t="s">
        <v>48</v>
      </c>
      <c r="B26" s="37">
        <v>0.39748953974895396</v>
      </c>
      <c r="C26" s="37">
        <v>0.47280334728033474</v>
      </c>
      <c r="D26" s="38">
        <v>21</v>
      </c>
    </row>
    <row r="27" spans="1:4" x14ac:dyDescent="0.2">
      <c r="A27" t="s">
        <v>43</v>
      </c>
      <c r="B27" s="37">
        <v>0.3888888888888889</v>
      </c>
      <c r="C27" s="37">
        <v>0.48412698412698413</v>
      </c>
      <c r="D27" s="38">
        <v>22</v>
      </c>
    </row>
    <row r="28" spans="1:4" x14ac:dyDescent="0.2">
      <c r="A28" t="s">
        <v>47</v>
      </c>
      <c r="B28" s="37">
        <v>0.41293532338308458</v>
      </c>
      <c r="C28" s="37">
        <v>0.5074626865671642</v>
      </c>
      <c r="D28" s="38">
        <v>23</v>
      </c>
    </row>
    <row r="29" spans="1:4" x14ac:dyDescent="0.2">
      <c r="A29" t="s">
        <v>60</v>
      </c>
      <c r="B29" s="37">
        <v>0.3987730061349693</v>
      </c>
      <c r="C29" s="37">
        <v>0.51533742331288346</v>
      </c>
      <c r="D29" s="38">
        <v>24</v>
      </c>
    </row>
    <row r="30" spans="1:4" x14ac:dyDescent="0.2">
      <c r="A30" t="s">
        <v>53</v>
      </c>
      <c r="B30" s="37">
        <v>0.35947712418300654</v>
      </c>
      <c r="C30" s="37">
        <v>0.5163398692810458</v>
      </c>
      <c r="D30" s="38">
        <v>25</v>
      </c>
    </row>
    <row r="31" spans="1:4" x14ac:dyDescent="0.2">
      <c r="A31" t="s">
        <v>38</v>
      </c>
      <c r="B31" s="37">
        <v>0.38709677419354838</v>
      </c>
      <c r="C31" s="37">
        <v>0.532258064516129</v>
      </c>
      <c r="D31" s="38">
        <v>26</v>
      </c>
    </row>
    <row r="32" spans="1:4" x14ac:dyDescent="0.2">
      <c r="A32" t="s">
        <v>36</v>
      </c>
      <c r="B32" s="37">
        <v>0.37941176470588234</v>
      </c>
      <c r="C32" s="37">
        <v>0.53529411764705881</v>
      </c>
      <c r="D32" s="38">
        <v>27</v>
      </c>
    </row>
    <row r="33" spans="1:4" x14ac:dyDescent="0.2">
      <c r="A33" t="s">
        <v>51</v>
      </c>
      <c r="B33" s="37">
        <v>0.41958041958041958</v>
      </c>
      <c r="C33" s="37">
        <v>0.55944055944055948</v>
      </c>
      <c r="D33" s="38">
        <v>28</v>
      </c>
    </row>
    <row r="34" spans="1:4" x14ac:dyDescent="0.2">
      <c r="A34" t="s">
        <v>40</v>
      </c>
      <c r="B34" s="37">
        <v>0.36</v>
      </c>
      <c r="C34" s="37">
        <v>0.56799999999999995</v>
      </c>
      <c r="D34" s="38">
        <v>29</v>
      </c>
    </row>
    <row r="35" spans="1:4" x14ac:dyDescent="0.2">
      <c r="A35" t="s">
        <v>45</v>
      </c>
      <c r="B35" s="37">
        <v>0.36217948717948717</v>
      </c>
      <c r="C35" s="37">
        <v>0.57692307692307687</v>
      </c>
      <c r="D35" s="38">
        <v>30</v>
      </c>
    </row>
    <row r="36" spans="1:4" x14ac:dyDescent="0.2">
      <c r="A36" t="s">
        <v>62</v>
      </c>
      <c r="B36" s="37">
        <v>0.4</v>
      </c>
      <c r="C36" s="37">
        <v>0.6</v>
      </c>
      <c r="D36" s="38">
        <v>31</v>
      </c>
    </row>
    <row r="37" spans="1:4" x14ac:dyDescent="0.2">
      <c r="A37" t="s">
        <v>52</v>
      </c>
      <c r="B37" s="37">
        <v>0.33333333333333331</v>
      </c>
      <c r="C37" s="37">
        <v>0.61111111111111116</v>
      </c>
      <c r="D37" s="38">
        <v>32</v>
      </c>
    </row>
    <row r="38" spans="1:4" x14ac:dyDescent="0.2">
      <c r="A38" t="s">
        <v>32</v>
      </c>
      <c r="B38" s="37">
        <v>0.51724137931034486</v>
      </c>
      <c r="C38" s="37">
        <v>0.65517241379310343</v>
      </c>
      <c r="D38" s="38">
        <v>33</v>
      </c>
    </row>
  </sheetData>
  <hyperlinks>
    <hyperlink ref="A3" location="Table_of_contents!A1" display="Table of content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defaultRowHeight="15" x14ac:dyDescent="0.2"/>
  <sheetData>
    <row r="1" spans="1:1" ht="20.25" x14ac:dyDescent="0.3">
      <c r="A1" s="27" t="s">
        <v>146</v>
      </c>
    </row>
    <row r="2" spans="1:1" ht="18" x14ac:dyDescent="0.25">
      <c r="A2" s="28" t="s">
        <v>155</v>
      </c>
    </row>
    <row r="3" spans="1:1" x14ac:dyDescent="0.2">
      <c r="A3" s="29" t="s">
        <v>10</v>
      </c>
    </row>
  </sheetData>
  <hyperlinks>
    <hyperlink ref="A3" location="Table_of_contents!A1" display="Table of contents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A38384479</value>
    </field>
    <field name="Objective-Title">
      <value order="0">OFFICIAL SENSITIVE UNTIL 1 SEPTEMBER - NRS - SAPE - 2021 - Figures</value>
    </field>
    <field name="Objective-Description">
      <value order="0"/>
    </field>
    <field name="Objective-CreationStamp">
      <value order="0">2022-06-06T10:17:52Z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2022-08-26T11:27:03Z</value>
    </field>
    <field name="Objective-Owner">
      <value order="0">Craig, Tony (U448623)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Small Area Population Estimates: Pre-publication: Part 2: 2022-2027</value>
    </field>
    <field name="Objective-Parent">
      <value order="0">National Records of Scotland (NRS): Population and Migration Statistics: Small Area Population Estimates: Pre-publication: Part 2: 2022-2027</value>
    </field>
    <field name="Objective-State">
      <value order="0">Being Drafted</value>
    </field>
    <field name="Objective-VersionId">
      <value order="0">vA59622348</value>
    </field>
    <field name="Objective-Version">
      <value order="0">0.47</value>
    </field>
    <field name="Objective-VersionNumber">
      <value order="0">47</value>
    </field>
    <field name="Objective-VersionComment">
      <value order="0"/>
    </field>
    <field name="Objective-FileNumber">
      <value order="0">PROJ/54805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General_notes</vt:lpstr>
      <vt:lpstr>Table_of_contents</vt:lpstr>
      <vt:lpstr>Figure_1</vt:lpstr>
      <vt:lpstr>Figure_1_data</vt:lpstr>
      <vt:lpstr>Figure_2</vt:lpstr>
      <vt:lpstr>Figure_2_data</vt:lpstr>
      <vt:lpstr>Figure_3</vt:lpstr>
      <vt:lpstr>Figure_3_data</vt:lpstr>
      <vt:lpstr>Figure_4</vt:lpstr>
      <vt:lpstr>Figure_4_data</vt:lpstr>
      <vt:lpstr>Figure_5</vt:lpstr>
      <vt:lpstr>Figure_5_data</vt:lpstr>
      <vt:lpstr>Figure_6</vt:lpstr>
      <vt:lpstr>Figure_6_data</vt:lpstr>
      <vt:lpstr>Figure_7</vt:lpstr>
      <vt:lpstr>Figure_7_data</vt:lpstr>
      <vt:lpstr>Figure_8</vt:lpstr>
      <vt:lpstr>Figure_8_data</vt:lpstr>
      <vt:lpstr>Figure_9</vt:lpstr>
      <vt:lpstr>Figure_9_data</vt:lpstr>
      <vt:lpstr>Figure_10</vt:lpstr>
      <vt:lpstr>Figure_10_data</vt:lpstr>
      <vt:lpstr>Figure_11</vt:lpstr>
      <vt:lpstr>Figure_11_data</vt:lpstr>
      <vt:lpstr>Figure_12</vt:lpstr>
      <vt:lpstr>Figure_12_data</vt:lpstr>
      <vt:lpstr>Figure_13</vt:lpstr>
      <vt:lpstr>Figure_13_data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u448623</dc:creator>
  <cp:lastModifiedBy>u443992</cp:lastModifiedBy>
  <dcterms:created xsi:type="dcterms:W3CDTF">2022-05-31T15:11:01Z</dcterms:created>
  <dcterms:modified xsi:type="dcterms:W3CDTF">2022-08-31T12:12:39Z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A38384479</vt:lpwstr>
  </property>
  <property fmtid="{D5CDD505-2E9C-101B-9397-08002B2CF9AE}" pid="4" name="Objective-Title">
    <vt:lpwstr>OFFICIAL SENSITIVE UNTIL 1 SEPTEMBER - NRS - SAPE - 2021 -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2022-06-06T10:17:52Z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2022-08-26T11:27:03Z</vt:filetime>
  </property>
  <property fmtid="{D5CDD505-2E9C-101B-9397-08002B2CF9AE}" pid="11" name="Objective-Owner">
    <vt:lpwstr>Craig, Tony (U448623)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Small Area Population Estimates: Pre-publica</vt:lpwstr>
  </property>
  <property fmtid="{D5CDD505-2E9C-101B-9397-08002B2CF9AE}" pid="13" name="Objective-Parent">
    <vt:lpwstr>National Records of Scotland (NRS): Population and Migration Statistics: Small Area Population Estimates: Pre-publication: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vA59622348</vt:lpwstr>
  </property>
  <property fmtid="{D5CDD505-2E9C-101B-9397-08002B2CF9AE}" pid="16" name="Objective-Version">
    <vt:lpwstr>0.47</vt:lpwstr>
  </property>
  <property fmtid="{D5CDD505-2E9C-101B-9397-08002B2CF9AE}" pid="17" name="Objective-VersionNumber">
    <vt:r8>47</vt:r8>
  </property>
  <property fmtid="{D5CDD505-2E9C-101B-9397-08002B2CF9AE}" pid="18" name="Objective-VersionComment">
    <vt:lpwstr/>
  </property>
  <property fmtid="{D5CDD505-2E9C-101B-9397-08002B2CF9AE}" pid="19" name="Objective-FileNumber">
    <vt:lpwstr>PROJ/54805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