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0770" windowHeight="7920" tabRatio="815" activeTab="0"/>
  </bookViews>
  <sheets>
    <sheet name="Table4" sheetId="1" r:id="rId1"/>
  </sheets>
  <definedNames>
    <definedName name="_xlnm.Print_Area" localSheetId="0">'Table4'!$A$1:$AB$59</definedName>
  </definedNames>
  <calcPr fullCalcOnLoad="1"/>
</workbook>
</file>

<file path=xl/sharedStrings.xml><?xml version="1.0" encoding="utf-8"?>
<sst xmlns="http://schemas.openxmlformats.org/spreadsheetml/2006/main" count="131" uniqueCount="79">
  <si>
    <t>(persons)</t>
  </si>
  <si>
    <t>Area</t>
  </si>
  <si>
    <t>SCOTLAND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</si>
  <si>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</si>
  <si>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</si>
  <si>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</si>
  <si>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</si>
  <si>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</si>
  <si>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</si>
  <si>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</si>
  <si>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</si>
  <si>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</si>
  <si>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</si>
  <si>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</si>
  <si>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</si>
  <si>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</si>
  <si>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</si>
  <si>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</si>
  <si>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</si>
  <si>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</si>
  <si>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</si>
  <si>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</si>
  <si>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</si>
  <si>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</si>
  <si>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</si>
  <si>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</si>
  <si>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</si>
  <si>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</si>
  <si>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</si>
  <si>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</si>
  <si>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</si>
  <si>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</si>
  <si>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</si>
  <si>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</si>
  <si>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</si>
  <si>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</si>
  <si>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Ayrshire &amp; Arran</t>
  </si>
  <si>
    <t>Borders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</si>
  <si>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</si>
  <si>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</si>
  <si>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</si>
  <si>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</si>
  <si>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</si>
  <si>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</si>
  <si>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</si>
  <si>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</si>
  <si>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 xml:space="preserve"> </t>
  </si>
  <si>
    <t>Greater Glasgow &amp; Clyde</t>
  </si>
  <si>
    <t>NHS Board areas</t>
  </si>
  <si>
    <t>1) April 2014 NHS Board areas.</t>
  </si>
  <si>
    <r>
      <t>NHS Board areas</t>
    </r>
    <r>
      <rPr>
        <b/>
        <vertAlign val="superscript"/>
        <sz val="10"/>
        <rFont val="Arial"/>
        <family val="2"/>
      </rPr>
      <t>1</t>
    </r>
  </si>
  <si>
    <t>© Crown Copyright 2014</t>
  </si>
  <si>
    <t>Table 4: Projected births (2012-based), by Council and NHS Board areas, 2012-2037</t>
  </si>
  <si>
    <t>2012        -2013</t>
  </si>
  <si>
    <t>2013               -2014</t>
  </si>
  <si>
    <t>2014                               -2015</t>
  </si>
  <si>
    <t>2015                    -2016</t>
  </si>
  <si>
    <t>2016                    -2017</t>
  </si>
  <si>
    <t>2017                    -2018</t>
  </si>
  <si>
    <t>2018                 -2019</t>
  </si>
  <si>
    <t>2019                   -2020</t>
  </si>
  <si>
    <t>2020                   -2021</t>
  </si>
  <si>
    <t>2021                       -2022</t>
  </si>
  <si>
    <t>2022                      -2023</t>
  </si>
  <si>
    <t>2023                              -2024</t>
  </si>
  <si>
    <t>2024                          -2025</t>
  </si>
  <si>
    <t>2025                    -2026</t>
  </si>
  <si>
    <t>2026                    -2027</t>
  </si>
  <si>
    <t>2027         -2028</t>
  </si>
  <si>
    <t>2028            -2029</t>
  </si>
  <si>
    <t>2029                       -2030</t>
  </si>
  <si>
    <t>2030                               -2031</t>
  </si>
  <si>
    <t>2031                            -2032</t>
  </si>
  <si>
    <t>2032                        -2033</t>
  </si>
  <si>
    <t>2033                     -2034</t>
  </si>
  <si>
    <t>2034                              -2035</t>
  </si>
  <si>
    <t>2035                          -2036</t>
  </si>
  <si>
    <t>2036                      -2037</t>
  </si>
  <si>
    <t>Footnote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</si>
</sst>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0\ \ \ "/>
    <numFmt numFmtId="168" formatCode="0.0%"/>
    <numFmt numFmtId="169" formatCode="#,##0.0000"/>
    <numFmt numFmtId="170" formatCode="#,##0_ ;\-#,##0\ "/>
    <numFmt numFmtId="171" formatCode="0_ ;\-0\ "/>
  </numFmts>
  <fonts count="47">
    <font>
      <sz val="8"/>
      <name val="Arial"/>
      <family val="0"/>
    </font>
    <font>
      <sz val="10"/>
      <color indexed="8"/>
      <name val="Arial"/>
      <family val="2"/>
    </font>
    <font>
      <sz val="8"/>
      <name val="Helv"/>
      <family val="0"/>
    </font>
    <font>
      <sz val="8.25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/>
      <top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 style="hair"/>
      <top style="thin"/>
      <bottom/>
    </border>
    <border>
      <left/>
      <right style="hair"/>
      <top/>
      <bottom style="hair"/>
    </border>
  </borders>
  <cellStyleXfs count="65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" fontId="3" fillId="0" borderId="0">
      <alignment/>
      <protection/>
    </xf>
    <xf numFmtId="3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166" fontId="0" fillId="0" borderId="0" xfId="0" applyAlignment="1">
      <alignment/>
    </xf>
    <xf numFmtId="3" fontId="4" fillId="0" borderId="0" xfId="0" applyNumberFormat="1" applyFont="1" applyAlignment="1">
      <alignment/>
    </xf>
    <xf numFmtId="166" fontId="4" fillId="0" borderId="0" xfId="0" applyFont="1" applyAlignment="1">
      <alignment/>
    </xf>
    <xf numFmtId="166" fontId="7" fillId="0" borderId="0" xfId="0" applyFont="1" applyBorder="1" applyAlignment="1">
      <alignment horizontal="left"/>
    </xf>
    <xf numFmtId="166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166" fontId="7" fillId="0" borderId="0" xfId="0" applyFont="1" applyAlignment="1">
      <alignment/>
    </xf>
    <xf numFmtId="166" fontId="7" fillId="0" borderId="10" xfId="0" applyFont="1" applyBorder="1" applyAlignment="1">
      <alignment horizontal="left"/>
    </xf>
    <xf numFmtId="1" fontId="4" fillId="0" borderId="0" xfId="0" applyNumberFormat="1" applyFont="1" applyAlignment="1">
      <alignment horizontal="right"/>
    </xf>
    <xf numFmtId="166" fontId="4" fillId="0" borderId="0" xfId="0" applyFont="1" applyAlignment="1">
      <alignment horizontal="left"/>
    </xf>
    <xf numFmtId="3" fontId="9" fillId="0" borderId="0" xfId="57" applyFont="1">
      <alignment/>
      <protection/>
    </xf>
    <xf numFmtId="166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166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11" fillId="33" borderId="0" xfId="0" applyNumberFormat="1" applyFont="1" applyFill="1" applyBorder="1" applyAlignment="1">
      <alignment horizontal="left"/>
    </xf>
    <xf numFmtId="166" fontId="0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left"/>
    </xf>
    <xf numFmtId="166" fontId="6" fillId="0" borderId="0" xfId="0" applyFont="1" applyBorder="1" applyAlignment="1">
      <alignment/>
    </xf>
    <xf numFmtId="3" fontId="7" fillId="0" borderId="0" xfId="57" applyNumberFormat="1" applyFont="1">
      <alignment/>
      <protection/>
    </xf>
    <xf numFmtId="3" fontId="4" fillId="0" borderId="0" xfId="57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vertical="top"/>
    </xf>
    <xf numFmtId="3" fontId="7" fillId="0" borderId="14" xfId="57" applyNumberFormat="1" applyFont="1" applyBorder="1">
      <alignment/>
      <protection/>
    </xf>
    <xf numFmtId="3" fontId="7" fillId="0" borderId="0" xfId="0" applyNumberFormat="1" applyFont="1" applyAlignment="1">
      <alignment/>
    </xf>
    <xf numFmtId="3" fontId="7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4" xfId="57" applyNumberFormat="1" applyFont="1" applyBorder="1">
      <alignment/>
      <protection/>
    </xf>
    <xf numFmtId="166" fontId="4" fillId="0" borderId="0" xfId="0" applyFont="1" applyAlignment="1">
      <alignment/>
    </xf>
    <xf numFmtId="3" fontId="7" fillId="0" borderId="0" xfId="57" applyNumberFormat="1" applyFont="1" applyBorder="1">
      <alignment/>
      <protection/>
    </xf>
    <xf numFmtId="166" fontId="4" fillId="0" borderId="16" xfId="0" applyFont="1" applyBorder="1" applyAlignment="1">
      <alignment/>
    </xf>
    <xf numFmtId="166" fontId="4" fillId="0" borderId="10" xfId="0" applyFont="1" applyBorder="1" applyAlignment="1">
      <alignment/>
    </xf>
    <xf numFmtId="0" fontId="8" fillId="0" borderId="0" xfId="53" applyFont="1" applyBorder="1" applyAlignment="1" applyProtection="1">
      <alignment/>
      <protection/>
    </xf>
    <xf numFmtId="166" fontId="6" fillId="0" borderId="0" xfId="0" applyFont="1" applyBorder="1" applyAlignment="1">
      <alignment horizontal="left"/>
    </xf>
    <xf numFmtId="1" fontId="4" fillId="0" borderId="17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 wrapText="1"/>
    </xf>
    <xf numFmtId="1" fontId="4" fillId="0" borderId="19" xfId="0" applyNumberFormat="1" applyFont="1" applyBorder="1" applyAlignment="1">
      <alignment horizontal="right" vertical="center" wrapText="1"/>
    </xf>
    <xf numFmtId="1" fontId="4" fillId="0" borderId="20" xfId="0" applyNumberFormat="1" applyFont="1" applyBorder="1" applyAlignment="1">
      <alignment horizontal="right" vertical="center" wrapText="1"/>
    </xf>
    <xf numFmtId="1" fontId="4" fillId="0" borderId="19" xfId="0" applyNumberFormat="1" applyFont="1" applyBorder="1" applyAlignment="1">
      <alignment horizontal="left" vertical="top"/>
    </xf>
    <xf numFmtId="1" fontId="4" fillId="0" borderId="20" xfId="0" applyNumberFormat="1" applyFont="1" applyBorder="1" applyAlignment="1">
      <alignment horizontal="left" vertical="top"/>
    </xf>
    <xf numFmtId="1" fontId="4" fillId="0" borderId="17" xfId="0" applyNumberFormat="1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right" vertical="center" wrapText="1"/>
    </xf>
    <xf numFmtId="1" fontId="4" fillId="0" borderId="13" xfId="0" applyNumberFormat="1" applyFont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1" xfId="57"/>
    <cellStyle name="Normal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zoomScalePageLayoutView="0" workbookViewId="0" topLeftCell="A1">
      <selection activeCell="A1" sqref="A1:I1"/>
    </sheetView>
  </sheetViews>
  <sheetFormatPr defaultColWidth="9.33203125" defaultRowHeight="8.25" customHeight="1"/>
  <cols>
    <col min="1" max="1" width="26.5" style="2" customWidth="1"/>
    <col min="2" max="4" width="10.16015625" style="2" customWidth="1"/>
    <col min="5" max="23" width="10.66015625" style="2" customWidth="1"/>
    <col min="24" max="26" width="10.66015625" style="1" customWidth="1"/>
    <col min="27" max="27" width="1.171875" style="1" customWidth="1"/>
    <col min="28" max="28" width="29.16015625" style="2" customWidth="1"/>
    <col min="29" max="16384" width="9.33203125" style="2" customWidth="1"/>
  </cols>
  <sheetData>
    <row r="1" spans="1:27" s="13" customFormat="1" ht="18" customHeight="1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18"/>
      <c r="L1" s="18"/>
      <c r="M1" s="18"/>
      <c r="N1" s="18"/>
      <c r="O1" s="18"/>
      <c r="P1" s="18"/>
      <c r="Q1" s="18"/>
      <c r="R1" s="11"/>
      <c r="S1" s="11"/>
      <c r="T1" s="11"/>
      <c r="U1" s="11"/>
      <c r="V1" s="11"/>
      <c r="W1" s="11"/>
      <c r="X1" s="12"/>
      <c r="Y1" s="12"/>
      <c r="Z1" s="12"/>
      <c r="AA1" s="12"/>
    </row>
    <row r="2" spans="1:28" s="6" customFormat="1" ht="18" customHeight="1">
      <c r="A2" s="35"/>
      <c r="B2" s="7"/>
      <c r="C2" s="3"/>
      <c r="D2" s="3"/>
      <c r="E2" s="3"/>
      <c r="F2" s="3"/>
      <c r="G2" s="3"/>
      <c r="H2" s="3"/>
      <c r="I2" s="2"/>
      <c r="J2" s="4"/>
      <c r="K2" s="1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4" t="s">
        <v>0</v>
      </c>
    </row>
    <row r="3" spans="1:28" s="8" customFormat="1" ht="16.5" customHeight="1">
      <c r="A3" s="41" t="s">
        <v>1</v>
      </c>
      <c r="B3" s="45" t="s">
        <v>53</v>
      </c>
      <c r="C3" s="37" t="s">
        <v>54</v>
      </c>
      <c r="D3" s="37" t="s">
        <v>55</v>
      </c>
      <c r="E3" s="37" t="s">
        <v>56</v>
      </c>
      <c r="F3" s="37" t="s">
        <v>57</v>
      </c>
      <c r="G3" s="37" t="s">
        <v>58</v>
      </c>
      <c r="H3" s="37" t="s">
        <v>59</v>
      </c>
      <c r="I3" s="37" t="s">
        <v>60</v>
      </c>
      <c r="J3" s="37" t="s">
        <v>61</v>
      </c>
      <c r="K3" s="37" t="s">
        <v>62</v>
      </c>
      <c r="L3" s="37" t="s">
        <v>63</v>
      </c>
      <c r="M3" s="37" t="s">
        <v>64</v>
      </c>
      <c r="N3" s="37" t="s">
        <v>65</v>
      </c>
      <c r="O3" s="37" t="s">
        <v>66</v>
      </c>
      <c r="P3" s="37" t="s">
        <v>67</v>
      </c>
      <c r="Q3" s="37" t="s">
        <v>68</v>
      </c>
      <c r="R3" s="37" t="s">
        <v>69</v>
      </c>
      <c r="S3" s="37" t="s">
        <v>70</v>
      </c>
      <c r="T3" s="37" t="s">
        <v>71</v>
      </c>
      <c r="U3" s="37" t="s">
        <v>72</v>
      </c>
      <c r="V3" s="37" t="s">
        <v>73</v>
      </c>
      <c r="W3" s="37" t="s">
        <v>74</v>
      </c>
      <c r="X3" s="37" t="s">
        <v>75</v>
      </c>
      <c r="Y3" s="37" t="s">
        <v>76</v>
      </c>
      <c r="Z3" s="39" t="s">
        <v>77</v>
      </c>
      <c r="AA3" s="24"/>
      <c r="AB3" s="43" t="s">
        <v>1</v>
      </c>
    </row>
    <row r="4" spans="1:28" s="8" customFormat="1" ht="16.5" customHeight="1">
      <c r="A4" s="42"/>
      <c r="B4" s="4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40"/>
      <c r="AA4" s="25"/>
      <c r="AB4" s="44"/>
    </row>
    <row r="5" spans="1:67" s="6" customFormat="1" ht="19.5" customHeight="1">
      <c r="A5" s="26" t="s">
        <v>2</v>
      </c>
      <c r="B5" s="27">
        <v>56831</v>
      </c>
      <c r="C5" s="27">
        <v>57310</v>
      </c>
      <c r="D5" s="27">
        <v>57906</v>
      </c>
      <c r="E5" s="27">
        <v>58582</v>
      </c>
      <c r="F5" s="27">
        <v>59178</v>
      </c>
      <c r="G5" s="27">
        <v>59672</v>
      </c>
      <c r="H5" s="27">
        <v>60016</v>
      </c>
      <c r="I5" s="27">
        <v>60265</v>
      </c>
      <c r="J5" s="27">
        <v>60433</v>
      </c>
      <c r="K5" s="27">
        <v>60518</v>
      </c>
      <c r="L5" s="27">
        <v>60550</v>
      </c>
      <c r="M5" s="27">
        <v>60534</v>
      </c>
      <c r="N5" s="27">
        <v>60455</v>
      </c>
      <c r="O5" s="27">
        <v>60326</v>
      </c>
      <c r="P5" s="27">
        <v>60116</v>
      </c>
      <c r="Q5" s="27">
        <v>59829</v>
      </c>
      <c r="R5" s="27">
        <v>59519</v>
      </c>
      <c r="S5" s="27">
        <v>59291</v>
      </c>
      <c r="T5" s="27">
        <v>59016</v>
      </c>
      <c r="U5" s="27">
        <v>58660</v>
      </c>
      <c r="V5" s="27">
        <v>58372</v>
      </c>
      <c r="W5" s="27">
        <v>58184</v>
      </c>
      <c r="X5" s="27">
        <v>58096</v>
      </c>
      <c r="Y5" s="27">
        <v>58112</v>
      </c>
      <c r="Z5" s="27">
        <v>58214</v>
      </c>
      <c r="AA5" s="28"/>
      <c r="AB5" s="19" t="s">
        <v>2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s="6" customFormat="1" ht="15" customHeight="1">
      <c r="A6" s="26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9"/>
      <c r="AB6" s="19" t="s">
        <v>3</v>
      </c>
      <c r="AC6" s="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29" ht="13.5" customHeight="1">
      <c r="A7" s="30" t="s">
        <v>4</v>
      </c>
      <c r="B7" s="21">
        <v>2518</v>
      </c>
      <c r="C7" s="21">
        <v>2587</v>
      </c>
      <c r="D7" s="21">
        <v>2659</v>
      </c>
      <c r="E7" s="21">
        <v>2727</v>
      </c>
      <c r="F7" s="21">
        <v>2790</v>
      </c>
      <c r="G7" s="21">
        <v>2848</v>
      </c>
      <c r="H7" s="21">
        <v>2890</v>
      </c>
      <c r="I7" s="21">
        <v>2931</v>
      </c>
      <c r="J7" s="21">
        <v>2956</v>
      </c>
      <c r="K7" s="21">
        <v>2976</v>
      </c>
      <c r="L7" s="21">
        <v>2980</v>
      </c>
      <c r="M7" s="21">
        <v>2981</v>
      </c>
      <c r="N7" s="21">
        <v>2974</v>
      </c>
      <c r="O7" s="21">
        <v>2959</v>
      </c>
      <c r="P7" s="21">
        <v>2943</v>
      </c>
      <c r="Q7" s="21">
        <v>2921</v>
      </c>
      <c r="R7" s="21">
        <v>2907</v>
      </c>
      <c r="S7" s="21">
        <v>2897</v>
      </c>
      <c r="T7" s="21">
        <v>2888</v>
      </c>
      <c r="U7" s="21">
        <v>2883</v>
      </c>
      <c r="V7" s="21">
        <v>2879</v>
      </c>
      <c r="W7" s="21">
        <v>2890</v>
      </c>
      <c r="X7" s="21">
        <v>2905</v>
      </c>
      <c r="Y7" s="21">
        <v>2927</v>
      </c>
      <c r="Z7" s="21">
        <v>2962</v>
      </c>
      <c r="AA7" s="29"/>
      <c r="AB7" s="20" t="s">
        <v>4</v>
      </c>
      <c r="AC7" s="9"/>
    </row>
    <row r="8" spans="1:29" ht="12.75" customHeight="1">
      <c r="A8" s="30" t="s">
        <v>5</v>
      </c>
      <c r="B8" s="21">
        <v>2672</v>
      </c>
      <c r="C8" s="21">
        <v>2700</v>
      </c>
      <c r="D8" s="21">
        <v>2735</v>
      </c>
      <c r="E8" s="21">
        <v>2774</v>
      </c>
      <c r="F8" s="21">
        <v>2809</v>
      </c>
      <c r="G8" s="21">
        <v>2841</v>
      </c>
      <c r="H8" s="21">
        <v>2870</v>
      </c>
      <c r="I8" s="21">
        <v>2894</v>
      </c>
      <c r="J8" s="21">
        <v>2919</v>
      </c>
      <c r="K8" s="21">
        <v>2944</v>
      </c>
      <c r="L8" s="21">
        <v>2966</v>
      </c>
      <c r="M8" s="21">
        <v>2993</v>
      </c>
      <c r="N8" s="21">
        <v>3010</v>
      </c>
      <c r="O8" s="21">
        <v>3037</v>
      </c>
      <c r="P8" s="21">
        <v>3052</v>
      </c>
      <c r="Q8" s="21">
        <v>3067</v>
      </c>
      <c r="R8" s="21">
        <v>3079</v>
      </c>
      <c r="S8" s="21">
        <v>3092</v>
      </c>
      <c r="T8" s="21">
        <v>3099</v>
      </c>
      <c r="U8" s="21">
        <v>3101</v>
      </c>
      <c r="V8" s="21">
        <v>3108</v>
      </c>
      <c r="W8" s="21">
        <v>3113</v>
      </c>
      <c r="X8" s="21">
        <v>3123</v>
      </c>
      <c r="Y8" s="21">
        <v>3142</v>
      </c>
      <c r="Z8" s="21">
        <v>3160</v>
      </c>
      <c r="AA8" s="29"/>
      <c r="AB8" s="20" t="s">
        <v>5</v>
      </c>
      <c r="AC8" s="9"/>
    </row>
    <row r="9" spans="1:29" ht="12.75" customHeight="1">
      <c r="A9" s="30" t="s">
        <v>6</v>
      </c>
      <c r="B9" s="21">
        <v>1102</v>
      </c>
      <c r="C9" s="21">
        <v>1097</v>
      </c>
      <c r="D9" s="21">
        <v>1102</v>
      </c>
      <c r="E9" s="21">
        <v>1104</v>
      </c>
      <c r="F9" s="21">
        <v>1107</v>
      </c>
      <c r="G9" s="21">
        <v>1109</v>
      </c>
      <c r="H9" s="21">
        <v>1106</v>
      </c>
      <c r="I9" s="21">
        <v>1107</v>
      </c>
      <c r="J9" s="21">
        <v>1107</v>
      </c>
      <c r="K9" s="21">
        <v>1103</v>
      </c>
      <c r="L9" s="21">
        <v>1103</v>
      </c>
      <c r="M9" s="21">
        <v>1101</v>
      </c>
      <c r="N9" s="21">
        <v>1100</v>
      </c>
      <c r="O9" s="21">
        <v>1099</v>
      </c>
      <c r="P9" s="21">
        <v>1094</v>
      </c>
      <c r="Q9" s="21">
        <v>1093</v>
      </c>
      <c r="R9" s="21">
        <v>1087</v>
      </c>
      <c r="S9" s="21">
        <v>1080</v>
      </c>
      <c r="T9" s="21">
        <v>1073</v>
      </c>
      <c r="U9" s="21">
        <v>1063</v>
      </c>
      <c r="V9" s="21">
        <v>1053</v>
      </c>
      <c r="W9" s="21">
        <v>1042</v>
      </c>
      <c r="X9" s="21">
        <v>1032</v>
      </c>
      <c r="Y9" s="21">
        <v>1025</v>
      </c>
      <c r="Z9" s="21">
        <v>1019</v>
      </c>
      <c r="AA9" s="29"/>
      <c r="AB9" s="20" t="s">
        <v>6</v>
      </c>
      <c r="AC9" s="9"/>
    </row>
    <row r="10" spans="1:29" ht="12.75" customHeight="1">
      <c r="A10" s="30" t="s">
        <v>7</v>
      </c>
      <c r="B10" s="21">
        <v>749</v>
      </c>
      <c r="C10" s="21">
        <v>750</v>
      </c>
      <c r="D10" s="21">
        <v>749</v>
      </c>
      <c r="E10" s="21">
        <v>750</v>
      </c>
      <c r="F10" s="21">
        <v>752</v>
      </c>
      <c r="G10" s="21">
        <v>750</v>
      </c>
      <c r="H10" s="21">
        <v>752</v>
      </c>
      <c r="I10" s="21">
        <v>753</v>
      </c>
      <c r="J10" s="21">
        <v>750</v>
      </c>
      <c r="K10" s="21">
        <v>751</v>
      </c>
      <c r="L10" s="21">
        <v>749</v>
      </c>
      <c r="M10" s="21">
        <v>746</v>
      </c>
      <c r="N10" s="21">
        <v>743</v>
      </c>
      <c r="O10" s="21">
        <v>739</v>
      </c>
      <c r="P10" s="21">
        <v>734</v>
      </c>
      <c r="Q10" s="21">
        <v>723</v>
      </c>
      <c r="R10" s="21">
        <v>713</v>
      </c>
      <c r="S10" s="21">
        <v>703</v>
      </c>
      <c r="T10" s="21">
        <v>693</v>
      </c>
      <c r="U10" s="21">
        <v>677</v>
      </c>
      <c r="V10" s="21">
        <v>663</v>
      </c>
      <c r="W10" s="21">
        <v>652</v>
      </c>
      <c r="X10" s="21">
        <v>639</v>
      </c>
      <c r="Y10" s="21">
        <v>630</v>
      </c>
      <c r="Z10" s="21">
        <v>618</v>
      </c>
      <c r="AA10" s="29"/>
      <c r="AB10" s="20" t="s">
        <v>7</v>
      </c>
      <c r="AC10" s="9"/>
    </row>
    <row r="11" spans="1:67" s="6" customFormat="1" ht="13.5" customHeight="1">
      <c r="A11" s="30" t="s">
        <v>8</v>
      </c>
      <c r="B11" s="21">
        <v>593</v>
      </c>
      <c r="C11" s="21">
        <v>589</v>
      </c>
      <c r="D11" s="21">
        <v>585</v>
      </c>
      <c r="E11" s="21">
        <v>583</v>
      </c>
      <c r="F11" s="21">
        <v>583</v>
      </c>
      <c r="G11" s="21">
        <v>576</v>
      </c>
      <c r="H11" s="21">
        <v>571</v>
      </c>
      <c r="I11" s="21">
        <v>562</v>
      </c>
      <c r="J11" s="21">
        <v>558</v>
      </c>
      <c r="K11" s="21">
        <v>551</v>
      </c>
      <c r="L11" s="21">
        <v>549</v>
      </c>
      <c r="M11" s="21">
        <v>543</v>
      </c>
      <c r="N11" s="21">
        <v>536</v>
      </c>
      <c r="O11" s="21">
        <v>536</v>
      </c>
      <c r="P11" s="21">
        <v>529</v>
      </c>
      <c r="Q11" s="21">
        <v>524</v>
      </c>
      <c r="R11" s="21">
        <v>521</v>
      </c>
      <c r="S11" s="21">
        <v>513</v>
      </c>
      <c r="T11" s="21">
        <v>509</v>
      </c>
      <c r="U11" s="21">
        <v>504</v>
      </c>
      <c r="V11" s="21">
        <v>500</v>
      </c>
      <c r="W11" s="21">
        <v>494</v>
      </c>
      <c r="X11" s="21">
        <v>493</v>
      </c>
      <c r="Y11" s="21">
        <v>489</v>
      </c>
      <c r="Z11" s="21">
        <v>491</v>
      </c>
      <c r="AA11" s="29"/>
      <c r="AB11" s="20" t="s">
        <v>8</v>
      </c>
      <c r="AC11" s="9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29" ht="18" customHeight="1">
      <c r="A12" s="30" t="s">
        <v>9</v>
      </c>
      <c r="B12" s="21">
        <v>1396</v>
      </c>
      <c r="C12" s="21">
        <v>1406</v>
      </c>
      <c r="D12" s="21">
        <v>1413</v>
      </c>
      <c r="E12" s="21">
        <v>1429</v>
      </c>
      <c r="F12" s="21">
        <v>1440</v>
      </c>
      <c r="G12" s="21">
        <v>1444</v>
      </c>
      <c r="H12" s="21">
        <v>1450</v>
      </c>
      <c r="I12" s="21">
        <v>1457</v>
      </c>
      <c r="J12" s="21">
        <v>1455</v>
      </c>
      <c r="K12" s="21">
        <v>1455</v>
      </c>
      <c r="L12" s="21">
        <v>1456</v>
      </c>
      <c r="M12" s="21">
        <v>1451</v>
      </c>
      <c r="N12" s="21">
        <v>1445</v>
      </c>
      <c r="O12" s="21">
        <v>1434</v>
      </c>
      <c r="P12" s="21">
        <v>1422</v>
      </c>
      <c r="Q12" s="21">
        <v>1408</v>
      </c>
      <c r="R12" s="21">
        <v>1384</v>
      </c>
      <c r="S12" s="21">
        <v>1364</v>
      </c>
      <c r="T12" s="21">
        <v>1344</v>
      </c>
      <c r="U12" s="21">
        <v>1319</v>
      </c>
      <c r="V12" s="21">
        <v>1296</v>
      </c>
      <c r="W12" s="21">
        <v>1278</v>
      </c>
      <c r="X12" s="21">
        <v>1261</v>
      </c>
      <c r="Y12" s="21">
        <v>1247</v>
      </c>
      <c r="Z12" s="21">
        <v>1238</v>
      </c>
      <c r="AA12" s="29"/>
      <c r="AB12" s="20" t="s">
        <v>9</v>
      </c>
      <c r="AC12" s="9"/>
    </row>
    <row r="13" spans="1:29" ht="12.75" customHeight="1">
      <c r="A13" s="30" t="s">
        <v>10</v>
      </c>
      <c r="B13" s="21">
        <v>1709</v>
      </c>
      <c r="C13" s="21">
        <v>1753</v>
      </c>
      <c r="D13" s="21">
        <v>1799</v>
      </c>
      <c r="E13" s="21">
        <v>1842</v>
      </c>
      <c r="F13" s="21">
        <v>1883</v>
      </c>
      <c r="G13" s="21">
        <v>1918</v>
      </c>
      <c r="H13" s="21">
        <v>1950</v>
      </c>
      <c r="I13" s="21">
        <v>1974</v>
      </c>
      <c r="J13" s="21">
        <v>1991</v>
      </c>
      <c r="K13" s="21">
        <v>2002</v>
      </c>
      <c r="L13" s="21">
        <v>2005</v>
      </c>
      <c r="M13" s="21">
        <v>2005</v>
      </c>
      <c r="N13" s="21">
        <v>1998</v>
      </c>
      <c r="O13" s="21">
        <v>1989</v>
      </c>
      <c r="P13" s="21">
        <v>1974</v>
      </c>
      <c r="Q13" s="21">
        <v>1956</v>
      </c>
      <c r="R13" s="21">
        <v>1937</v>
      </c>
      <c r="S13" s="21">
        <v>1924</v>
      </c>
      <c r="T13" s="21">
        <v>1909</v>
      </c>
      <c r="U13" s="21">
        <v>1899</v>
      </c>
      <c r="V13" s="21">
        <v>1886</v>
      </c>
      <c r="W13" s="21">
        <v>1883</v>
      </c>
      <c r="X13" s="21">
        <v>1885</v>
      </c>
      <c r="Y13" s="21">
        <v>1893</v>
      </c>
      <c r="Z13" s="21">
        <v>1903</v>
      </c>
      <c r="AA13" s="29"/>
      <c r="AB13" s="20" t="s">
        <v>10</v>
      </c>
      <c r="AC13" s="9"/>
    </row>
    <row r="14" spans="1:29" ht="12.75" customHeight="1">
      <c r="A14" s="30" t="s">
        <v>11</v>
      </c>
      <c r="B14" s="21">
        <v>1307</v>
      </c>
      <c r="C14" s="21">
        <v>1303</v>
      </c>
      <c r="D14" s="21">
        <v>1306</v>
      </c>
      <c r="E14" s="21">
        <v>1311</v>
      </c>
      <c r="F14" s="21">
        <v>1314</v>
      </c>
      <c r="G14" s="21">
        <v>1318</v>
      </c>
      <c r="H14" s="21">
        <v>1314</v>
      </c>
      <c r="I14" s="21">
        <v>1310</v>
      </c>
      <c r="J14" s="21">
        <v>1304</v>
      </c>
      <c r="K14" s="21">
        <v>1297</v>
      </c>
      <c r="L14" s="21">
        <v>1288</v>
      </c>
      <c r="M14" s="21">
        <v>1279</v>
      </c>
      <c r="N14" s="21">
        <v>1273</v>
      </c>
      <c r="O14" s="21">
        <v>1256</v>
      </c>
      <c r="P14" s="21">
        <v>1243</v>
      </c>
      <c r="Q14" s="21">
        <v>1231</v>
      </c>
      <c r="R14" s="21">
        <v>1216</v>
      </c>
      <c r="S14" s="21">
        <v>1207</v>
      </c>
      <c r="T14" s="21">
        <v>1194</v>
      </c>
      <c r="U14" s="21">
        <v>1184</v>
      </c>
      <c r="V14" s="21">
        <v>1174</v>
      </c>
      <c r="W14" s="21">
        <v>1163</v>
      </c>
      <c r="X14" s="21">
        <v>1157</v>
      </c>
      <c r="Y14" s="21">
        <v>1154</v>
      </c>
      <c r="Z14" s="21">
        <v>1151</v>
      </c>
      <c r="AA14" s="29"/>
      <c r="AB14" s="20" t="s">
        <v>11</v>
      </c>
      <c r="AC14" s="9"/>
    </row>
    <row r="15" spans="1:29" ht="12.75" customHeight="1">
      <c r="A15" s="30" t="s">
        <v>12</v>
      </c>
      <c r="B15" s="21">
        <v>889</v>
      </c>
      <c r="C15" s="21">
        <v>887</v>
      </c>
      <c r="D15" s="21">
        <v>882</v>
      </c>
      <c r="E15" s="21">
        <v>890</v>
      </c>
      <c r="F15" s="21">
        <v>888</v>
      </c>
      <c r="G15" s="21">
        <v>890</v>
      </c>
      <c r="H15" s="21">
        <v>890</v>
      </c>
      <c r="I15" s="21">
        <v>891</v>
      </c>
      <c r="J15" s="21">
        <v>891</v>
      </c>
      <c r="K15" s="21">
        <v>889</v>
      </c>
      <c r="L15" s="21">
        <v>887</v>
      </c>
      <c r="M15" s="21">
        <v>887</v>
      </c>
      <c r="N15" s="21">
        <v>880</v>
      </c>
      <c r="O15" s="21">
        <v>873</v>
      </c>
      <c r="P15" s="21">
        <v>867</v>
      </c>
      <c r="Q15" s="21">
        <v>855</v>
      </c>
      <c r="R15" s="21">
        <v>844</v>
      </c>
      <c r="S15" s="21">
        <v>832</v>
      </c>
      <c r="T15" s="21">
        <v>823</v>
      </c>
      <c r="U15" s="21">
        <v>805</v>
      </c>
      <c r="V15" s="21">
        <v>791</v>
      </c>
      <c r="W15" s="21">
        <v>779</v>
      </c>
      <c r="X15" s="21">
        <v>769</v>
      </c>
      <c r="Y15" s="21">
        <v>762</v>
      </c>
      <c r="Z15" s="21">
        <v>751</v>
      </c>
      <c r="AA15" s="29"/>
      <c r="AB15" s="20" t="s">
        <v>12</v>
      </c>
      <c r="AC15" s="9"/>
    </row>
    <row r="16" spans="1:67" s="6" customFormat="1" ht="13.5" customHeight="1">
      <c r="A16" s="30" t="s">
        <v>13</v>
      </c>
      <c r="B16" s="21">
        <v>1077</v>
      </c>
      <c r="C16" s="21">
        <v>1093</v>
      </c>
      <c r="D16" s="21">
        <v>1120</v>
      </c>
      <c r="E16" s="21">
        <v>1138</v>
      </c>
      <c r="F16" s="21">
        <v>1166</v>
      </c>
      <c r="G16" s="21">
        <v>1190</v>
      </c>
      <c r="H16" s="21">
        <v>1213</v>
      </c>
      <c r="I16" s="21">
        <v>1239</v>
      </c>
      <c r="J16" s="21">
        <v>1264</v>
      </c>
      <c r="K16" s="21">
        <v>1286</v>
      </c>
      <c r="L16" s="21">
        <v>1307</v>
      </c>
      <c r="M16" s="21">
        <v>1325</v>
      </c>
      <c r="N16" s="21">
        <v>1345</v>
      </c>
      <c r="O16" s="21">
        <v>1366</v>
      </c>
      <c r="P16" s="21">
        <v>1382</v>
      </c>
      <c r="Q16" s="21">
        <v>1393</v>
      </c>
      <c r="R16" s="21">
        <v>1400</v>
      </c>
      <c r="S16" s="21">
        <v>1413</v>
      </c>
      <c r="T16" s="21">
        <v>1417</v>
      </c>
      <c r="U16" s="21">
        <v>1421</v>
      </c>
      <c r="V16" s="21">
        <v>1426</v>
      </c>
      <c r="W16" s="21">
        <v>1429</v>
      </c>
      <c r="X16" s="21">
        <v>1432</v>
      </c>
      <c r="Y16" s="21">
        <v>1437</v>
      </c>
      <c r="Z16" s="21">
        <v>1447</v>
      </c>
      <c r="AA16" s="29"/>
      <c r="AB16" s="20" t="s">
        <v>13</v>
      </c>
      <c r="AC16" s="9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29" ht="18" customHeight="1">
      <c r="A17" s="30" t="s">
        <v>14</v>
      </c>
      <c r="B17" s="21">
        <v>824</v>
      </c>
      <c r="C17" s="21">
        <v>825</v>
      </c>
      <c r="D17" s="21">
        <v>822</v>
      </c>
      <c r="E17" s="21">
        <v>839</v>
      </c>
      <c r="F17" s="21">
        <v>846</v>
      </c>
      <c r="G17" s="21">
        <v>862</v>
      </c>
      <c r="H17" s="21">
        <v>868</v>
      </c>
      <c r="I17" s="21">
        <v>881</v>
      </c>
      <c r="J17" s="21">
        <v>888</v>
      </c>
      <c r="K17" s="21">
        <v>898</v>
      </c>
      <c r="L17" s="21">
        <v>907</v>
      </c>
      <c r="M17" s="21">
        <v>920</v>
      </c>
      <c r="N17" s="21">
        <v>930</v>
      </c>
      <c r="O17" s="21">
        <v>934</v>
      </c>
      <c r="P17" s="21">
        <v>943</v>
      </c>
      <c r="Q17" s="21">
        <v>942</v>
      </c>
      <c r="R17" s="21">
        <v>945</v>
      </c>
      <c r="S17" s="21">
        <v>945</v>
      </c>
      <c r="T17" s="21">
        <v>940</v>
      </c>
      <c r="U17" s="21">
        <v>936</v>
      </c>
      <c r="V17" s="21">
        <v>929</v>
      </c>
      <c r="W17" s="21">
        <v>922</v>
      </c>
      <c r="X17" s="21">
        <v>918</v>
      </c>
      <c r="Y17" s="21">
        <v>910</v>
      </c>
      <c r="Z17" s="21">
        <v>908</v>
      </c>
      <c r="AA17" s="29"/>
      <c r="AB17" s="20" t="s">
        <v>14</v>
      </c>
      <c r="AC17" s="9"/>
    </row>
    <row r="18" spans="1:29" ht="12.75" customHeight="1">
      <c r="A18" s="30" t="s">
        <v>15</v>
      </c>
      <c r="B18" s="21">
        <v>5317</v>
      </c>
      <c r="C18" s="21">
        <v>5433</v>
      </c>
      <c r="D18" s="21">
        <v>5547</v>
      </c>
      <c r="E18" s="21">
        <v>5658</v>
      </c>
      <c r="F18" s="21">
        <v>5764</v>
      </c>
      <c r="G18" s="21">
        <v>5853</v>
      </c>
      <c r="H18" s="21">
        <v>5920</v>
      </c>
      <c r="I18" s="21">
        <v>5967</v>
      </c>
      <c r="J18" s="21">
        <v>5998</v>
      </c>
      <c r="K18" s="21">
        <v>6010</v>
      </c>
      <c r="L18" s="21">
        <v>6007</v>
      </c>
      <c r="M18" s="21">
        <v>5991</v>
      </c>
      <c r="N18" s="21">
        <v>5974</v>
      </c>
      <c r="O18" s="21">
        <v>5955</v>
      </c>
      <c r="P18" s="21">
        <v>5931</v>
      </c>
      <c r="Q18" s="21">
        <v>5909</v>
      </c>
      <c r="R18" s="21">
        <v>5890</v>
      </c>
      <c r="S18" s="21">
        <v>5889</v>
      </c>
      <c r="T18" s="21">
        <v>5887</v>
      </c>
      <c r="U18" s="21">
        <v>5884</v>
      </c>
      <c r="V18" s="21">
        <v>5889</v>
      </c>
      <c r="W18" s="21">
        <v>5912</v>
      </c>
      <c r="X18" s="21">
        <v>5946</v>
      </c>
      <c r="Y18" s="21">
        <v>5993</v>
      </c>
      <c r="Z18" s="21">
        <v>6049</v>
      </c>
      <c r="AA18" s="29"/>
      <c r="AB18" s="20" t="s">
        <v>15</v>
      </c>
      <c r="AC18" s="9"/>
    </row>
    <row r="19" spans="1:29" ht="12.75" customHeight="1">
      <c r="A19" s="30" t="s">
        <v>16</v>
      </c>
      <c r="B19" s="21">
        <v>228</v>
      </c>
      <c r="C19" s="21">
        <v>228</v>
      </c>
      <c r="D19" s="21">
        <v>220</v>
      </c>
      <c r="E19" s="21">
        <v>224</v>
      </c>
      <c r="F19" s="21">
        <v>224</v>
      </c>
      <c r="G19" s="21">
        <v>223</v>
      </c>
      <c r="H19" s="21">
        <v>221</v>
      </c>
      <c r="I19" s="21">
        <v>217</v>
      </c>
      <c r="J19" s="21">
        <v>216</v>
      </c>
      <c r="K19" s="21">
        <v>212</v>
      </c>
      <c r="L19" s="21">
        <v>210</v>
      </c>
      <c r="M19" s="21">
        <v>210</v>
      </c>
      <c r="N19" s="21">
        <v>207</v>
      </c>
      <c r="O19" s="21">
        <v>204</v>
      </c>
      <c r="P19" s="21">
        <v>202</v>
      </c>
      <c r="Q19" s="21">
        <v>193</v>
      </c>
      <c r="R19" s="21">
        <v>191</v>
      </c>
      <c r="S19" s="21">
        <v>188</v>
      </c>
      <c r="T19" s="21">
        <v>182</v>
      </c>
      <c r="U19" s="21">
        <v>177</v>
      </c>
      <c r="V19" s="21">
        <v>174</v>
      </c>
      <c r="W19" s="21">
        <v>166</v>
      </c>
      <c r="X19" s="21">
        <v>168</v>
      </c>
      <c r="Y19" s="21">
        <v>163</v>
      </c>
      <c r="Z19" s="21">
        <v>158</v>
      </c>
      <c r="AA19" s="29"/>
      <c r="AB19" s="20" t="s">
        <v>16</v>
      </c>
      <c r="AC19" s="9"/>
    </row>
    <row r="20" spans="1:29" ht="12.75" customHeight="1">
      <c r="A20" s="30" t="s">
        <v>17</v>
      </c>
      <c r="B20" s="21">
        <v>1796</v>
      </c>
      <c r="C20" s="21">
        <v>1791</v>
      </c>
      <c r="D20" s="21">
        <v>1796</v>
      </c>
      <c r="E20" s="21">
        <v>1798</v>
      </c>
      <c r="F20" s="21">
        <v>1800</v>
      </c>
      <c r="G20" s="21">
        <v>1800</v>
      </c>
      <c r="H20" s="21">
        <v>1798</v>
      </c>
      <c r="I20" s="21">
        <v>1790</v>
      </c>
      <c r="J20" s="21">
        <v>1788</v>
      </c>
      <c r="K20" s="21">
        <v>1789</v>
      </c>
      <c r="L20" s="21">
        <v>1789</v>
      </c>
      <c r="M20" s="21">
        <v>1791</v>
      </c>
      <c r="N20" s="21">
        <v>1796</v>
      </c>
      <c r="O20" s="21">
        <v>1802</v>
      </c>
      <c r="P20" s="21">
        <v>1807</v>
      </c>
      <c r="Q20" s="21">
        <v>1811</v>
      </c>
      <c r="R20" s="21">
        <v>1813</v>
      </c>
      <c r="S20" s="21">
        <v>1822</v>
      </c>
      <c r="T20" s="21">
        <v>1825</v>
      </c>
      <c r="U20" s="21">
        <v>1825</v>
      </c>
      <c r="V20" s="21">
        <v>1829</v>
      </c>
      <c r="W20" s="21">
        <v>1835</v>
      </c>
      <c r="X20" s="21">
        <v>1840</v>
      </c>
      <c r="Y20" s="21">
        <v>1850</v>
      </c>
      <c r="Z20" s="21">
        <v>1859</v>
      </c>
      <c r="AA20" s="29"/>
      <c r="AB20" s="20" t="s">
        <v>17</v>
      </c>
      <c r="AC20" s="9"/>
    </row>
    <row r="21" spans="1:67" s="6" customFormat="1" ht="13.5" customHeight="1">
      <c r="A21" s="30" t="s">
        <v>18</v>
      </c>
      <c r="B21" s="21">
        <v>4050</v>
      </c>
      <c r="C21" s="21">
        <v>4074</v>
      </c>
      <c r="D21" s="21">
        <v>4106</v>
      </c>
      <c r="E21" s="21">
        <v>4142</v>
      </c>
      <c r="F21" s="21">
        <v>4176</v>
      </c>
      <c r="G21" s="21">
        <v>4202</v>
      </c>
      <c r="H21" s="21">
        <v>4223</v>
      </c>
      <c r="I21" s="21">
        <v>4237</v>
      </c>
      <c r="J21" s="21">
        <v>4250</v>
      </c>
      <c r="K21" s="21">
        <v>4255</v>
      </c>
      <c r="L21" s="21">
        <v>4262</v>
      </c>
      <c r="M21" s="21">
        <v>4269</v>
      </c>
      <c r="N21" s="21">
        <v>4276</v>
      </c>
      <c r="O21" s="21">
        <v>4277</v>
      </c>
      <c r="P21" s="21">
        <v>4272</v>
      </c>
      <c r="Q21" s="21">
        <v>4260</v>
      </c>
      <c r="R21" s="21">
        <v>4250</v>
      </c>
      <c r="S21" s="21">
        <v>4244</v>
      </c>
      <c r="T21" s="21">
        <v>4230</v>
      </c>
      <c r="U21" s="21">
        <v>4215</v>
      </c>
      <c r="V21" s="21">
        <v>4203</v>
      </c>
      <c r="W21" s="21">
        <v>4202</v>
      </c>
      <c r="X21" s="21">
        <v>4206</v>
      </c>
      <c r="Y21" s="21">
        <v>4218</v>
      </c>
      <c r="Z21" s="21">
        <v>4238</v>
      </c>
      <c r="AA21" s="29"/>
      <c r="AB21" s="20" t="s">
        <v>18</v>
      </c>
      <c r="AC21" s="9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29" ht="18" customHeight="1">
      <c r="A22" s="30" t="s">
        <v>19</v>
      </c>
      <c r="B22" s="21">
        <v>7260</v>
      </c>
      <c r="C22" s="21">
        <v>7401</v>
      </c>
      <c r="D22" s="21">
        <v>7547</v>
      </c>
      <c r="E22" s="21">
        <v>7694</v>
      </c>
      <c r="F22" s="21">
        <v>7821</v>
      </c>
      <c r="G22" s="21">
        <v>7936</v>
      </c>
      <c r="H22" s="21">
        <v>8015</v>
      </c>
      <c r="I22" s="21">
        <v>8068</v>
      </c>
      <c r="J22" s="21">
        <v>8103</v>
      </c>
      <c r="K22" s="21">
        <v>8106</v>
      </c>
      <c r="L22" s="21">
        <v>8091</v>
      </c>
      <c r="M22" s="21">
        <v>8054</v>
      </c>
      <c r="N22" s="21">
        <v>8011</v>
      </c>
      <c r="O22" s="21">
        <v>7946</v>
      </c>
      <c r="P22" s="21">
        <v>7869</v>
      </c>
      <c r="Q22" s="21">
        <v>7796</v>
      </c>
      <c r="R22" s="21">
        <v>7723</v>
      </c>
      <c r="S22" s="21">
        <v>7666</v>
      </c>
      <c r="T22" s="21">
        <v>7613</v>
      </c>
      <c r="U22" s="21">
        <v>7565</v>
      </c>
      <c r="V22" s="21">
        <v>7519</v>
      </c>
      <c r="W22" s="21">
        <v>7502</v>
      </c>
      <c r="X22" s="21">
        <v>7502</v>
      </c>
      <c r="Y22" s="21">
        <v>7518</v>
      </c>
      <c r="Z22" s="21">
        <v>7560</v>
      </c>
      <c r="AA22" s="29"/>
      <c r="AB22" s="20" t="s">
        <v>19</v>
      </c>
      <c r="AC22" s="9"/>
    </row>
    <row r="23" spans="1:29" ht="12.75" customHeight="1">
      <c r="A23" s="30" t="s">
        <v>20</v>
      </c>
      <c r="B23" s="21">
        <v>2315</v>
      </c>
      <c r="C23" s="21">
        <v>2326</v>
      </c>
      <c r="D23" s="21">
        <v>2340</v>
      </c>
      <c r="E23" s="21">
        <v>2355</v>
      </c>
      <c r="F23" s="21">
        <v>2368</v>
      </c>
      <c r="G23" s="21">
        <v>2374</v>
      </c>
      <c r="H23" s="21">
        <v>2375</v>
      </c>
      <c r="I23" s="21">
        <v>2374</v>
      </c>
      <c r="J23" s="21">
        <v>2369</v>
      </c>
      <c r="K23" s="21">
        <v>2363</v>
      </c>
      <c r="L23" s="21">
        <v>2360</v>
      </c>
      <c r="M23" s="21">
        <v>2350</v>
      </c>
      <c r="N23" s="21">
        <v>2342</v>
      </c>
      <c r="O23" s="21">
        <v>2331</v>
      </c>
      <c r="P23" s="21">
        <v>2314</v>
      </c>
      <c r="Q23" s="21">
        <v>2300</v>
      </c>
      <c r="R23" s="21">
        <v>2281</v>
      </c>
      <c r="S23" s="21">
        <v>2264</v>
      </c>
      <c r="T23" s="21">
        <v>2245</v>
      </c>
      <c r="U23" s="21">
        <v>2225</v>
      </c>
      <c r="V23" s="21">
        <v>2204</v>
      </c>
      <c r="W23" s="21">
        <v>2189</v>
      </c>
      <c r="X23" s="21">
        <v>2178</v>
      </c>
      <c r="Y23" s="21">
        <v>2167</v>
      </c>
      <c r="Z23" s="21">
        <v>2157</v>
      </c>
      <c r="AA23" s="29"/>
      <c r="AB23" s="20" t="s">
        <v>20</v>
      </c>
      <c r="AC23" s="9"/>
    </row>
    <row r="24" spans="1:29" ht="12.75" customHeight="1">
      <c r="A24" s="30" t="s">
        <v>21</v>
      </c>
      <c r="B24" s="21">
        <v>780</v>
      </c>
      <c r="C24" s="21">
        <v>774</v>
      </c>
      <c r="D24" s="21">
        <v>765</v>
      </c>
      <c r="E24" s="21">
        <v>762</v>
      </c>
      <c r="F24" s="21">
        <v>753</v>
      </c>
      <c r="G24" s="21">
        <v>746</v>
      </c>
      <c r="H24" s="21">
        <v>735</v>
      </c>
      <c r="I24" s="21">
        <v>724</v>
      </c>
      <c r="J24" s="21">
        <v>712</v>
      </c>
      <c r="K24" s="21">
        <v>698</v>
      </c>
      <c r="L24" s="21">
        <v>684</v>
      </c>
      <c r="M24" s="21">
        <v>670</v>
      </c>
      <c r="N24" s="21">
        <v>651</v>
      </c>
      <c r="O24" s="21">
        <v>633</v>
      </c>
      <c r="P24" s="21">
        <v>616</v>
      </c>
      <c r="Q24" s="21">
        <v>600</v>
      </c>
      <c r="R24" s="21">
        <v>582</v>
      </c>
      <c r="S24" s="21">
        <v>566</v>
      </c>
      <c r="T24" s="21">
        <v>549</v>
      </c>
      <c r="U24" s="21">
        <v>532</v>
      </c>
      <c r="V24" s="21">
        <v>516</v>
      </c>
      <c r="W24" s="21">
        <v>506</v>
      </c>
      <c r="X24" s="21">
        <v>494</v>
      </c>
      <c r="Y24" s="21">
        <v>487</v>
      </c>
      <c r="Z24" s="21">
        <v>481</v>
      </c>
      <c r="AA24" s="29"/>
      <c r="AB24" s="20" t="s">
        <v>21</v>
      </c>
      <c r="AC24" s="9"/>
    </row>
    <row r="25" spans="1:29" ht="12.75" customHeight="1">
      <c r="A25" s="30" t="s">
        <v>22</v>
      </c>
      <c r="B25" s="21">
        <v>944</v>
      </c>
      <c r="C25" s="21">
        <v>956</v>
      </c>
      <c r="D25" s="21">
        <v>972</v>
      </c>
      <c r="E25" s="21">
        <v>986</v>
      </c>
      <c r="F25" s="21">
        <v>1006</v>
      </c>
      <c r="G25" s="21">
        <v>1023</v>
      </c>
      <c r="H25" s="21">
        <v>1038</v>
      </c>
      <c r="I25" s="21">
        <v>1049</v>
      </c>
      <c r="J25" s="21">
        <v>1065</v>
      </c>
      <c r="K25" s="21">
        <v>1077</v>
      </c>
      <c r="L25" s="21">
        <v>1085</v>
      </c>
      <c r="M25" s="21">
        <v>1098</v>
      </c>
      <c r="N25" s="21">
        <v>1108</v>
      </c>
      <c r="O25" s="21">
        <v>1117</v>
      </c>
      <c r="P25" s="21">
        <v>1126</v>
      </c>
      <c r="Q25" s="21">
        <v>1133</v>
      </c>
      <c r="R25" s="21">
        <v>1139</v>
      </c>
      <c r="S25" s="21">
        <v>1146</v>
      </c>
      <c r="T25" s="21">
        <v>1149</v>
      </c>
      <c r="U25" s="21">
        <v>1149</v>
      </c>
      <c r="V25" s="21">
        <v>1154</v>
      </c>
      <c r="W25" s="21">
        <v>1155</v>
      </c>
      <c r="X25" s="21">
        <v>1156</v>
      </c>
      <c r="Y25" s="21">
        <v>1162</v>
      </c>
      <c r="Z25" s="21">
        <v>1167</v>
      </c>
      <c r="AA25" s="29"/>
      <c r="AB25" s="20" t="s">
        <v>22</v>
      </c>
      <c r="AC25" s="9"/>
    </row>
    <row r="26" spans="1:67" s="6" customFormat="1" ht="13.5" customHeight="1">
      <c r="A26" s="30" t="s">
        <v>23</v>
      </c>
      <c r="B26" s="21">
        <v>913</v>
      </c>
      <c r="C26" s="21">
        <v>919</v>
      </c>
      <c r="D26" s="21">
        <v>923</v>
      </c>
      <c r="E26" s="21">
        <v>931</v>
      </c>
      <c r="F26" s="21">
        <v>936</v>
      </c>
      <c r="G26" s="21">
        <v>937</v>
      </c>
      <c r="H26" s="21">
        <v>938</v>
      </c>
      <c r="I26" s="21">
        <v>937</v>
      </c>
      <c r="J26" s="21">
        <v>937</v>
      </c>
      <c r="K26" s="21">
        <v>937</v>
      </c>
      <c r="L26" s="21">
        <v>935</v>
      </c>
      <c r="M26" s="21">
        <v>936</v>
      </c>
      <c r="N26" s="21">
        <v>936</v>
      </c>
      <c r="O26" s="21">
        <v>934</v>
      </c>
      <c r="P26" s="21">
        <v>931</v>
      </c>
      <c r="Q26" s="21">
        <v>926</v>
      </c>
      <c r="R26" s="21">
        <v>919</v>
      </c>
      <c r="S26" s="21">
        <v>910</v>
      </c>
      <c r="T26" s="21">
        <v>904</v>
      </c>
      <c r="U26" s="21">
        <v>888</v>
      </c>
      <c r="V26" s="21">
        <v>877</v>
      </c>
      <c r="W26" s="21">
        <v>866</v>
      </c>
      <c r="X26" s="21">
        <v>855</v>
      </c>
      <c r="Y26" s="21">
        <v>849</v>
      </c>
      <c r="Z26" s="21">
        <v>839</v>
      </c>
      <c r="AA26" s="29"/>
      <c r="AB26" s="20" t="s">
        <v>23</v>
      </c>
      <c r="AC26" s="9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29" ht="18" customHeight="1">
      <c r="A27" s="30" t="s">
        <v>24</v>
      </c>
      <c r="B27" s="21">
        <v>1403</v>
      </c>
      <c r="C27" s="21">
        <v>1398</v>
      </c>
      <c r="D27" s="21">
        <v>1393</v>
      </c>
      <c r="E27" s="21">
        <v>1391</v>
      </c>
      <c r="F27" s="21">
        <v>1389</v>
      </c>
      <c r="G27" s="21">
        <v>1382</v>
      </c>
      <c r="H27" s="21">
        <v>1371</v>
      </c>
      <c r="I27" s="21">
        <v>1360</v>
      </c>
      <c r="J27" s="21">
        <v>1350</v>
      </c>
      <c r="K27" s="21">
        <v>1339</v>
      </c>
      <c r="L27" s="21">
        <v>1326</v>
      </c>
      <c r="M27" s="21">
        <v>1317</v>
      </c>
      <c r="N27" s="21">
        <v>1300</v>
      </c>
      <c r="O27" s="21">
        <v>1290</v>
      </c>
      <c r="P27" s="21">
        <v>1275</v>
      </c>
      <c r="Q27" s="21">
        <v>1258</v>
      </c>
      <c r="R27" s="21">
        <v>1242</v>
      </c>
      <c r="S27" s="21">
        <v>1221</v>
      </c>
      <c r="T27" s="21">
        <v>1207</v>
      </c>
      <c r="U27" s="21">
        <v>1188</v>
      </c>
      <c r="V27" s="21">
        <v>1170</v>
      </c>
      <c r="W27" s="21">
        <v>1153</v>
      </c>
      <c r="X27" s="21">
        <v>1140</v>
      </c>
      <c r="Y27" s="21">
        <v>1130</v>
      </c>
      <c r="Z27" s="21">
        <v>1120</v>
      </c>
      <c r="AA27" s="29"/>
      <c r="AB27" s="20" t="s">
        <v>24</v>
      </c>
      <c r="AC27" s="9"/>
    </row>
    <row r="28" spans="1:29" ht="12.75" customHeight="1">
      <c r="A28" s="30" t="s">
        <v>25</v>
      </c>
      <c r="B28" s="21">
        <v>3850</v>
      </c>
      <c r="C28" s="21">
        <v>3839</v>
      </c>
      <c r="D28" s="21">
        <v>3834</v>
      </c>
      <c r="E28" s="21">
        <v>3843</v>
      </c>
      <c r="F28" s="21">
        <v>3837</v>
      </c>
      <c r="G28" s="21">
        <v>3828</v>
      </c>
      <c r="H28" s="21">
        <v>3811</v>
      </c>
      <c r="I28" s="21">
        <v>3790</v>
      </c>
      <c r="J28" s="21">
        <v>3765</v>
      </c>
      <c r="K28" s="21">
        <v>3743</v>
      </c>
      <c r="L28" s="21">
        <v>3728</v>
      </c>
      <c r="M28" s="21">
        <v>3703</v>
      </c>
      <c r="N28" s="21">
        <v>3689</v>
      </c>
      <c r="O28" s="21">
        <v>3675</v>
      </c>
      <c r="P28" s="21">
        <v>3663</v>
      </c>
      <c r="Q28" s="21">
        <v>3639</v>
      </c>
      <c r="R28" s="21">
        <v>3623</v>
      </c>
      <c r="S28" s="21">
        <v>3616</v>
      </c>
      <c r="T28" s="21">
        <v>3608</v>
      </c>
      <c r="U28" s="21">
        <v>3582</v>
      </c>
      <c r="V28" s="21">
        <v>3567</v>
      </c>
      <c r="W28" s="21">
        <v>3558</v>
      </c>
      <c r="X28" s="21">
        <v>3545</v>
      </c>
      <c r="Y28" s="21">
        <v>3541</v>
      </c>
      <c r="Z28" s="21">
        <v>3539</v>
      </c>
      <c r="AA28" s="29"/>
      <c r="AB28" s="20" t="s">
        <v>25</v>
      </c>
      <c r="AC28" s="9"/>
    </row>
    <row r="29" spans="1:29" ht="12.75" customHeight="1">
      <c r="A29" s="30" t="s">
        <v>26</v>
      </c>
      <c r="B29" s="21">
        <v>194</v>
      </c>
      <c r="C29" s="21">
        <v>199</v>
      </c>
      <c r="D29" s="21">
        <v>200</v>
      </c>
      <c r="E29" s="21">
        <v>207</v>
      </c>
      <c r="F29" s="21">
        <v>208</v>
      </c>
      <c r="G29" s="21">
        <v>213</v>
      </c>
      <c r="H29" s="21">
        <v>215</v>
      </c>
      <c r="I29" s="21">
        <v>214</v>
      </c>
      <c r="J29" s="21">
        <v>215</v>
      </c>
      <c r="K29" s="21">
        <v>213</v>
      </c>
      <c r="L29" s="21">
        <v>213</v>
      </c>
      <c r="M29" s="21">
        <v>212</v>
      </c>
      <c r="N29" s="21">
        <v>212</v>
      </c>
      <c r="O29" s="21">
        <v>208</v>
      </c>
      <c r="P29" s="21">
        <v>205</v>
      </c>
      <c r="Q29" s="21">
        <v>201</v>
      </c>
      <c r="R29" s="21">
        <v>195</v>
      </c>
      <c r="S29" s="21">
        <v>192</v>
      </c>
      <c r="T29" s="21">
        <v>186</v>
      </c>
      <c r="U29" s="21">
        <v>187</v>
      </c>
      <c r="V29" s="21">
        <v>184</v>
      </c>
      <c r="W29" s="21">
        <v>182</v>
      </c>
      <c r="X29" s="21">
        <v>185</v>
      </c>
      <c r="Y29" s="21">
        <v>183</v>
      </c>
      <c r="Z29" s="21">
        <v>183</v>
      </c>
      <c r="AA29" s="29"/>
      <c r="AB29" s="20" t="s">
        <v>26</v>
      </c>
      <c r="AC29" s="9"/>
    </row>
    <row r="30" spans="1:29" ht="12.75" customHeight="1">
      <c r="A30" s="30" t="s">
        <v>27</v>
      </c>
      <c r="B30" s="21">
        <v>1389</v>
      </c>
      <c r="C30" s="21">
        <v>1417</v>
      </c>
      <c r="D30" s="21">
        <v>1455</v>
      </c>
      <c r="E30" s="21">
        <v>1495</v>
      </c>
      <c r="F30" s="21">
        <v>1534</v>
      </c>
      <c r="G30" s="21">
        <v>1570</v>
      </c>
      <c r="H30" s="21">
        <v>1599</v>
      </c>
      <c r="I30" s="21">
        <v>1633</v>
      </c>
      <c r="J30" s="21">
        <v>1668</v>
      </c>
      <c r="K30" s="21">
        <v>1696</v>
      </c>
      <c r="L30" s="21">
        <v>1724</v>
      </c>
      <c r="M30" s="21">
        <v>1757</v>
      </c>
      <c r="N30" s="21">
        <v>1787</v>
      </c>
      <c r="O30" s="21">
        <v>1811</v>
      </c>
      <c r="P30" s="21">
        <v>1830</v>
      </c>
      <c r="Q30" s="21">
        <v>1853</v>
      </c>
      <c r="R30" s="21">
        <v>1866</v>
      </c>
      <c r="S30" s="21">
        <v>1880</v>
      </c>
      <c r="T30" s="21">
        <v>1887</v>
      </c>
      <c r="U30" s="21">
        <v>1885</v>
      </c>
      <c r="V30" s="21">
        <v>1888</v>
      </c>
      <c r="W30" s="21">
        <v>1883</v>
      </c>
      <c r="X30" s="21">
        <v>1882</v>
      </c>
      <c r="Y30" s="21">
        <v>1883</v>
      </c>
      <c r="Z30" s="21">
        <v>1889</v>
      </c>
      <c r="AA30" s="29"/>
      <c r="AB30" s="20" t="s">
        <v>27</v>
      </c>
      <c r="AC30" s="9"/>
    </row>
    <row r="31" spans="1:67" s="6" customFormat="1" ht="13.5" customHeight="1">
      <c r="A31" s="30" t="s">
        <v>28</v>
      </c>
      <c r="B31" s="21">
        <v>1852</v>
      </c>
      <c r="C31" s="21">
        <v>1859</v>
      </c>
      <c r="D31" s="21">
        <v>1871</v>
      </c>
      <c r="E31" s="21">
        <v>1884</v>
      </c>
      <c r="F31" s="21">
        <v>1897</v>
      </c>
      <c r="G31" s="21">
        <v>1905</v>
      </c>
      <c r="H31" s="21">
        <v>1917</v>
      </c>
      <c r="I31" s="21">
        <v>1921</v>
      </c>
      <c r="J31" s="21">
        <v>1926</v>
      </c>
      <c r="K31" s="21">
        <v>1925</v>
      </c>
      <c r="L31" s="21">
        <v>1926</v>
      </c>
      <c r="M31" s="21">
        <v>1925</v>
      </c>
      <c r="N31" s="21">
        <v>1921</v>
      </c>
      <c r="O31" s="21">
        <v>1912</v>
      </c>
      <c r="P31" s="21">
        <v>1901</v>
      </c>
      <c r="Q31" s="21">
        <v>1892</v>
      </c>
      <c r="R31" s="21">
        <v>1879</v>
      </c>
      <c r="S31" s="21">
        <v>1870</v>
      </c>
      <c r="T31" s="21">
        <v>1858</v>
      </c>
      <c r="U31" s="21">
        <v>1839</v>
      </c>
      <c r="V31" s="21">
        <v>1828</v>
      </c>
      <c r="W31" s="21">
        <v>1816</v>
      </c>
      <c r="X31" s="21">
        <v>1808</v>
      </c>
      <c r="Y31" s="21">
        <v>1803</v>
      </c>
      <c r="Z31" s="21">
        <v>1800</v>
      </c>
      <c r="AA31" s="29"/>
      <c r="AB31" s="20" t="s">
        <v>28</v>
      </c>
      <c r="AC31" s="9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29" ht="18" customHeight="1">
      <c r="A32" s="30" t="s">
        <v>29</v>
      </c>
      <c r="B32" s="21">
        <v>1097</v>
      </c>
      <c r="C32" s="21">
        <v>1092</v>
      </c>
      <c r="D32" s="21">
        <v>1093</v>
      </c>
      <c r="E32" s="21">
        <v>1093</v>
      </c>
      <c r="F32" s="21">
        <v>1096</v>
      </c>
      <c r="G32" s="21">
        <v>1094</v>
      </c>
      <c r="H32" s="21">
        <v>1092</v>
      </c>
      <c r="I32" s="21">
        <v>1089</v>
      </c>
      <c r="J32" s="21">
        <v>1082</v>
      </c>
      <c r="K32" s="21">
        <v>1077</v>
      </c>
      <c r="L32" s="21">
        <v>1070</v>
      </c>
      <c r="M32" s="21">
        <v>1063</v>
      </c>
      <c r="N32" s="21">
        <v>1052</v>
      </c>
      <c r="O32" s="21">
        <v>1045</v>
      </c>
      <c r="P32" s="21">
        <v>1035</v>
      </c>
      <c r="Q32" s="21">
        <v>1024</v>
      </c>
      <c r="R32" s="21">
        <v>1012</v>
      </c>
      <c r="S32" s="21">
        <v>1003</v>
      </c>
      <c r="T32" s="21">
        <v>989</v>
      </c>
      <c r="U32" s="21">
        <v>977</v>
      </c>
      <c r="V32" s="21">
        <v>968</v>
      </c>
      <c r="W32" s="21">
        <v>957</v>
      </c>
      <c r="X32" s="21">
        <v>947</v>
      </c>
      <c r="Y32" s="21">
        <v>940</v>
      </c>
      <c r="Z32" s="21">
        <v>937</v>
      </c>
      <c r="AA32" s="29"/>
      <c r="AB32" s="20" t="s">
        <v>29</v>
      </c>
      <c r="AC32" s="9"/>
    </row>
    <row r="33" spans="1:29" ht="13.5" customHeight="1">
      <c r="A33" s="30" t="s">
        <v>30</v>
      </c>
      <c r="B33" s="21">
        <v>252</v>
      </c>
      <c r="C33" s="21">
        <v>252</v>
      </c>
      <c r="D33" s="21">
        <v>256</v>
      </c>
      <c r="E33" s="21">
        <v>258</v>
      </c>
      <c r="F33" s="21">
        <v>263</v>
      </c>
      <c r="G33" s="21">
        <v>265</v>
      </c>
      <c r="H33" s="21">
        <v>273</v>
      </c>
      <c r="I33" s="21">
        <v>274</v>
      </c>
      <c r="J33" s="21">
        <v>270</v>
      </c>
      <c r="K33" s="21">
        <v>275</v>
      </c>
      <c r="L33" s="21">
        <v>275</v>
      </c>
      <c r="M33" s="21">
        <v>276</v>
      </c>
      <c r="N33" s="21">
        <v>276</v>
      </c>
      <c r="O33" s="21">
        <v>275</v>
      </c>
      <c r="P33" s="21">
        <v>276</v>
      </c>
      <c r="Q33" s="21">
        <v>272</v>
      </c>
      <c r="R33" s="21">
        <v>270</v>
      </c>
      <c r="S33" s="21">
        <v>265</v>
      </c>
      <c r="T33" s="21">
        <v>263</v>
      </c>
      <c r="U33" s="21">
        <v>257</v>
      </c>
      <c r="V33" s="21">
        <v>255</v>
      </c>
      <c r="W33" s="21">
        <v>254</v>
      </c>
      <c r="X33" s="21">
        <v>250</v>
      </c>
      <c r="Y33" s="21">
        <v>249</v>
      </c>
      <c r="Z33" s="21">
        <v>246</v>
      </c>
      <c r="AA33" s="29"/>
      <c r="AB33" s="20" t="s">
        <v>30</v>
      </c>
      <c r="AC33" s="9"/>
    </row>
    <row r="34" spans="1:29" ht="12.75" customHeight="1">
      <c r="A34" s="30" t="s">
        <v>31</v>
      </c>
      <c r="B34" s="21">
        <v>1012</v>
      </c>
      <c r="C34" s="21">
        <v>1017</v>
      </c>
      <c r="D34" s="21">
        <v>1025</v>
      </c>
      <c r="E34" s="21">
        <v>1033</v>
      </c>
      <c r="F34" s="21">
        <v>1038</v>
      </c>
      <c r="G34" s="21">
        <v>1045</v>
      </c>
      <c r="H34" s="21">
        <v>1047</v>
      </c>
      <c r="I34" s="21">
        <v>1048</v>
      </c>
      <c r="J34" s="21">
        <v>1050</v>
      </c>
      <c r="K34" s="21">
        <v>1048</v>
      </c>
      <c r="L34" s="21">
        <v>1047</v>
      </c>
      <c r="M34" s="21">
        <v>1045</v>
      </c>
      <c r="N34" s="21">
        <v>1042</v>
      </c>
      <c r="O34" s="21">
        <v>1037</v>
      </c>
      <c r="P34" s="21">
        <v>1030</v>
      </c>
      <c r="Q34" s="21">
        <v>1020</v>
      </c>
      <c r="R34" s="21">
        <v>1005</v>
      </c>
      <c r="S34" s="21">
        <v>998</v>
      </c>
      <c r="T34" s="21">
        <v>986</v>
      </c>
      <c r="U34" s="21">
        <v>973</v>
      </c>
      <c r="V34" s="21">
        <v>960</v>
      </c>
      <c r="W34" s="21">
        <v>950</v>
      </c>
      <c r="X34" s="21">
        <v>943</v>
      </c>
      <c r="Y34" s="21">
        <v>937</v>
      </c>
      <c r="Z34" s="21">
        <v>928</v>
      </c>
      <c r="AA34" s="29"/>
      <c r="AB34" s="20" t="s">
        <v>31</v>
      </c>
      <c r="AC34" s="9"/>
    </row>
    <row r="35" spans="1:29" ht="12.75" customHeight="1">
      <c r="A35" s="30" t="s">
        <v>32</v>
      </c>
      <c r="B35" s="21">
        <v>3367</v>
      </c>
      <c r="C35" s="21">
        <v>3356</v>
      </c>
      <c r="D35" s="21">
        <v>3371</v>
      </c>
      <c r="E35" s="21">
        <v>3380</v>
      </c>
      <c r="F35" s="21">
        <v>3384</v>
      </c>
      <c r="G35" s="21">
        <v>3392</v>
      </c>
      <c r="H35" s="21">
        <v>3390</v>
      </c>
      <c r="I35" s="21">
        <v>3377</v>
      </c>
      <c r="J35" s="21">
        <v>3367</v>
      </c>
      <c r="K35" s="21">
        <v>3362</v>
      </c>
      <c r="L35" s="21">
        <v>3356</v>
      </c>
      <c r="M35" s="21">
        <v>3352</v>
      </c>
      <c r="N35" s="21">
        <v>3345</v>
      </c>
      <c r="O35" s="21">
        <v>3338</v>
      </c>
      <c r="P35" s="21">
        <v>3331</v>
      </c>
      <c r="Q35" s="21">
        <v>3317</v>
      </c>
      <c r="R35" s="21">
        <v>3301</v>
      </c>
      <c r="S35" s="21">
        <v>3289</v>
      </c>
      <c r="T35" s="21">
        <v>3275</v>
      </c>
      <c r="U35" s="21">
        <v>3256</v>
      </c>
      <c r="V35" s="21">
        <v>3238</v>
      </c>
      <c r="W35" s="21">
        <v>3221</v>
      </c>
      <c r="X35" s="21">
        <v>3215</v>
      </c>
      <c r="Y35" s="21">
        <v>3209</v>
      </c>
      <c r="Z35" s="21">
        <v>3207</v>
      </c>
      <c r="AA35" s="29"/>
      <c r="AB35" s="20" t="s">
        <v>32</v>
      </c>
      <c r="AC35" s="9"/>
    </row>
    <row r="36" spans="1:67" s="6" customFormat="1" ht="13.5" customHeight="1">
      <c r="A36" s="30" t="s">
        <v>33</v>
      </c>
      <c r="B36" s="21">
        <v>820</v>
      </c>
      <c r="C36" s="21">
        <v>834</v>
      </c>
      <c r="D36" s="21">
        <v>855</v>
      </c>
      <c r="E36" s="21">
        <v>877</v>
      </c>
      <c r="F36" s="21">
        <v>901</v>
      </c>
      <c r="G36" s="21">
        <v>922</v>
      </c>
      <c r="H36" s="21">
        <v>946</v>
      </c>
      <c r="I36" s="21">
        <v>969</v>
      </c>
      <c r="J36" s="21">
        <v>989</v>
      </c>
      <c r="K36" s="21">
        <v>1003</v>
      </c>
      <c r="L36" s="21">
        <v>1021</v>
      </c>
      <c r="M36" s="21">
        <v>1035</v>
      </c>
      <c r="N36" s="21">
        <v>1044</v>
      </c>
      <c r="O36" s="21">
        <v>1052</v>
      </c>
      <c r="P36" s="21">
        <v>1057</v>
      </c>
      <c r="Q36" s="21">
        <v>1056</v>
      </c>
      <c r="R36" s="21">
        <v>1056</v>
      </c>
      <c r="S36" s="21">
        <v>1054</v>
      </c>
      <c r="T36" s="21">
        <v>1050</v>
      </c>
      <c r="U36" s="21">
        <v>1046</v>
      </c>
      <c r="V36" s="21">
        <v>1036</v>
      </c>
      <c r="W36" s="21">
        <v>1029</v>
      </c>
      <c r="X36" s="21">
        <v>1024</v>
      </c>
      <c r="Y36" s="21">
        <v>1018</v>
      </c>
      <c r="Z36" s="21">
        <v>1016</v>
      </c>
      <c r="AA36" s="29"/>
      <c r="AB36" s="20" t="s">
        <v>33</v>
      </c>
      <c r="AC36" s="9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29" ht="18" customHeight="1">
      <c r="A37" s="30" t="s">
        <v>34</v>
      </c>
      <c r="B37" s="21">
        <v>1031</v>
      </c>
      <c r="C37" s="21">
        <v>1030</v>
      </c>
      <c r="D37" s="21">
        <v>1030</v>
      </c>
      <c r="E37" s="21">
        <v>1025</v>
      </c>
      <c r="F37" s="21">
        <v>1025</v>
      </c>
      <c r="G37" s="21">
        <v>1018</v>
      </c>
      <c r="H37" s="21">
        <v>1008</v>
      </c>
      <c r="I37" s="21">
        <v>1002</v>
      </c>
      <c r="J37" s="21">
        <v>987</v>
      </c>
      <c r="K37" s="21">
        <v>976</v>
      </c>
      <c r="L37" s="21">
        <v>965</v>
      </c>
      <c r="M37" s="21">
        <v>955</v>
      </c>
      <c r="N37" s="21">
        <v>936</v>
      </c>
      <c r="O37" s="21">
        <v>928</v>
      </c>
      <c r="P37" s="21">
        <v>914</v>
      </c>
      <c r="Q37" s="21">
        <v>896</v>
      </c>
      <c r="R37" s="21">
        <v>882</v>
      </c>
      <c r="S37" s="21">
        <v>862</v>
      </c>
      <c r="T37" s="21">
        <v>853</v>
      </c>
      <c r="U37" s="21">
        <v>839</v>
      </c>
      <c r="V37" s="21">
        <v>825</v>
      </c>
      <c r="W37" s="21">
        <v>821</v>
      </c>
      <c r="X37" s="21">
        <v>814</v>
      </c>
      <c r="Y37" s="21">
        <v>812</v>
      </c>
      <c r="Z37" s="21">
        <v>805</v>
      </c>
      <c r="AA37" s="29"/>
      <c r="AB37" s="20" t="s">
        <v>34</v>
      </c>
      <c r="AC37" s="9"/>
    </row>
    <row r="38" spans="1:29" ht="12.75" customHeight="1">
      <c r="A38" s="30" t="s">
        <v>35</v>
      </c>
      <c r="B38" s="21">
        <v>2125</v>
      </c>
      <c r="C38" s="21">
        <v>2125</v>
      </c>
      <c r="D38" s="21">
        <v>2135</v>
      </c>
      <c r="E38" s="21">
        <v>2159</v>
      </c>
      <c r="F38" s="21">
        <v>2180</v>
      </c>
      <c r="G38" s="21">
        <v>2198</v>
      </c>
      <c r="H38" s="21">
        <v>2210</v>
      </c>
      <c r="I38" s="21">
        <v>2226</v>
      </c>
      <c r="J38" s="21">
        <v>2243</v>
      </c>
      <c r="K38" s="21">
        <v>2262</v>
      </c>
      <c r="L38" s="21">
        <v>2279</v>
      </c>
      <c r="M38" s="21">
        <v>2294</v>
      </c>
      <c r="N38" s="21">
        <v>2316</v>
      </c>
      <c r="O38" s="21">
        <v>2334</v>
      </c>
      <c r="P38" s="21">
        <v>2348</v>
      </c>
      <c r="Q38" s="21">
        <v>2360</v>
      </c>
      <c r="R38" s="21">
        <v>2367</v>
      </c>
      <c r="S38" s="21">
        <v>2376</v>
      </c>
      <c r="T38" s="21">
        <v>2381</v>
      </c>
      <c r="U38" s="21">
        <v>2379</v>
      </c>
      <c r="V38" s="21">
        <v>2383</v>
      </c>
      <c r="W38" s="21">
        <v>2382</v>
      </c>
      <c r="X38" s="21">
        <v>2384</v>
      </c>
      <c r="Y38" s="21">
        <v>2384</v>
      </c>
      <c r="Z38" s="21">
        <v>2388</v>
      </c>
      <c r="AA38" s="29"/>
      <c r="AB38" s="20" t="s">
        <v>35</v>
      </c>
      <c r="AC38" s="9"/>
    </row>
    <row r="39" spans="1:28" ht="18" customHeight="1">
      <c r="A39" s="26" t="s">
        <v>50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29"/>
      <c r="AB39" s="32" t="s">
        <v>48</v>
      </c>
    </row>
    <row r="40" spans="1:29" ht="12.75" customHeight="1">
      <c r="A40" s="30" t="s">
        <v>36</v>
      </c>
      <c r="B40" s="21">
        <f>B14+B27+B34</f>
        <v>3722</v>
      </c>
      <c r="C40" s="21">
        <f aca="true" t="shared" si="0" ref="C40:AA40">C14+C27+C34</f>
        <v>3718</v>
      </c>
      <c r="D40" s="21">
        <f t="shared" si="0"/>
        <v>3724</v>
      </c>
      <c r="E40" s="21">
        <f t="shared" si="0"/>
        <v>3735</v>
      </c>
      <c r="F40" s="21">
        <f t="shared" si="0"/>
        <v>3741</v>
      </c>
      <c r="G40" s="21">
        <f t="shared" si="0"/>
        <v>3745</v>
      </c>
      <c r="H40" s="21">
        <f t="shared" si="0"/>
        <v>3732</v>
      </c>
      <c r="I40" s="21">
        <f t="shared" si="0"/>
        <v>3718</v>
      </c>
      <c r="J40" s="21">
        <f t="shared" si="0"/>
        <v>3704</v>
      </c>
      <c r="K40" s="21">
        <f t="shared" si="0"/>
        <v>3684</v>
      </c>
      <c r="L40" s="21">
        <f t="shared" si="0"/>
        <v>3661</v>
      </c>
      <c r="M40" s="21">
        <f t="shared" si="0"/>
        <v>3641</v>
      </c>
      <c r="N40" s="21">
        <f t="shared" si="0"/>
        <v>3615</v>
      </c>
      <c r="O40" s="21">
        <f t="shared" si="0"/>
        <v>3583</v>
      </c>
      <c r="P40" s="21">
        <f t="shared" si="0"/>
        <v>3548</v>
      </c>
      <c r="Q40" s="21">
        <f t="shared" si="0"/>
        <v>3509</v>
      </c>
      <c r="R40" s="21">
        <f t="shared" si="0"/>
        <v>3463</v>
      </c>
      <c r="S40" s="21">
        <f t="shared" si="0"/>
        <v>3426</v>
      </c>
      <c r="T40" s="21">
        <f t="shared" si="0"/>
        <v>3387</v>
      </c>
      <c r="U40" s="21">
        <f t="shared" si="0"/>
        <v>3345</v>
      </c>
      <c r="V40" s="21">
        <f t="shared" si="0"/>
        <v>3304</v>
      </c>
      <c r="W40" s="21">
        <f t="shared" si="0"/>
        <v>3266</v>
      </c>
      <c r="X40" s="21">
        <f t="shared" si="0"/>
        <v>3240</v>
      </c>
      <c r="Y40" s="21">
        <f t="shared" si="0"/>
        <v>3221</v>
      </c>
      <c r="Z40" s="21">
        <f t="shared" si="0"/>
        <v>3199</v>
      </c>
      <c r="AA40" s="29">
        <f t="shared" si="0"/>
        <v>0</v>
      </c>
      <c r="AB40" s="20" t="s">
        <v>36</v>
      </c>
      <c r="AC40" s="9"/>
    </row>
    <row r="41" spans="1:29" ht="12.75" customHeight="1">
      <c r="A41" s="30" t="s">
        <v>37</v>
      </c>
      <c r="B41" s="21">
        <f>B32</f>
        <v>1097</v>
      </c>
      <c r="C41" s="21">
        <f aca="true" t="shared" si="1" ref="C41:AA41">C32</f>
        <v>1092</v>
      </c>
      <c r="D41" s="21">
        <f t="shared" si="1"/>
        <v>1093</v>
      </c>
      <c r="E41" s="21">
        <f t="shared" si="1"/>
        <v>1093</v>
      </c>
      <c r="F41" s="21">
        <f t="shared" si="1"/>
        <v>1096</v>
      </c>
      <c r="G41" s="21">
        <f t="shared" si="1"/>
        <v>1094</v>
      </c>
      <c r="H41" s="21">
        <f t="shared" si="1"/>
        <v>1092</v>
      </c>
      <c r="I41" s="21">
        <f t="shared" si="1"/>
        <v>1089</v>
      </c>
      <c r="J41" s="21">
        <f t="shared" si="1"/>
        <v>1082</v>
      </c>
      <c r="K41" s="21">
        <f t="shared" si="1"/>
        <v>1077</v>
      </c>
      <c r="L41" s="21">
        <f t="shared" si="1"/>
        <v>1070</v>
      </c>
      <c r="M41" s="21">
        <f t="shared" si="1"/>
        <v>1063</v>
      </c>
      <c r="N41" s="21">
        <f t="shared" si="1"/>
        <v>1052</v>
      </c>
      <c r="O41" s="21">
        <f t="shared" si="1"/>
        <v>1045</v>
      </c>
      <c r="P41" s="21">
        <f t="shared" si="1"/>
        <v>1035</v>
      </c>
      <c r="Q41" s="21">
        <f t="shared" si="1"/>
        <v>1024</v>
      </c>
      <c r="R41" s="21">
        <f t="shared" si="1"/>
        <v>1012</v>
      </c>
      <c r="S41" s="21">
        <f t="shared" si="1"/>
        <v>1003</v>
      </c>
      <c r="T41" s="21">
        <f t="shared" si="1"/>
        <v>989</v>
      </c>
      <c r="U41" s="21">
        <f t="shared" si="1"/>
        <v>977</v>
      </c>
      <c r="V41" s="21">
        <f t="shared" si="1"/>
        <v>968</v>
      </c>
      <c r="W41" s="21">
        <f t="shared" si="1"/>
        <v>957</v>
      </c>
      <c r="X41" s="21">
        <f t="shared" si="1"/>
        <v>947</v>
      </c>
      <c r="Y41" s="21">
        <f t="shared" si="1"/>
        <v>940</v>
      </c>
      <c r="Z41" s="21">
        <f t="shared" si="1"/>
        <v>937</v>
      </c>
      <c r="AA41" s="29">
        <f t="shared" si="1"/>
        <v>0</v>
      </c>
      <c r="AB41" s="20" t="s">
        <v>37</v>
      </c>
      <c r="AC41" s="9"/>
    </row>
    <row r="42" spans="1:29" ht="12.75" customHeight="1">
      <c r="A42" s="30" t="s">
        <v>9</v>
      </c>
      <c r="B42" s="21">
        <f>B12</f>
        <v>1396</v>
      </c>
      <c r="C42" s="21">
        <f aca="true" t="shared" si="2" ref="C42:AA42">C12</f>
        <v>1406</v>
      </c>
      <c r="D42" s="21">
        <f t="shared" si="2"/>
        <v>1413</v>
      </c>
      <c r="E42" s="21">
        <f t="shared" si="2"/>
        <v>1429</v>
      </c>
      <c r="F42" s="21">
        <f t="shared" si="2"/>
        <v>1440</v>
      </c>
      <c r="G42" s="21">
        <f t="shared" si="2"/>
        <v>1444</v>
      </c>
      <c r="H42" s="21">
        <f t="shared" si="2"/>
        <v>1450</v>
      </c>
      <c r="I42" s="21">
        <f t="shared" si="2"/>
        <v>1457</v>
      </c>
      <c r="J42" s="21">
        <f t="shared" si="2"/>
        <v>1455</v>
      </c>
      <c r="K42" s="21">
        <f t="shared" si="2"/>
        <v>1455</v>
      </c>
      <c r="L42" s="21">
        <f t="shared" si="2"/>
        <v>1456</v>
      </c>
      <c r="M42" s="21">
        <f t="shared" si="2"/>
        <v>1451</v>
      </c>
      <c r="N42" s="21">
        <f t="shared" si="2"/>
        <v>1445</v>
      </c>
      <c r="O42" s="21">
        <f t="shared" si="2"/>
        <v>1434</v>
      </c>
      <c r="P42" s="21">
        <f t="shared" si="2"/>
        <v>1422</v>
      </c>
      <c r="Q42" s="21">
        <f t="shared" si="2"/>
        <v>1408</v>
      </c>
      <c r="R42" s="21">
        <f t="shared" si="2"/>
        <v>1384</v>
      </c>
      <c r="S42" s="21">
        <f t="shared" si="2"/>
        <v>1364</v>
      </c>
      <c r="T42" s="21">
        <f t="shared" si="2"/>
        <v>1344</v>
      </c>
      <c r="U42" s="21">
        <f t="shared" si="2"/>
        <v>1319</v>
      </c>
      <c r="V42" s="21">
        <f t="shared" si="2"/>
        <v>1296</v>
      </c>
      <c r="W42" s="21">
        <f t="shared" si="2"/>
        <v>1278</v>
      </c>
      <c r="X42" s="21">
        <f t="shared" si="2"/>
        <v>1261</v>
      </c>
      <c r="Y42" s="21">
        <f t="shared" si="2"/>
        <v>1247</v>
      </c>
      <c r="Z42" s="21">
        <f t="shared" si="2"/>
        <v>1238</v>
      </c>
      <c r="AA42" s="29">
        <f t="shared" si="2"/>
        <v>0</v>
      </c>
      <c r="AB42" s="20" t="s">
        <v>9</v>
      </c>
      <c r="AC42" s="9"/>
    </row>
    <row r="43" spans="1:67" s="6" customFormat="1" ht="13.5" customHeight="1">
      <c r="A43" s="30" t="s">
        <v>18</v>
      </c>
      <c r="B43" s="21">
        <f>B21</f>
        <v>4050</v>
      </c>
      <c r="C43" s="21">
        <f aca="true" t="shared" si="3" ref="C43:AA43">C21</f>
        <v>4074</v>
      </c>
      <c r="D43" s="21">
        <f t="shared" si="3"/>
        <v>4106</v>
      </c>
      <c r="E43" s="21">
        <f t="shared" si="3"/>
        <v>4142</v>
      </c>
      <c r="F43" s="21">
        <f t="shared" si="3"/>
        <v>4176</v>
      </c>
      <c r="G43" s="21">
        <f t="shared" si="3"/>
        <v>4202</v>
      </c>
      <c r="H43" s="21">
        <f t="shared" si="3"/>
        <v>4223</v>
      </c>
      <c r="I43" s="21">
        <f t="shared" si="3"/>
        <v>4237</v>
      </c>
      <c r="J43" s="21">
        <f t="shared" si="3"/>
        <v>4250</v>
      </c>
      <c r="K43" s="21">
        <f t="shared" si="3"/>
        <v>4255</v>
      </c>
      <c r="L43" s="21">
        <f t="shared" si="3"/>
        <v>4262</v>
      </c>
      <c r="M43" s="21">
        <f t="shared" si="3"/>
        <v>4269</v>
      </c>
      <c r="N43" s="21">
        <f t="shared" si="3"/>
        <v>4276</v>
      </c>
      <c r="O43" s="21">
        <f t="shared" si="3"/>
        <v>4277</v>
      </c>
      <c r="P43" s="21">
        <f t="shared" si="3"/>
        <v>4272</v>
      </c>
      <c r="Q43" s="21">
        <f t="shared" si="3"/>
        <v>4260</v>
      </c>
      <c r="R43" s="21">
        <f t="shared" si="3"/>
        <v>4250</v>
      </c>
      <c r="S43" s="21">
        <f t="shared" si="3"/>
        <v>4244</v>
      </c>
      <c r="T43" s="21">
        <f t="shared" si="3"/>
        <v>4230</v>
      </c>
      <c r="U43" s="21">
        <f t="shared" si="3"/>
        <v>4215</v>
      </c>
      <c r="V43" s="21">
        <f t="shared" si="3"/>
        <v>4203</v>
      </c>
      <c r="W43" s="21">
        <f t="shared" si="3"/>
        <v>4202</v>
      </c>
      <c r="X43" s="21">
        <f t="shared" si="3"/>
        <v>4206</v>
      </c>
      <c r="Y43" s="21">
        <f t="shared" si="3"/>
        <v>4218</v>
      </c>
      <c r="Z43" s="21">
        <f t="shared" si="3"/>
        <v>4238</v>
      </c>
      <c r="AA43" s="29">
        <f t="shared" si="3"/>
        <v>0</v>
      </c>
      <c r="AB43" s="20" t="s">
        <v>18</v>
      </c>
      <c r="AC43" s="9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29" ht="18" customHeight="1">
      <c r="A44" s="30" t="s">
        <v>38</v>
      </c>
      <c r="B44" s="21">
        <f>B11+B20+B36</f>
        <v>3209</v>
      </c>
      <c r="C44" s="21">
        <f aca="true" t="shared" si="4" ref="C44:AA44">C11+C20+C36</f>
        <v>3214</v>
      </c>
      <c r="D44" s="21">
        <f t="shared" si="4"/>
        <v>3236</v>
      </c>
      <c r="E44" s="21">
        <f t="shared" si="4"/>
        <v>3258</v>
      </c>
      <c r="F44" s="21">
        <f t="shared" si="4"/>
        <v>3284</v>
      </c>
      <c r="G44" s="21">
        <f t="shared" si="4"/>
        <v>3298</v>
      </c>
      <c r="H44" s="21">
        <f t="shared" si="4"/>
        <v>3315</v>
      </c>
      <c r="I44" s="21">
        <f t="shared" si="4"/>
        <v>3321</v>
      </c>
      <c r="J44" s="21">
        <f t="shared" si="4"/>
        <v>3335</v>
      </c>
      <c r="K44" s="21">
        <f t="shared" si="4"/>
        <v>3343</v>
      </c>
      <c r="L44" s="21">
        <f t="shared" si="4"/>
        <v>3359</v>
      </c>
      <c r="M44" s="21">
        <f t="shared" si="4"/>
        <v>3369</v>
      </c>
      <c r="N44" s="21">
        <f t="shared" si="4"/>
        <v>3376</v>
      </c>
      <c r="O44" s="21">
        <f t="shared" si="4"/>
        <v>3390</v>
      </c>
      <c r="P44" s="21">
        <f t="shared" si="4"/>
        <v>3393</v>
      </c>
      <c r="Q44" s="21">
        <f t="shared" si="4"/>
        <v>3391</v>
      </c>
      <c r="R44" s="21">
        <f t="shared" si="4"/>
        <v>3390</v>
      </c>
      <c r="S44" s="21">
        <f t="shared" si="4"/>
        <v>3389</v>
      </c>
      <c r="T44" s="21">
        <f t="shared" si="4"/>
        <v>3384</v>
      </c>
      <c r="U44" s="21">
        <f t="shared" si="4"/>
        <v>3375</v>
      </c>
      <c r="V44" s="21">
        <f t="shared" si="4"/>
        <v>3365</v>
      </c>
      <c r="W44" s="21">
        <f t="shared" si="4"/>
        <v>3358</v>
      </c>
      <c r="X44" s="21">
        <f t="shared" si="4"/>
        <v>3357</v>
      </c>
      <c r="Y44" s="21">
        <f t="shared" si="4"/>
        <v>3357</v>
      </c>
      <c r="Z44" s="21">
        <f t="shared" si="4"/>
        <v>3366</v>
      </c>
      <c r="AA44" s="29">
        <f t="shared" si="4"/>
        <v>0</v>
      </c>
      <c r="AB44" s="20" t="s">
        <v>38</v>
      </c>
      <c r="AC44" s="9"/>
    </row>
    <row r="45" spans="1:29" ht="13.5" customHeight="1">
      <c r="A45" s="30" t="s">
        <v>39</v>
      </c>
      <c r="B45" s="21">
        <f>B7+B8+B26</f>
        <v>6103</v>
      </c>
      <c r="C45" s="21">
        <f aca="true" t="shared" si="5" ref="C45:AA45">C7+C8+C26</f>
        <v>6206</v>
      </c>
      <c r="D45" s="21">
        <f t="shared" si="5"/>
        <v>6317</v>
      </c>
      <c r="E45" s="21">
        <f t="shared" si="5"/>
        <v>6432</v>
      </c>
      <c r="F45" s="21">
        <f t="shared" si="5"/>
        <v>6535</v>
      </c>
      <c r="G45" s="21">
        <f t="shared" si="5"/>
        <v>6626</v>
      </c>
      <c r="H45" s="21">
        <f t="shared" si="5"/>
        <v>6698</v>
      </c>
      <c r="I45" s="21">
        <f t="shared" si="5"/>
        <v>6762</v>
      </c>
      <c r="J45" s="21">
        <f t="shared" si="5"/>
        <v>6812</v>
      </c>
      <c r="K45" s="21">
        <f t="shared" si="5"/>
        <v>6857</v>
      </c>
      <c r="L45" s="21">
        <f t="shared" si="5"/>
        <v>6881</v>
      </c>
      <c r="M45" s="21">
        <f t="shared" si="5"/>
        <v>6910</v>
      </c>
      <c r="N45" s="21">
        <f t="shared" si="5"/>
        <v>6920</v>
      </c>
      <c r="O45" s="21">
        <f t="shared" si="5"/>
        <v>6930</v>
      </c>
      <c r="P45" s="21">
        <f t="shared" si="5"/>
        <v>6926</v>
      </c>
      <c r="Q45" s="21">
        <f t="shared" si="5"/>
        <v>6914</v>
      </c>
      <c r="R45" s="21">
        <f t="shared" si="5"/>
        <v>6905</v>
      </c>
      <c r="S45" s="21">
        <f t="shared" si="5"/>
        <v>6899</v>
      </c>
      <c r="T45" s="21">
        <f t="shared" si="5"/>
        <v>6891</v>
      </c>
      <c r="U45" s="21">
        <f t="shared" si="5"/>
        <v>6872</v>
      </c>
      <c r="V45" s="21">
        <f t="shared" si="5"/>
        <v>6864</v>
      </c>
      <c r="W45" s="21">
        <f t="shared" si="5"/>
        <v>6869</v>
      </c>
      <c r="X45" s="21">
        <f t="shared" si="5"/>
        <v>6883</v>
      </c>
      <c r="Y45" s="21">
        <f t="shared" si="5"/>
        <v>6918</v>
      </c>
      <c r="Z45" s="21">
        <f t="shared" si="5"/>
        <v>6961</v>
      </c>
      <c r="AA45" s="29">
        <f t="shared" si="5"/>
        <v>0</v>
      </c>
      <c r="AB45" s="20" t="s">
        <v>39</v>
      </c>
      <c r="AC45" s="9"/>
    </row>
    <row r="46" spans="1:29" ht="12.75" customHeight="1">
      <c r="A46" s="30" t="s">
        <v>47</v>
      </c>
      <c r="B46" s="21">
        <f>B37+B15+B17+B22+B24+B31</f>
        <v>12636</v>
      </c>
      <c r="C46" s="21">
        <f aca="true" t="shared" si="6" ref="C46:AA46">C37+C15+C17+C22+C24+C31</f>
        <v>12776</v>
      </c>
      <c r="D46" s="21">
        <f t="shared" si="6"/>
        <v>12917</v>
      </c>
      <c r="E46" s="21">
        <f t="shared" si="6"/>
        <v>13094</v>
      </c>
      <c r="F46" s="21">
        <f t="shared" si="6"/>
        <v>13230</v>
      </c>
      <c r="G46" s="21">
        <f t="shared" si="6"/>
        <v>13357</v>
      </c>
      <c r="H46" s="21">
        <f t="shared" si="6"/>
        <v>13433</v>
      </c>
      <c r="I46" s="21">
        <f t="shared" si="6"/>
        <v>13487</v>
      </c>
      <c r="J46" s="21">
        <f t="shared" si="6"/>
        <v>13507</v>
      </c>
      <c r="K46" s="21">
        <f t="shared" si="6"/>
        <v>13492</v>
      </c>
      <c r="L46" s="21">
        <f t="shared" si="6"/>
        <v>13460</v>
      </c>
      <c r="M46" s="21">
        <f t="shared" si="6"/>
        <v>13411</v>
      </c>
      <c r="N46" s="21">
        <f t="shared" si="6"/>
        <v>13329</v>
      </c>
      <c r="O46" s="21">
        <f t="shared" si="6"/>
        <v>13226</v>
      </c>
      <c r="P46" s="21">
        <f t="shared" si="6"/>
        <v>13110</v>
      </c>
      <c r="Q46" s="21">
        <f t="shared" si="6"/>
        <v>12981</v>
      </c>
      <c r="R46" s="21">
        <f t="shared" si="6"/>
        <v>12855</v>
      </c>
      <c r="S46" s="21">
        <f t="shared" si="6"/>
        <v>12741</v>
      </c>
      <c r="T46" s="21">
        <f t="shared" si="6"/>
        <v>12636</v>
      </c>
      <c r="U46" s="21">
        <f t="shared" si="6"/>
        <v>12516</v>
      </c>
      <c r="V46" s="21">
        <f t="shared" si="6"/>
        <v>12408</v>
      </c>
      <c r="W46" s="21">
        <f t="shared" si="6"/>
        <v>12346</v>
      </c>
      <c r="X46" s="21">
        <f t="shared" si="6"/>
        <v>12305</v>
      </c>
      <c r="Y46" s="21">
        <f t="shared" si="6"/>
        <v>12292</v>
      </c>
      <c r="Z46" s="21">
        <f t="shared" si="6"/>
        <v>12305</v>
      </c>
      <c r="AA46" s="29">
        <f t="shared" si="6"/>
        <v>0</v>
      </c>
      <c r="AB46" s="20" t="s">
        <v>47</v>
      </c>
      <c r="AC46" s="9"/>
    </row>
    <row r="47" spans="1:29" ht="12.75" customHeight="1">
      <c r="A47" s="30" t="s">
        <v>20</v>
      </c>
      <c r="B47" s="21">
        <f>B10+B23</f>
        <v>3064</v>
      </c>
      <c r="C47" s="21">
        <f aca="true" t="shared" si="7" ref="C47:AA47">C10+C23</f>
        <v>3076</v>
      </c>
      <c r="D47" s="21">
        <f t="shared" si="7"/>
        <v>3089</v>
      </c>
      <c r="E47" s="21">
        <f t="shared" si="7"/>
        <v>3105</v>
      </c>
      <c r="F47" s="21">
        <f t="shared" si="7"/>
        <v>3120</v>
      </c>
      <c r="G47" s="21">
        <f t="shared" si="7"/>
        <v>3124</v>
      </c>
      <c r="H47" s="21">
        <f t="shared" si="7"/>
        <v>3127</v>
      </c>
      <c r="I47" s="21">
        <f t="shared" si="7"/>
        <v>3127</v>
      </c>
      <c r="J47" s="21">
        <f t="shared" si="7"/>
        <v>3119</v>
      </c>
      <c r="K47" s="21">
        <f t="shared" si="7"/>
        <v>3114</v>
      </c>
      <c r="L47" s="21">
        <f t="shared" si="7"/>
        <v>3109</v>
      </c>
      <c r="M47" s="21">
        <f t="shared" si="7"/>
        <v>3096</v>
      </c>
      <c r="N47" s="21">
        <f t="shared" si="7"/>
        <v>3085</v>
      </c>
      <c r="O47" s="21">
        <f t="shared" si="7"/>
        <v>3070</v>
      </c>
      <c r="P47" s="21">
        <f t="shared" si="7"/>
        <v>3048</v>
      </c>
      <c r="Q47" s="21">
        <f t="shared" si="7"/>
        <v>3023</v>
      </c>
      <c r="R47" s="21">
        <f t="shared" si="7"/>
        <v>2994</v>
      </c>
      <c r="S47" s="21">
        <f t="shared" si="7"/>
        <v>2967</v>
      </c>
      <c r="T47" s="21">
        <f t="shared" si="7"/>
        <v>2938</v>
      </c>
      <c r="U47" s="21">
        <f t="shared" si="7"/>
        <v>2902</v>
      </c>
      <c r="V47" s="21">
        <f t="shared" si="7"/>
        <v>2867</v>
      </c>
      <c r="W47" s="21">
        <f t="shared" si="7"/>
        <v>2841</v>
      </c>
      <c r="X47" s="21">
        <f t="shared" si="7"/>
        <v>2817</v>
      </c>
      <c r="Y47" s="21">
        <f t="shared" si="7"/>
        <v>2797</v>
      </c>
      <c r="Z47" s="21">
        <f t="shared" si="7"/>
        <v>2775</v>
      </c>
      <c r="AA47" s="29">
        <f t="shared" si="7"/>
        <v>0</v>
      </c>
      <c r="AB47" s="20" t="s">
        <v>20</v>
      </c>
      <c r="AC47" s="9"/>
    </row>
    <row r="48" spans="1:67" s="6" customFormat="1" ht="13.5" customHeight="1">
      <c r="A48" s="30" t="s">
        <v>40</v>
      </c>
      <c r="B48" s="21">
        <f>B35+B28</f>
        <v>7217</v>
      </c>
      <c r="C48" s="21">
        <f aca="true" t="shared" si="8" ref="C48:AA48">C35+C28</f>
        <v>7195</v>
      </c>
      <c r="D48" s="21">
        <f t="shared" si="8"/>
        <v>7205</v>
      </c>
      <c r="E48" s="21">
        <f t="shared" si="8"/>
        <v>7223</v>
      </c>
      <c r="F48" s="21">
        <f t="shared" si="8"/>
        <v>7221</v>
      </c>
      <c r="G48" s="21">
        <f t="shared" si="8"/>
        <v>7220</v>
      </c>
      <c r="H48" s="21">
        <f t="shared" si="8"/>
        <v>7201</v>
      </c>
      <c r="I48" s="21">
        <f t="shared" si="8"/>
        <v>7167</v>
      </c>
      <c r="J48" s="21">
        <f t="shared" si="8"/>
        <v>7132</v>
      </c>
      <c r="K48" s="21">
        <f t="shared" si="8"/>
        <v>7105</v>
      </c>
      <c r="L48" s="21">
        <f t="shared" si="8"/>
        <v>7084</v>
      </c>
      <c r="M48" s="21">
        <f t="shared" si="8"/>
        <v>7055</v>
      </c>
      <c r="N48" s="21">
        <f t="shared" si="8"/>
        <v>7034</v>
      </c>
      <c r="O48" s="21">
        <f t="shared" si="8"/>
        <v>7013</v>
      </c>
      <c r="P48" s="21">
        <f t="shared" si="8"/>
        <v>6994</v>
      </c>
      <c r="Q48" s="21">
        <f t="shared" si="8"/>
        <v>6956</v>
      </c>
      <c r="R48" s="21">
        <f t="shared" si="8"/>
        <v>6924</v>
      </c>
      <c r="S48" s="21">
        <f t="shared" si="8"/>
        <v>6905</v>
      </c>
      <c r="T48" s="21">
        <f t="shared" si="8"/>
        <v>6883</v>
      </c>
      <c r="U48" s="21">
        <f t="shared" si="8"/>
        <v>6838</v>
      </c>
      <c r="V48" s="21">
        <f t="shared" si="8"/>
        <v>6805</v>
      </c>
      <c r="W48" s="21">
        <f t="shared" si="8"/>
        <v>6779</v>
      </c>
      <c r="X48" s="21">
        <f t="shared" si="8"/>
        <v>6760</v>
      </c>
      <c r="Y48" s="21">
        <f t="shared" si="8"/>
        <v>6750</v>
      </c>
      <c r="Z48" s="21">
        <f t="shared" si="8"/>
        <v>6746</v>
      </c>
      <c r="AA48" s="29">
        <f t="shared" si="8"/>
        <v>0</v>
      </c>
      <c r="AB48" s="20" t="s">
        <v>40</v>
      </c>
      <c r="AC48" s="9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29" ht="18" customHeight="1">
      <c r="A49" s="30" t="s">
        <v>41</v>
      </c>
      <c r="B49" s="21">
        <f>B16+B18+B25+B38</f>
        <v>9463</v>
      </c>
      <c r="C49" s="21">
        <f aca="true" t="shared" si="9" ref="C49:AA49">C16+C18+C25+C38</f>
        <v>9607</v>
      </c>
      <c r="D49" s="21">
        <f t="shared" si="9"/>
        <v>9774</v>
      </c>
      <c r="E49" s="21">
        <f t="shared" si="9"/>
        <v>9941</v>
      </c>
      <c r="F49" s="21">
        <f t="shared" si="9"/>
        <v>10116</v>
      </c>
      <c r="G49" s="21">
        <f t="shared" si="9"/>
        <v>10264</v>
      </c>
      <c r="H49" s="21">
        <f t="shared" si="9"/>
        <v>10381</v>
      </c>
      <c r="I49" s="21">
        <f t="shared" si="9"/>
        <v>10481</v>
      </c>
      <c r="J49" s="21">
        <f t="shared" si="9"/>
        <v>10570</v>
      </c>
      <c r="K49" s="21">
        <f t="shared" si="9"/>
        <v>10635</v>
      </c>
      <c r="L49" s="21">
        <f t="shared" si="9"/>
        <v>10678</v>
      </c>
      <c r="M49" s="21">
        <f t="shared" si="9"/>
        <v>10708</v>
      </c>
      <c r="N49" s="21">
        <f t="shared" si="9"/>
        <v>10743</v>
      </c>
      <c r="O49" s="21">
        <f t="shared" si="9"/>
        <v>10772</v>
      </c>
      <c r="P49" s="21">
        <f t="shared" si="9"/>
        <v>10787</v>
      </c>
      <c r="Q49" s="21">
        <f t="shared" si="9"/>
        <v>10795</v>
      </c>
      <c r="R49" s="21">
        <f t="shared" si="9"/>
        <v>10796</v>
      </c>
      <c r="S49" s="21">
        <f t="shared" si="9"/>
        <v>10824</v>
      </c>
      <c r="T49" s="21">
        <f t="shared" si="9"/>
        <v>10834</v>
      </c>
      <c r="U49" s="21">
        <f t="shared" si="9"/>
        <v>10833</v>
      </c>
      <c r="V49" s="21">
        <f t="shared" si="9"/>
        <v>10852</v>
      </c>
      <c r="W49" s="21">
        <f t="shared" si="9"/>
        <v>10878</v>
      </c>
      <c r="X49" s="21">
        <f t="shared" si="9"/>
        <v>10918</v>
      </c>
      <c r="Y49" s="21">
        <f t="shared" si="9"/>
        <v>10976</v>
      </c>
      <c r="Z49" s="21">
        <f t="shared" si="9"/>
        <v>11051</v>
      </c>
      <c r="AA49" s="29">
        <f t="shared" si="9"/>
        <v>0</v>
      </c>
      <c r="AB49" s="20" t="s">
        <v>41</v>
      </c>
      <c r="AC49" s="9"/>
    </row>
    <row r="50" spans="1:29" ht="12.75" customHeight="1">
      <c r="A50" s="30" t="s">
        <v>42</v>
      </c>
      <c r="B50" s="21">
        <f>B29</f>
        <v>194</v>
      </c>
      <c r="C50" s="21">
        <f aca="true" t="shared" si="10" ref="C50:AA50">C29</f>
        <v>199</v>
      </c>
      <c r="D50" s="21">
        <f t="shared" si="10"/>
        <v>200</v>
      </c>
      <c r="E50" s="21">
        <f t="shared" si="10"/>
        <v>207</v>
      </c>
      <c r="F50" s="21">
        <f t="shared" si="10"/>
        <v>208</v>
      </c>
      <c r="G50" s="21">
        <f t="shared" si="10"/>
        <v>213</v>
      </c>
      <c r="H50" s="21">
        <f t="shared" si="10"/>
        <v>215</v>
      </c>
      <c r="I50" s="21">
        <f t="shared" si="10"/>
        <v>214</v>
      </c>
      <c r="J50" s="21">
        <f t="shared" si="10"/>
        <v>215</v>
      </c>
      <c r="K50" s="21">
        <f t="shared" si="10"/>
        <v>213</v>
      </c>
      <c r="L50" s="21">
        <f t="shared" si="10"/>
        <v>213</v>
      </c>
      <c r="M50" s="21">
        <f t="shared" si="10"/>
        <v>212</v>
      </c>
      <c r="N50" s="21">
        <f t="shared" si="10"/>
        <v>212</v>
      </c>
      <c r="O50" s="21">
        <f t="shared" si="10"/>
        <v>208</v>
      </c>
      <c r="P50" s="21">
        <f t="shared" si="10"/>
        <v>205</v>
      </c>
      <c r="Q50" s="21">
        <f t="shared" si="10"/>
        <v>201</v>
      </c>
      <c r="R50" s="21">
        <f t="shared" si="10"/>
        <v>195</v>
      </c>
      <c r="S50" s="21">
        <f t="shared" si="10"/>
        <v>192</v>
      </c>
      <c r="T50" s="21">
        <f t="shared" si="10"/>
        <v>186</v>
      </c>
      <c r="U50" s="21">
        <f t="shared" si="10"/>
        <v>187</v>
      </c>
      <c r="V50" s="21">
        <f t="shared" si="10"/>
        <v>184</v>
      </c>
      <c r="W50" s="21">
        <f t="shared" si="10"/>
        <v>182</v>
      </c>
      <c r="X50" s="21">
        <f t="shared" si="10"/>
        <v>185</v>
      </c>
      <c r="Y50" s="21">
        <f t="shared" si="10"/>
        <v>183</v>
      </c>
      <c r="Z50" s="21">
        <f t="shared" si="10"/>
        <v>183</v>
      </c>
      <c r="AA50" s="29">
        <f t="shared" si="10"/>
        <v>0</v>
      </c>
      <c r="AB50" s="20" t="s">
        <v>42</v>
      </c>
      <c r="AC50" s="9"/>
    </row>
    <row r="51" spans="1:29" ht="12.75" customHeight="1">
      <c r="A51" s="30" t="s">
        <v>43</v>
      </c>
      <c r="B51" s="21">
        <f>B33</f>
        <v>252</v>
      </c>
      <c r="C51" s="21">
        <f aca="true" t="shared" si="11" ref="C51:AA51">C33</f>
        <v>252</v>
      </c>
      <c r="D51" s="21">
        <f t="shared" si="11"/>
        <v>256</v>
      </c>
      <c r="E51" s="21">
        <f t="shared" si="11"/>
        <v>258</v>
      </c>
      <c r="F51" s="21">
        <f t="shared" si="11"/>
        <v>263</v>
      </c>
      <c r="G51" s="21">
        <f t="shared" si="11"/>
        <v>265</v>
      </c>
      <c r="H51" s="21">
        <f t="shared" si="11"/>
        <v>273</v>
      </c>
      <c r="I51" s="21">
        <f t="shared" si="11"/>
        <v>274</v>
      </c>
      <c r="J51" s="21">
        <f t="shared" si="11"/>
        <v>270</v>
      </c>
      <c r="K51" s="21">
        <f t="shared" si="11"/>
        <v>275</v>
      </c>
      <c r="L51" s="21">
        <f t="shared" si="11"/>
        <v>275</v>
      </c>
      <c r="M51" s="21">
        <f t="shared" si="11"/>
        <v>276</v>
      </c>
      <c r="N51" s="21">
        <f t="shared" si="11"/>
        <v>276</v>
      </c>
      <c r="O51" s="21">
        <f t="shared" si="11"/>
        <v>275</v>
      </c>
      <c r="P51" s="21">
        <f t="shared" si="11"/>
        <v>276</v>
      </c>
      <c r="Q51" s="21">
        <f t="shared" si="11"/>
        <v>272</v>
      </c>
      <c r="R51" s="21">
        <f t="shared" si="11"/>
        <v>270</v>
      </c>
      <c r="S51" s="21">
        <f t="shared" si="11"/>
        <v>265</v>
      </c>
      <c r="T51" s="21">
        <f t="shared" si="11"/>
        <v>263</v>
      </c>
      <c r="U51" s="21">
        <f t="shared" si="11"/>
        <v>257</v>
      </c>
      <c r="V51" s="21">
        <f t="shared" si="11"/>
        <v>255</v>
      </c>
      <c r="W51" s="21">
        <f t="shared" si="11"/>
        <v>254</v>
      </c>
      <c r="X51" s="21">
        <f t="shared" si="11"/>
        <v>250</v>
      </c>
      <c r="Y51" s="21">
        <f t="shared" si="11"/>
        <v>249</v>
      </c>
      <c r="Z51" s="21">
        <f t="shared" si="11"/>
        <v>246</v>
      </c>
      <c r="AA51" s="29">
        <f t="shared" si="11"/>
        <v>0</v>
      </c>
      <c r="AB51" s="20" t="s">
        <v>43</v>
      </c>
      <c r="AC51" s="9"/>
    </row>
    <row r="52" spans="1:29" ht="13.5" customHeight="1">
      <c r="A52" s="30" t="s">
        <v>44</v>
      </c>
      <c r="B52" s="21">
        <f>B9+B13+B30</f>
        <v>4200</v>
      </c>
      <c r="C52" s="21">
        <f aca="true" t="shared" si="12" ref="C52:AA52">C9+C13+C30</f>
        <v>4267</v>
      </c>
      <c r="D52" s="21">
        <f t="shared" si="12"/>
        <v>4356</v>
      </c>
      <c r="E52" s="21">
        <f t="shared" si="12"/>
        <v>4441</v>
      </c>
      <c r="F52" s="21">
        <f t="shared" si="12"/>
        <v>4524</v>
      </c>
      <c r="G52" s="21">
        <f t="shared" si="12"/>
        <v>4597</v>
      </c>
      <c r="H52" s="21">
        <f t="shared" si="12"/>
        <v>4655</v>
      </c>
      <c r="I52" s="21">
        <f t="shared" si="12"/>
        <v>4714</v>
      </c>
      <c r="J52" s="21">
        <f t="shared" si="12"/>
        <v>4766</v>
      </c>
      <c r="K52" s="21">
        <f t="shared" si="12"/>
        <v>4801</v>
      </c>
      <c r="L52" s="21">
        <f t="shared" si="12"/>
        <v>4832</v>
      </c>
      <c r="M52" s="21">
        <f t="shared" si="12"/>
        <v>4863</v>
      </c>
      <c r="N52" s="21">
        <f t="shared" si="12"/>
        <v>4885</v>
      </c>
      <c r="O52" s="21">
        <f t="shared" si="12"/>
        <v>4899</v>
      </c>
      <c r="P52" s="21">
        <f t="shared" si="12"/>
        <v>4898</v>
      </c>
      <c r="Q52" s="21">
        <f t="shared" si="12"/>
        <v>4902</v>
      </c>
      <c r="R52" s="21">
        <f t="shared" si="12"/>
        <v>4890</v>
      </c>
      <c r="S52" s="21">
        <f t="shared" si="12"/>
        <v>4884</v>
      </c>
      <c r="T52" s="21">
        <f t="shared" si="12"/>
        <v>4869</v>
      </c>
      <c r="U52" s="21">
        <f t="shared" si="12"/>
        <v>4847</v>
      </c>
      <c r="V52" s="21">
        <f t="shared" si="12"/>
        <v>4827</v>
      </c>
      <c r="W52" s="21">
        <f t="shared" si="12"/>
        <v>4808</v>
      </c>
      <c r="X52" s="21">
        <f t="shared" si="12"/>
        <v>4799</v>
      </c>
      <c r="Y52" s="21">
        <f t="shared" si="12"/>
        <v>4801</v>
      </c>
      <c r="Z52" s="21">
        <f t="shared" si="12"/>
        <v>4811</v>
      </c>
      <c r="AA52" s="29">
        <f t="shared" si="12"/>
        <v>0</v>
      </c>
      <c r="AB52" s="20" t="s">
        <v>44</v>
      </c>
      <c r="AC52" s="9"/>
    </row>
    <row r="53" spans="1:67" s="6" customFormat="1" ht="13.5" customHeight="1">
      <c r="A53" s="30" t="s">
        <v>45</v>
      </c>
      <c r="B53" s="21">
        <f>B19</f>
        <v>228</v>
      </c>
      <c r="C53" s="21">
        <f aca="true" t="shared" si="13" ref="C53:AA53">C19</f>
        <v>228</v>
      </c>
      <c r="D53" s="21">
        <f t="shared" si="13"/>
        <v>220</v>
      </c>
      <c r="E53" s="21">
        <f t="shared" si="13"/>
        <v>224</v>
      </c>
      <c r="F53" s="21">
        <f t="shared" si="13"/>
        <v>224</v>
      </c>
      <c r="G53" s="21">
        <f t="shared" si="13"/>
        <v>223</v>
      </c>
      <c r="H53" s="21">
        <f t="shared" si="13"/>
        <v>221</v>
      </c>
      <c r="I53" s="21">
        <f t="shared" si="13"/>
        <v>217</v>
      </c>
      <c r="J53" s="21">
        <f t="shared" si="13"/>
        <v>216</v>
      </c>
      <c r="K53" s="21">
        <f t="shared" si="13"/>
        <v>212</v>
      </c>
      <c r="L53" s="21">
        <f t="shared" si="13"/>
        <v>210</v>
      </c>
      <c r="M53" s="21">
        <f t="shared" si="13"/>
        <v>210</v>
      </c>
      <c r="N53" s="21">
        <f t="shared" si="13"/>
        <v>207</v>
      </c>
      <c r="O53" s="21">
        <f t="shared" si="13"/>
        <v>204</v>
      </c>
      <c r="P53" s="21">
        <f t="shared" si="13"/>
        <v>202</v>
      </c>
      <c r="Q53" s="21">
        <f t="shared" si="13"/>
        <v>193</v>
      </c>
      <c r="R53" s="21">
        <f t="shared" si="13"/>
        <v>191</v>
      </c>
      <c r="S53" s="21">
        <f t="shared" si="13"/>
        <v>188</v>
      </c>
      <c r="T53" s="21">
        <f t="shared" si="13"/>
        <v>182</v>
      </c>
      <c r="U53" s="21">
        <f t="shared" si="13"/>
        <v>177</v>
      </c>
      <c r="V53" s="21">
        <f t="shared" si="13"/>
        <v>174</v>
      </c>
      <c r="W53" s="21">
        <f t="shared" si="13"/>
        <v>166</v>
      </c>
      <c r="X53" s="21">
        <f t="shared" si="13"/>
        <v>168</v>
      </c>
      <c r="Y53" s="21">
        <f t="shared" si="13"/>
        <v>163</v>
      </c>
      <c r="Z53" s="21">
        <f t="shared" si="13"/>
        <v>158</v>
      </c>
      <c r="AA53" s="29">
        <f t="shared" si="13"/>
        <v>0</v>
      </c>
      <c r="AB53" s="20" t="s">
        <v>45</v>
      </c>
      <c r="AC53" s="9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28" ht="3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23"/>
      <c r="Y54" s="23"/>
      <c r="Z54" s="23"/>
      <c r="AA54" s="22"/>
      <c r="AB54" s="34"/>
    </row>
    <row r="55" ht="12" customHeight="1">
      <c r="A55" s="10" t="s">
        <v>46</v>
      </c>
    </row>
    <row r="56" spans="1:256" ht="12" customHeight="1">
      <c r="A56" s="15" t="s">
        <v>78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2" customHeight="1">
      <c r="A57" s="17" t="s">
        <v>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ht="12" customHeight="1">
      <c r="A58" s="14"/>
    </row>
    <row r="59" ht="12" customHeight="1">
      <c r="A59" s="16" t="s">
        <v>51</v>
      </c>
    </row>
  </sheetData>
  <sheetProtection/>
  <mergeCells count="28">
    <mergeCell ref="A1:I1"/>
    <mergeCell ref="A3:A4"/>
    <mergeCell ref="AB3:AB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</mergeCells>
  <printOptions/>
  <pageMargins left="0.3937007874015748" right="0.3937007874015748" top="0.52" bottom="0.52" header="0.5118110236220472" footer="0.5118110236220472"/>
  <pageSetup firstPageNumber="12" useFirstPageNumber="1" fitToHeight="1" fitToWidth="1" horizontalDpi="300" verticalDpi="300" orientation="landscape" paperSize="9" scale="54" r:id="rId1"/>
  <headerFooter alignWithMargins="0">
    <oddHeader xml:space="preserve">&amp;C 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u209365</cp:lastModifiedBy>
  <cp:lastPrinted>2014-05-06T10:37:10Z</cp:lastPrinted>
  <dcterms:created xsi:type="dcterms:W3CDTF">2000-02-29T15:34:40Z</dcterms:created>
  <dcterms:modified xsi:type="dcterms:W3CDTF">2014-05-06T10:37:28Z</dcterms:modified>
  <cp:category/>
  <cp:version/>
  <cp:contentType/>
  <cp:contentStatus/>
</cp:coreProperties>
</file>