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11" sheetId="160" r:id="rId3"/>
    <sheet name="Fig 11 data" sheetId="46"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'Fig 11 data'!$A$7:$C$22</definedName>
    <definedName name="pctot_children_hb_Scotonly">'Fig 11 data'!$A$4:$C$5</definedName>
    <definedName name="pctot_pens_ca_Scot">#REF!</definedName>
    <definedName name="pctot_pens_ca_Scotonly">#REF!</definedName>
    <definedName name="pctot_pens_hb_Scot">'Fig 11 data'!$I$7:$K$22</definedName>
    <definedName name="pctot_pens_hb_Scotonly">'Fig 11 data'!$I$4:$K$5</definedName>
    <definedName name="pctot_plus75_ca_Scot">#REF!</definedName>
    <definedName name="pctot_plus75_ca_Scotonly">#REF!</definedName>
    <definedName name="pctot_plus75_hb_Scot">'Fig 11 data'!$M$7:$O$22</definedName>
    <definedName name="pctot_plus75_hb_Scotonly">'Fig 11 data'!$M$4:$O$5</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'Fig 11 data'!$E$7:$G$22</definedName>
    <definedName name="pctot_work_hb_Scotonly">'Fig 11 data'!$E$4:$G$5</definedName>
    <definedName name="_xlnm.Print_Area" localSheetId="2">'Fig 11'!$A$1:$O$71</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<sst xmlns="http://schemas.openxmlformats.org/spreadsheetml/2006/main" count="245" uniqueCount="117">
  <si>
    <t>Figures</t>
  </si>
  <si>
    <t>Contents</t>
  </si>
  <si>
    <t>Highland</t>
  </si>
  <si>
    <t>Fife</t>
  </si>
  <si>
    <t>Working age</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</si>
  <si>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</si>
  <si>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</si>
  <si>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</si>
  <si>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</si>
  <si>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</si>
  <si>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</si>
  <si>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</si>
  <si>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</si>
  <si>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</si>
  <si>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</si>
  <si>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</si>
  <si>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</si>
  <si>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</si>
  <si>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</si>
  <si>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</si>
  <si>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</si>
  <si>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</si>
  <si>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</si>
  <si>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</si>
  <si>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</si>
  <si>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</si>
  <si>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</si>
  <si>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</si>
  <si>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</si>
  <si>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</si>
  <si>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</si>
  <si>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</si>
  <si>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</si>
  <si>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</si>
  <si>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</si>
  <si>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</si>
  <si>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</si>
  <si>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</si>
  <si>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</si>
  <si>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</si>
  <si>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Scotland</t>
  </si>
  <si>
    <t>Label Figure A1</t>
  </si>
  <si>
    <t>Pensionable age and over</t>
  </si>
  <si>
    <t>Base year +1</t>
  </si>
  <si>
    <t>Figure 8</t>
  </si>
  <si>
    <t>Figure 9</t>
  </si>
  <si>
    <t>Western Isles</t>
  </si>
  <si>
    <t>Forth Valley</t>
  </si>
  <si>
    <t>Lothian</t>
  </si>
  <si>
    <t>Shetland</t>
  </si>
  <si>
    <t>Lanarkshire</t>
  </si>
  <si>
    <t>Tayside</t>
  </si>
  <si>
    <t>Borders</t>
  </si>
  <si>
    <t>Grampian</t>
  </si>
  <si>
    <t>Orkney</t>
  </si>
  <si>
    <t>Aged 75 and over</t>
  </si>
  <si>
    <t>Figure 10</t>
  </si>
  <si>
    <t>Figure 11</t>
  </si>
  <si>
    <t>Children (aged 0 to 15)</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</si>
  <si>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</si>
  <si>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</si>
  <si>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</si>
  <si>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</si>
  <si>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</si>
  <si>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</si>
  <si>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</si>
  <si>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</si>
  <si>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</si>
  <si>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</si>
  <si>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</si>
  <si>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</si>
  <si>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</si>
  <si>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Dumfries and Galloway</t>
  </si>
  <si>
    <t>Ayrshire and Arran</t>
  </si>
  <si>
    <t>Greater Glasgow and Clyde</t>
  </si>
  <si>
    <t>Figure 7</t>
  </si>
  <si>
    <t>Figure 5a&amp;b</t>
  </si>
  <si>
    <t>The percentage increase in population aged 75 and over is on a different scale to the rest of these charts.</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</si>
  <si>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</si>
  <si>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</si>
  <si>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</si>
  <si>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</si>
  <si>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</si>
  <si>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</si>
  <si>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</si>
  <si>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</si>
  <si>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</si>
  <si>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</si>
  <si>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</si>
  <si>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</si>
  <si>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</si>
  <si>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</si>
  <si>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</si>
  <si>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</si>
  <si>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</si>
  <si>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S08000028</t>
  </si>
  <si>
    <t>S08000017</t>
  </si>
  <si>
    <t>S08000015</t>
  </si>
  <si>
    <t>S08000026</t>
  </si>
  <si>
    <t>S08000022</t>
  </si>
  <si>
    <t>S08000023</t>
  </si>
  <si>
    <t>S08000025</t>
  </si>
  <si>
    <t>S08000016</t>
  </si>
  <si>
    <t>S08000021</t>
  </si>
  <si>
    <t>S08000018</t>
  </si>
  <si>
    <t>S08000019</t>
  </si>
  <si>
    <t>S08000027</t>
  </si>
  <si>
    <t>S08000020</t>
  </si>
  <si>
    <t>S08000024</t>
  </si>
  <si>
    <t>Projected percentage change in population, by age structure, National Park areas, 2014 to 2039</t>
  </si>
  <si>
    <t>Code</t>
  </si>
  <si>
    <t>S92000003</t>
  </si>
  <si>
    <t>Notes</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</si>
  <si>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</si>
  <si>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</si>
  <si>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t>
  </si>
  <si>
    <t>Figure 11: Projected percentage change in population by age structure, NHS Board area, 2014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</si>
</sst>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b/>
      <sz val="14"/>
      <name val="Arial"/>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s>
  <cellStyleXfs count="7">
    <xf numFmtId="0" fontId="0" fillId="0" borderId="0"/>
    <xf numFmtId="0" fontId="13" fillId="0" borderId="0" applyNumberFormat="0" applyFill="0" applyBorder="0" applyAlignment="0" applyProtection="0">
      <alignment vertical="top"/>
      <protection locked="0"/>
    </xf>
    <xf numFmtId="0" fontId="9" fillId="0" borderId="0"/>
    <xf numFmtId="3" fontId="9" fillId="0" borderId="0"/>
    <xf numFmtId="0" fontId="7" fillId="0" borderId="0"/>
    <xf numFmtId="0" fontId="21" fillId="0" borderId="0" applyNumberFormat="0" applyFill="0" applyBorder="0" applyAlignment="0" applyProtection="0"/>
    <xf numFmtId="0" fontId="7" fillId="0" borderId="0"/>
  </cellStyleXfs>
  <cellXfs count="87">
    <xf numFmtId="0" fontId="0" fillId="0" borderId="0" xfId="0"/>
    <xf numFmtId="0" fontId="10" fillId="2" borderId="0" xfId="0" applyFont="1" applyFill="1" applyAlignment="1"/>
    <xf numFmtId="0" fontId="11" fillId="2" borderId="0" xfId="0" applyFont="1" applyFill="1"/>
    <xf numFmtId="0" fontId="16" fillId="2" borderId="0" xfId="1" applyFont="1" applyFill="1" applyAlignment="1" applyProtection="1"/>
    <xf numFmtId="0" fontId="15" fillId="2" borderId="0" xfId="0" applyFont="1" applyFill="1"/>
    <xf numFmtId="0" fontId="17" fillId="2" borderId="0" xfId="0" applyFont="1" applyFill="1"/>
    <xf numFmtId="0" fontId="14" fillId="2" borderId="0" xfId="0" applyFont="1" applyFill="1"/>
    <xf numFmtId="0" fontId="18" fillId="2" borderId="0" xfId="0" applyFont="1" applyFill="1"/>
    <xf numFmtId="3" fontId="15" fillId="2" borderId="0" xfId="0" applyNumberFormat="1" applyFont="1" applyFill="1"/>
    <xf numFmtId="0" fontId="15" fillId="2" borderId="0" xfId="0" applyFont="1" applyFill="1" applyBorder="1" applyAlignment="1">
      <alignment horizontal="left"/>
    </xf>
    <xf numFmtId="164" fontId="15" fillId="2" borderId="0" xfId="0" applyNumberFormat="1" applyFont="1" applyFill="1"/>
    <xf numFmtId="0" fontId="18" fillId="2" borderId="0" xfId="0" applyFont="1" applyFill="1" applyBorder="1" applyAlignment="1">
      <alignment horizontal="left"/>
    </xf>
    <xf numFmtId="0" fontId="13" fillId="2" borderId="0" xfId="1" applyFont="1" applyFill="1" applyAlignment="1" applyProtection="1"/>
    <xf numFmtId="3" fontId="15" fillId="2" borderId="0" xfId="0" applyNumberFormat="1" applyFont="1" applyFill="1" applyBorder="1" applyAlignment="1">
      <alignment horizontal="left"/>
    </xf>
    <xf numFmtId="3" fontId="17" fillId="2" borderId="0" xfId="0" applyNumberFormat="1" applyFont="1" applyFill="1"/>
    <xf numFmtId="0" fontId="12" fillId="2" borderId="0" xfId="0" applyFont="1" applyFill="1" applyAlignment="1">
      <alignment vertical="top"/>
    </xf>
    <xf numFmtId="0" fontId="0" fillId="2" borderId="0" xfId="0" applyFill="1"/>
    <xf numFmtId="0" fontId="0" fillId="2" borderId="0" xfId="0" applyFill="1" applyAlignment="1"/>
    <xf numFmtId="0" fontId="15" fillId="2" borderId="0" xfId="0" applyFont="1" applyFill="1" applyAlignment="1">
      <alignment vertical="center"/>
    </xf>
    <xf numFmtId="0" fontId="7" fillId="2" borderId="0" xfId="0" applyFont="1" applyFill="1" applyAlignment="1">
      <alignment vertical="center"/>
    </xf>
    <xf numFmtId="0" fontId="10" fillId="2" borderId="0" xfId="0" applyFont="1" applyFill="1"/>
    <xf numFmtId="0" fontId="17" fillId="2" borderId="0" xfId="0" applyFont="1" applyFill="1" applyAlignment="1">
      <alignment vertical="center"/>
    </xf>
    <xf numFmtId="0" fontId="11"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13" fillId="2" borderId="0" xfId="1" applyFont="1" applyFill="1" applyAlignment="1" applyProtection="1">
      <alignment horizontal="left" vertical="center"/>
    </xf>
    <xf numFmtId="0" fontId="12" fillId="2" borderId="0" xfId="0" applyFont="1" applyFill="1" applyAlignment="1"/>
    <xf numFmtId="0" fontId="11" fillId="2" borderId="0" xfId="0" applyFont="1" applyFill="1" applyAlignment="1"/>
    <xf numFmtId="0" fontId="7" fillId="2" borderId="0" xfId="0" applyFont="1" applyFill="1" applyAlignment="1"/>
    <xf numFmtId="0" fontId="15" fillId="2" borderId="0" xfId="0" applyFont="1" applyFill="1" applyAlignment="1"/>
    <xf numFmtId="0" fontId="9" fillId="2" borderId="0" xfId="0" applyFont="1" applyFill="1" applyAlignment="1"/>
    <xf numFmtId="0" fontId="17" fillId="2" borderId="0" xfId="0" applyFont="1" applyFill="1" applyAlignment="1"/>
    <xf numFmtId="0" fontId="19" fillId="2" borderId="0" xfId="0" applyFont="1" applyFill="1" applyAlignment="1"/>
    <xf numFmtId="0" fontId="5" fillId="2" borderId="0" xfId="0" applyFont="1" applyFill="1" applyAlignment="1">
      <alignment vertical="center"/>
    </xf>
    <xf numFmtId="0" fontId="5" fillId="2" borderId="0" xfId="0" applyFont="1" applyFill="1" applyAlignment="1"/>
    <xf numFmtId="0" fontId="5" fillId="2" borderId="0" xfId="1" applyFont="1" applyFill="1" applyAlignment="1" applyProtection="1">
      <alignment horizontal="left" vertical="center"/>
    </xf>
    <xf numFmtId="0" fontId="5" fillId="2" borderId="0" xfId="0" applyFont="1" applyFill="1"/>
    <xf numFmtId="0" fontId="12" fillId="2" borderId="0" xfId="0" applyFont="1" applyFill="1" applyAlignment="1">
      <alignment vertical="top" wrapText="1"/>
    </xf>
    <xf numFmtId="0" fontId="25" fillId="2" borderId="0" xfId="0" applyFont="1" applyFill="1" applyAlignment="1"/>
    <xf numFmtId="0" fontId="23" fillId="2" borderId="0" xfId="0" applyFont="1" applyFill="1" applyAlignment="1"/>
    <xf numFmtId="0" fontId="26" fillId="2" borderId="0" xfId="1" applyFont="1" applyFill="1" applyAlignment="1" applyProtection="1"/>
    <xf numFmtId="0" fontId="27" fillId="2" borderId="0" xfId="0" applyFont="1" applyFill="1" applyAlignment="1">
      <alignment vertical="center"/>
    </xf>
    <xf numFmtId="0" fontId="9" fillId="2" borderId="0" xfId="0" quotePrefix="1" applyFont="1" applyFill="1" applyAlignment="1"/>
    <xf numFmtId="0" fontId="28" fillId="2" borderId="0" xfId="0" applyFont="1" applyFill="1" applyAlignment="1"/>
    <xf numFmtId="0" fontId="29" fillId="2" borderId="0" xfId="0" applyFont="1" applyFill="1" applyAlignment="1"/>
    <xf numFmtId="0" fontId="12" fillId="2" borderId="0" xfId="0" applyFont="1" applyFill="1" applyAlignment="1">
      <alignment horizontal="right"/>
    </xf>
    <xf numFmtId="49" fontId="12" fillId="2" borderId="0" xfId="0" applyNumberFormat="1" applyFont="1" applyFill="1" applyAlignment="1"/>
    <xf numFmtId="164" fontId="5" fillId="2" borderId="0" xfId="0" applyNumberFormat="1" applyFont="1" applyFill="1"/>
    <xf numFmtId="0" fontId="8" fillId="2" borderId="1" xfId="0" applyFont="1" applyFill="1" applyBorder="1" applyAlignment="1">
      <alignment vertical="center"/>
    </xf>
    <xf numFmtId="3" fontId="5" fillId="2" borderId="0" xfId="0" applyNumberFormat="1" applyFont="1" applyFill="1"/>
    <xf numFmtId="0" fontId="15" fillId="2" borderId="1" xfId="0" applyFont="1" applyFill="1" applyBorder="1" applyAlignment="1">
      <alignment horizontal="left"/>
    </xf>
    <xf numFmtId="0" fontId="17" fillId="2" borderId="1" xfId="0" applyFont="1" applyFill="1" applyBorder="1" applyAlignment="1">
      <alignment vertical="center"/>
    </xf>
    <xf numFmtId="3" fontId="15" fillId="2" borderId="1" xfId="0" applyNumberFormat="1" applyFont="1" applyFill="1" applyBorder="1" applyAlignment="1">
      <alignment horizontal="left"/>
    </xf>
    <xf numFmtId="0" fontId="20" fillId="2" borderId="0" xfId="0" applyFont="1" applyFill="1"/>
    <xf numFmtId="164" fontId="5" fillId="2" borderId="0" xfId="0" applyNumberFormat="1" applyFont="1" applyFill="1" applyBorder="1"/>
    <xf numFmtId="164" fontId="5" fillId="2" borderId="1" xfId="0" applyNumberFormat="1" applyFont="1" applyFill="1" applyBorder="1"/>
    <xf numFmtId="0" fontId="24" fillId="0" borderId="0" xfId="0" applyFont="1" applyAlignment="1">
      <alignment horizontal="left" readingOrder="1"/>
    </xf>
    <xf numFmtId="0" fontId="12" fillId="2" borderId="0" xfId="0" applyFont="1" applyFill="1" applyAlignment="1">
      <alignment horizontal="left" vertical="center"/>
    </xf>
    <xf numFmtId="164" fontId="8" fillId="2" borderId="1" xfId="0" applyNumberFormat="1" applyFont="1" applyFill="1" applyBorder="1" applyAlignment="1">
      <alignment horizontal="right" vertical="center"/>
    </xf>
    <xf numFmtId="164" fontId="17" fillId="2" borderId="1" xfId="0" applyNumberFormat="1" applyFont="1" applyFill="1" applyBorder="1" applyAlignment="1">
      <alignment horizontal="right" vertical="center"/>
    </xf>
    <xf numFmtId="0" fontId="8" fillId="2" borderId="0" xfId="0" applyFont="1" applyFill="1" applyAlignment="1">
      <alignment vertical="center"/>
    </xf>
    <xf numFmtId="0" fontId="0" fillId="2" borderId="0" xfId="0" applyFill="1" applyAlignment="1">
      <alignment vertical="center" wrapText="1"/>
    </xf>
    <xf numFmtId="0" fontId="8" fillId="2" borderId="4" xfId="1" applyFont="1" applyFill="1" applyBorder="1" applyAlignment="1" applyProtection="1">
      <alignment vertical="center"/>
    </xf>
    <xf numFmtId="0" fontId="4" fillId="2" borderId="0" xfId="0" applyFont="1" applyFill="1"/>
    <xf numFmtId="0" fontId="3" fillId="2" borderId="0" xfId="0" applyFont="1" applyFill="1"/>
    <xf numFmtId="0" fontId="0" fillId="2" borderId="0" xfId="0" applyFill="1" applyAlignment="1">
      <alignment vertical="top" wrapText="1"/>
    </xf>
    <xf numFmtId="0" fontId="30" fillId="2" borderId="0" xfId="0" applyFont="1" applyFill="1"/>
    <xf numFmtId="0" fontId="9" fillId="2" borderId="0" xfId="0" applyFont="1" applyFill="1" applyAlignment="1">
      <alignment horizontal="right" wrapText="1"/>
    </xf>
    <xf numFmtId="49" fontId="12" fillId="2" borderId="0" xfId="0" applyNumberFormat="1" applyFont="1" applyFill="1" applyAlignment="1">
      <alignment wrapText="1"/>
    </xf>
    <xf numFmtId="164" fontId="5" fillId="2" borderId="2" xfId="0" applyNumberFormat="1" applyFont="1" applyFill="1" applyBorder="1"/>
    <xf numFmtId="0" fontId="2" fillId="2" borderId="0" xfId="0" applyFont="1" applyFill="1" applyAlignment="1"/>
    <xf numFmtId="49" fontId="12" fillId="2" borderId="0" xfId="0" applyNumberFormat="1" applyFont="1" applyFill="1" applyAlignment="1">
      <alignment horizontal="left" vertical="top"/>
    </xf>
    <xf numFmtId="0" fontId="0" fillId="2" borderId="0" xfId="0" applyFill="1" applyAlignment="1">
      <alignment vertical="center" wrapText="1"/>
    </xf>
    <xf numFmtId="0" fontId="2" fillId="2" borderId="3" xfId="0" applyFont="1" applyFill="1" applyBorder="1" applyAlignment="1">
      <alignment horizontal="right"/>
    </xf>
    <xf numFmtId="0" fontId="2" fillId="2" borderId="3" xfId="1" applyFont="1" applyFill="1" applyBorder="1" applyAlignment="1" applyProtection="1"/>
    <xf numFmtId="164" fontId="8" fillId="2" borderId="4" xfId="0" applyNumberFormat="1" applyFont="1" applyFill="1" applyBorder="1" applyAlignment="1">
      <alignment vertical="center"/>
    </xf>
    <xf numFmtId="0" fontId="1" fillId="2" borderId="0" xfId="0" applyFont="1" applyFill="1" applyAlignment="1">
      <alignment vertical="center"/>
    </xf>
    <xf numFmtId="0" fontId="10" fillId="2" borderId="0" xfId="0" applyFont="1" applyFill="1" applyAlignment="1">
      <alignment wrapText="1"/>
    </xf>
    <xf numFmtId="0" fontId="12" fillId="2" borderId="0" xfId="0" applyFont="1" applyFill="1"/>
    <xf numFmtId="0" fontId="22" fillId="2" borderId="0" xfId="0" applyFont="1" applyFill="1" applyAlignment="1"/>
    <xf numFmtId="0" fontId="12" fillId="2" borderId="0" xfId="0" applyFont="1" applyFill="1" applyAlignment="1">
      <alignment wrapText="1"/>
    </xf>
    <xf numFmtId="0" fontId="9" fillId="2" borderId="0" xfId="0" applyFont="1" applyFill="1" applyAlignment="1">
      <alignment horizontal="right" wrapText="1"/>
    </xf>
    <xf numFmtId="0" fontId="10" fillId="2" borderId="0" xfId="0" applyFont="1" applyFill="1" applyAlignment="1">
      <alignment wrapText="1"/>
    </xf>
    <xf numFmtId="0" fontId="12" fillId="2" borderId="0" xfId="0" applyFont="1" applyFill="1"/>
    <xf numFmtId="0" fontId="12" fillId="2" borderId="0" xfId="0" applyFont="1" applyFill="1" applyAlignment="1">
      <alignment horizontal="left" vertical="top" wrapText="1"/>
    </xf>
    <xf numFmtId="0" fontId="10" fillId="2" borderId="0" xfId="0" applyFont="1" applyFill="1" applyAlignment="1">
      <alignment horizontal="left"/>
    </xf>
    <xf numFmtId="0" fontId="8" fillId="2" borderId="1" xfId="0" applyFont="1" applyFill="1" applyBorder="1" applyAlignment="1">
      <alignment horizontal="center" vertical="center"/>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294206601060842"/>
          <c:y val="0.12695092592592594"/>
          <c:w val="0.4347402307278122"/>
          <c:h val="0.75356018518518519"/>
        </c:manualLayout>
      </c:layout>
      <c:barChart>
        <c:barDir val="bar"/>
        <c:grouping val="clustered"/>
        <c:varyColors val="0"/>
        <c:ser>
          <c:idx val="0"/>
          <c:order val="0"/>
          <c:spPr>
            <a:solidFill>
              <a:srgbClr val="1C625B"/>
            </a:solidFill>
            <a:ln w="12700">
              <a:noFill/>
              <a:prstDash val="solid"/>
            </a:ln>
          </c:spPr>
          <c:invertIfNegative val="0"/>
          <c:dPt>
            <c:idx val="6"/>
            <c:invertIfNegative val="0"/>
            <c:bubble3D val="0"/>
          </c:dPt>
          <c:dPt>
            <c:idx val="9"/>
            <c:invertIfNegative val="0"/>
            <c:bubble3D val="0"/>
            <c:spPr>
              <a:solidFill>
                <a:schemeClr val="bg1">
                  <a:lumMod val="65000"/>
                </a:schemeClr>
              </a:solidFill>
              <a:ln w="12700">
                <a:noFill/>
                <a:prstDash val="solid"/>
              </a:ln>
            </c:spPr>
          </c:dPt>
          <c:dPt>
            <c:idx val="21"/>
            <c:invertIfNegative val="0"/>
            <c:bubble3D val="0"/>
          </c:dPt>
          <c:dPt>
            <c:idx val="25"/>
            <c:invertIfNegative val="0"/>
            <c:bubble3D val="0"/>
          </c:dPt>
          <c:dLbls>
            <c:dLbl>
              <c:idx val="6"/>
              <c:numFmt formatCode="\+##,##0&quot;%&quot;;\-##,##0&quot;%&quot;;0&quot;%&quot;" sourceLinked="0"/>
              <c:spPr>
                <a:solidFill>
                  <a:sysClr val="window" lastClr="FFFFFF"/>
                </a:solidFill>
              </c:spPr>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9"/>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11 data'!$M$8:$M$22</c:f>
              <c:strCache>
                <c:ptCount val="15"/>
                <c:pt idx="0">
                  <c:v>Western Isles</c:v>
                </c:pt>
                <c:pt idx="1">
                  <c:v>Greater Glasgow and Clyde</c:v>
                </c:pt>
                <c:pt idx="2">
                  <c:v>Dumfries and Galloway</c:v>
                </c:pt>
                <c:pt idx="3">
                  <c:v>Tayside</c:v>
                </c:pt>
                <c:pt idx="4">
                  <c:v>Ayrshire and Arran</c:v>
                </c:pt>
                <c:pt idx="5">
                  <c:v>Scotland</c:v>
                </c:pt>
                <c:pt idx="6">
                  <c:v>Borders</c:v>
                </c:pt>
                <c:pt idx="7">
                  <c:v>Grampian</c:v>
                </c:pt>
                <c:pt idx="8">
                  <c:v>Fife</c:v>
                </c:pt>
                <c:pt idx="9">
                  <c:v>Lanarkshire</c:v>
                </c:pt>
                <c:pt idx="10">
                  <c:v>Forth Valley</c:v>
                </c:pt>
                <c:pt idx="11">
                  <c:v>Lothian</c:v>
                </c:pt>
                <c:pt idx="12">
                  <c:v>Highland</c:v>
                </c:pt>
                <c:pt idx="13">
                  <c:v>Orkney</c:v>
                </c:pt>
                <c:pt idx="14">
                  <c:v>Shetland</c:v>
                </c:pt>
              </c:strCache>
            </c:strRef>
          </c:cat>
          <c:val>
            <c:numRef>
              <c:f>'Fig 11 data'!$O$8:$O$22</c:f>
              <c:numCache>
                <c:formatCode>0.0</c:formatCode>
                <c:ptCount val="15"/>
                <c:pt idx="0">
                  <c:v>63.642541624193001</c:v>
                </c:pt>
                <c:pt idx="1">
                  <c:v>69.317349088577501</c:v>
                </c:pt>
                <c:pt idx="2">
                  <c:v>73.740486823070597</c:v>
                </c:pt>
                <c:pt idx="3">
                  <c:v>76.099210822998899</c:v>
                </c:pt>
                <c:pt idx="4">
                  <c:v>82.343433156023195</c:v>
                </c:pt>
                <c:pt idx="5">
                  <c:v>85.406635613681203</c:v>
                </c:pt>
                <c:pt idx="6">
                  <c:v>89.496887966805005</c:v>
                </c:pt>
                <c:pt idx="7">
                  <c:v>90.342806515368395</c:v>
                </c:pt>
                <c:pt idx="8">
                  <c:v>91.187639975331905</c:v>
                </c:pt>
                <c:pt idx="9">
                  <c:v>91.494686743527694</c:v>
                </c:pt>
                <c:pt idx="10">
                  <c:v>95.308042747051601</c:v>
                </c:pt>
                <c:pt idx="11">
                  <c:v>97.131831963292598</c:v>
                </c:pt>
                <c:pt idx="12">
                  <c:v>97.272393416352301</c:v>
                </c:pt>
                <c:pt idx="13">
                  <c:v>101.213960546282</c:v>
                </c:pt>
                <c:pt idx="14">
                  <c:v>108.196721311475</c:v>
                </c:pt>
              </c:numCache>
            </c:numRef>
          </c:val>
        </c:ser>
        <c:dLbls>
          <c:showLegendKey val="0"/>
          <c:showVal val="0"/>
          <c:showCatName val="0"/>
          <c:showSerName val="0"/>
          <c:showPercent val="0"/>
          <c:showBubbleSize val="0"/>
        </c:dLbls>
        <c:gapWidth val="30"/>
        <c:axId val="46697088"/>
        <c:axId val="46702976"/>
      </c:barChart>
      <c:catAx>
        <c:axId val="46697088"/>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702976"/>
        <c:crosses val="autoZero"/>
        <c:auto val="1"/>
        <c:lblAlgn val="ctr"/>
        <c:lblOffset val="100"/>
        <c:noMultiLvlLbl val="0"/>
      </c:catAx>
      <c:valAx>
        <c:axId val="46702976"/>
        <c:scaling>
          <c:orientation val="minMax"/>
          <c:max val="140"/>
          <c:min val="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49448703703703706"/>
              <c:y val="0.94437986111111116"/>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46697088"/>
        <c:crosses val="autoZero"/>
        <c:crossBetween val="between"/>
        <c:majorUnit val="4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477662037037035"/>
          <c:y val="0.13002106481481482"/>
          <c:w val="0.5073826388888889"/>
          <c:h val="0.74227361111111112"/>
        </c:manualLayout>
      </c:layout>
      <c:barChart>
        <c:barDir val="bar"/>
        <c:grouping val="clustered"/>
        <c:varyColors val="0"/>
        <c:ser>
          <c:idx val="0"/>
          <c:order val="0"/>
          <c:spPr>
            <a:solidFill>
              <a:schemeClr val="bg1">
                <a:lumMod val="65000"/>
              </a:schemeClr>
            </a:solidFill>
            <a:ln w="12700">
              <a:noFill/>
              <a:prstDash val="solid"/>
            </a:ln>
          </c:spPr>
          <c:invertIfNegative val="0"/>
          <c:dPt>
            <c:idx val="6"/>
            <c:invertIfNegative val="0"/>
            <c:bubble3D val="0"/>
          </c:dPt>
          <c:dPt>
            <c:idx val="9"/>
            <c:invertIfNegative val="0"/>
            <c:bubble3D val="0"/>
            <c:spPr>
              <a:solidFill>
                <a:srgbClr val="1C625B"/>
              </a:solidFill>
              <a:ln w="12700">
                <a:noFill/>
                <a:prstDash val="solid"/>
              </a:ln>
            </c:spPr>
          </c:dPt>
          <c:dPt>
            <c:idx val="21"/>
            <c:invertIfNegative val="0"/>
            <c:bubble3D val="0"/>
          </c:dPt>
          <c:dPt>
            <c:idx val="25"/>
            <c:invertIfNegative val="0"/>
            <c:bubble3D val="0"/>
          </c:dPt>
          <c:dLbls>
            <c:dLbl>
              <c:idx val="6"/>
              <c:numFmt formatCode="\+##,##0&quot;%&quot;;\-##,##0&quot;%&quot;;0&quot;%&quot;" sourceLinked="0"/>
              <c:spPr>
                <a:solidFill>
                  <a:sysClr val="window" lastClr="FFFFFF"/>
                </a:solidFill>
              </c:spPr>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9"/>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11 data'!$I$8:$I$22</c:f>
              <c:strCache>
                <c:ptCount val="15"/>
                <c:pt idx="0">
                  <c:v>Western Isles</c:v>
                </c:pt>
                <c:pt idx="1">
                  <c:v>Dumfries and Galloway</c:v>
                </c:pt>
                <c:pt idx="2">
                  <c:v>Ayrshire and Arran</c:v>
                </c:pt>
                <c:pt idx="3">
                  <c:v>Tayside</c:v>
                </c:pt>
                <c:pt idx="4">
                  <c:v>Greater Glasgow and Clyde</c:v>
                </c:pt>
                <c:pt idx="5">
                  <c:v>Orkney</c:v>
                </c:pt>
                <c:pt idx="6">
                  <c:v>Highland</c:v>
                </c:pt>
                <c:pt idx="7">
                  <c:v>Fife</c:v>
                </c:pt>
                <c:pt idx="8">
                  <c:v>Borders</c:v>
                </c:pt>
                <c:pt idx="9">
                  <c:v>Scotland</c:v>
                </c:pt>
                <c:pt idx="10">
                  <c:v>Grampian</c:v>
                </c:pt>
                <c:pt idx="11">
                  <c:v>Shetland</c:v>
                </c:pt>
                <c:pt idx="12">
                  <c:v>Lanarkshire</c:v>
                </c:pt>
                <c:pt idx="13">
                  <c:v>Forth Valley</c:v>
                </c:pt>
                <c:pt idx="14">
                  <c:v>Lothian</c:v>
                </c:pt>
              </c:strCache>
            </c:strRef>
          </c:cat>
          <c:val>
            <c:numRef>
              <c:f>'Fig 11 data'!$K$8:$K$22</c:f>
              <c:numCache>
                <c:formatCode>0.0</c:formatCode>
                <c:ptCount val="15"/>
                <c:pt idx="0">
                  <c:v>10.9565711041726</c:v>
                </c:pt>
                <c:pt idx="1">
                  <c:v>16.112525392784601</c:v>
                </c:pt>
                <c:pt idx="2">
                  <c:v>21.452381511303098</c:v>
                </c:pt>
                <c:pt idx="3">
                  <c:v>22.7171126158701</c:v>
                </c:pt>
                <c:pt idx="4">
                  <c:v>24.225686987236301</c:v>
                </c:pt>
                <c:pt idx="5">
                  <c:v>25.2430960715675</c:v>
                </c:pt>
                <c:pt idx="6">
                  <c:v>26.9797433898439</c:v>
                </c:pt>
                <c:pt idx="7">
                  <c:v>27.456885456885502</c:v>
                </c:pt>
                <c:pt idx="8">
                  <c:v>27.92978292734</c:v>
                </c:pt>
                <c:pt idx="9">
                  <c:v>28.270602297253198</c:v>
                </c:pt>
                <c:pt idx="10">
                  <c:v>29.764010169116801</c:v>
                </c:pt>
                <c:pt idx="11">
                  <c:v>32.221983222198297</c:v>
                </c:pt>
                <c:pt idx="12">
                  <c:v>32.4082399734299</c:v>
                </c:pt>
                <c:pt idx="13">
                  <c:v>34.1916157587385</c:v>
                </c:pt>
                <c:pt idx="14">
                  <c:v>39.352584565036601</c:v>
                </c:pt>
              </c:numCache>
            </c:numRef>
          </c:val>
        </c:ser>
        <c:dLbls>
          <c:showLegendKey val="0"/>
          <c:showVal val="0"/>
          <c:showCatName val="0"/>
          <c:showSerName val="0"/>
          <c:showPercent val="0"/>
          <c:showBubbleSize val="0"/>
        </c:dLbls>
        <c:gapWidth val="30"/>
        <c:axId val="47023232"/>
        <c:axId val="47024768"/>
      </c:barChart>
      <c:catAx>
        <c:axId val="4702323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024768"/>
        <c:crosses val="autoZero"/>
        <c:auto val="1"/>
        <c:lblAlgn val="ctr"/>
        <c:lblOffset val="100"/>
        <c:noMultiLvlLbl val="0"/>
      </c:catAx>
      <c:valAx>
        <c:axId val="47024768"/>
        <c:scaling>
          <c:orientation val="minMax"/>
          <c:max val="50"/>
          <c:min val="-5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0330648148148149"/>
              <c:y val="0.94221296296296309"/>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47023232"/>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477662037037035"/>
          <c:y val="7.8208564814814821E-2"/>
          <c:w val="0.50150300925925928"/>
          <c:h val="0.77452106481481486"/>
        </c:manualLayout>
      </c:layout>
      <c:barChart>
        <c:barDir val="bar"/>
        <c:grouping val="clustered"/>
        <c:varyColors val="0"/>
        <c:ser>
          <c:idx val="0"/>
          <c:order val="0"/>
          <c:spPr>
            <a:solidFill>
              <a:schemeClr val="bg1">
                <a:lumMod val="65000"/>
              </a:schemeClr>
            </a:solidFill>
            <a:ln w="12700">
              <a:noFill/>
              <a:prstDash val="solid"/>
            </a:ln>
          </c:spPr>
          <c:invertIfNegative val="0"/>
          <c:dPt>
            <c:idx val="5"/>
            <c:invertIfNegative val="0"/>
            <c:bubble3D val="0"/>
          </c:dPt>
          <c:dPt>
            <c:idx val="10"/>
            <c:invertIfNegative val="0"/>
            <c:bubble3D val="0"/>
          </c:dPt>
          <c:dPt>
            <c:idx val="11"/>
            <c:invertIfNegative val="0"/>
            <c:bubble3D val="0"/>
            <c:spPr>
              <a:solidFill>
                <a:srgbClr val="1C625B"/>
              </a:solidFill>
              <a:ln w="12700">
                <a:noFill/>
                <a:prstDash val="solid"/>
              </a:ln>
            </c:spPr>
          </c:dPt>
          <c:dPt>
            <c:idx val="21"/>
            <c:invertIfNegative val="0"/>
            <c:bubble3D val="0"/>
          </c:dPt>
          <c:dPt>
            <c:idx val="25"/>
            <c:invertIfNegative val="0"/>
            <c:bubble3D val="0"/>
          </c:dPt>
          <c:dLbls>
            <c:dLbl>
              <c:idx val="11"/>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11 data'!$E$8:$E$22</c:f>
              <c:strCache>
                <c:ptCount val="15"/>
                <c:pt idx="0">
                  <c:v>Western Isles</c:v>
                </c:pt>
                <c:pt idx="1">
                  <c:v>Ayrshire and Arran</c:v>
                </c:pt>
                <c:pt idx="2">
                  <c:v>Dumfries and Galloway</c:v>
                </c:pt>
                <c:pt idx="3">
                  <c:v>Shetland</c:v>
                </c:pt>
                <c:pt idx="4">
                  <c:v>Highland</c:v>
                </c:pt>
                <c:pt idx="5">
                  <c:v>Borders</c:v>
                </c:pt>
                <c:pt idx="6">
                  <c:v>Lanarkshire</c:v>
                </c:pt>
                <c:pt idx="7">
                  <c:v>Orkney</c:v>
                </c:pt>
                <c:pt idx="8">
                  <c:v>Fife</c:v>
                </c:pt>
                <c:pt idx="9">
                  <c:v>Greater Glasgow and Clyde</c:v>
                </c:pt>
                <c:pt idx="10">
                  <c:v>Forth Valley</c:v>
                </c:pt>
                <c:pt idx="11">
                  <c:v>Scotland</c:v>
                </c:pt>
                <c:pt idx="12">
                  <c:v>Tayside</c:v>
                </c:pt>
                <c:pt idx="13">
                  <c:v>Grampian</c:v>
                </c:pt>
                <c:pt idx="14">
                  <c:v>Lothian</c:v>
                </c:pt>
              </c:strCache>
            </c:strRef>
          </c:cat>
          <c:val>
            <c:numRef>
              <c:f>'Fig 11 data'!$G$8:$G$22</c:f>
              <c:numCache>
                <c:formatCode>0.0</c:formatCode>
                <c:ptCount val="15"/>
                <c:pt idx="0">
                  <c:v>-20.744309896658802</c:v>
                </c:pt>
                <c:pt idx="1">
                  <c:v>-13.011079254465001</c:v>
                </c:pt>
                <c:pt idx="2">
                  <c:v>-12.909666758468701</c:v>
                </c:pt>
                <c:pt idx="3">
                  <c:v>-8.1814357823892294</c:v>
                </c:pt>
                <c:pt idx="4">
                  <c:v>-7.9508753592892596</c:v>
                </c:pt>
                <c:pt idx="5">
                  <c:v>-7.3993093776859604</c:v>
                </c:pt>
                <c:pt idx="6">
                  <c:v>-5.4733720619333504</c:v>
                </c:pt>
                <c:pt idx="7">
                  <c:v>-4.2072699149265302</c:v>
                </c:pt>
                <c:pt idx="8">
                  <c:v>-1.17083555082491</c:v>
                </c:pt>
                <c:pt idx="9">
                  <c:v>-1.11544493144075</c:v>
                </c:pt>
                <c:pt idx="10">
                  <c:v>0.81775017678929396</c:v>
                </c:pt>
                <c:pt idx="11">
                  <c:v>1.22426223159306</c:v>
                </c:pt>
                <c:pt idx="12">
                  <c:v>2.8792995131144998</c:v>
                </c:pt>
                <c:pt idx="13">
                  <c:v>13.2385210342677</c:v>
                </c:pt>
                <c:pt idx="14">
                  <c:v>14.466038372113699</c:v>
                </c:pt>
              </c:numCache>
            </c:numRef>
          </c:val>
        </c:ser>
        <c:dLbls>
          <c:showLegendKey val="0"/>
          <c:showVal val="0"/>
          <c:showCatName val="0"/>
          <c:showSerName val="0"/>
          <c:showPercent val="0"/>
          <c:showBubbleSize val="0"/>
        </c:dLbls>
        <c:gapWidth val="30"/>
        <c:axId val="47062400"/>
        <c:axId val="47096960"/>
      </c:barChart>
      <c:catAx>
        <c:axId val="4706240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096960"/>
        <c:crosses val="autoZero"/>
        <c:auto val="1"/>
        <c:lblAlgn val="ctr"/>
        <c:lblOffset val="100"/>
        <c:noMultiLvlLbl val="0"/>
      </c:catAx>
      <c:valAx>
        <c:axId val="47096960"/>
        <c:scaling>
          <c:orientation val="minMax"/>
          <c:max val="50"/>
          <c:min val="-5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4909648148148148"/>
              <c:y val="0.9272840277777777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7062400"/>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90856481481484"/>
          <c:y val="8.567939814814815E-2"/>
          <c:w val="0.51082939814814809"/>
          <c:h val="0.76700231481481496"/>
        </c:manualLayout>
      </c:layout>
      <c:barChart>
        <c:barDir val="bar"/>
        <c:grouping val="clustered"/>
        <c:varyColors val="0"/>
        <c:ser>
          <c:idx val="0"/>
          <c:order val="0"/>
          <c:spPr>
            <a:solidFill>
              <a:schemeClr val="bg1">
                <a:lumMod val="65000"/>
              </a:schemeClr>
            </a:solidFill>
            <a:ln w="12700">
              <a:noFill/>
              <a:prstDash val="solid"/>
            </a:ln>
          </c:spPr>
          <c:invertIfNegative val="0"/>
          <c:dPt>
            <c:idx val="7"/>
            <c:invertIfNegative val="0"/>
            <c:bubble3D val="0"/>
          </c:dPt>
          <c:dPt>
            <c:idx val="8"/>
            <c:invertIfNegative val="0"/>
            <c:bubble3D val="0"/>
          </c:dPt>
          <c:dPt>
            <c:idx val="10"/>
            <c:invertIfNegative val="0"/>
            <c:bubble3D val="0"/>
            <c:spPr>
              <a:solidFill>
                <a:srgbClr val="1C625B"/>
              </a:solidFill>
              <a:ln w="12700">
                <a:noFill/>
                <a:prstDash val="solid"/>
              </a:ln>
            </c:spPr>
          </c:dPt>
          <c:dPt>
            <c:idx val="21"/>
            <c:invertIfNegative val="0"/>
            <c:bubble3D val="0"/>
          </c:dPt>
          <c:dPt>
            <c:idx val="25"/>
            <c:invertIfNegative val="0"/>
            <c:bubble3D val="0"/>
          </c:dPt>
          <c:dLbls>
            <c:dLbl>
              <c:idx val="10"/>
              <c:numFmt formatCode="\+##,##0&quot;%&quot;;\-##,##0&quot;%&quot;;0&quot;%&quot;" sourceLinked="0"/>
              <c:spPr/>
              <c:txPr>
                <a:bodyPr/>
                <a:lstStyle/>
                <a:p>
                  <a:pPr>
                    <a:defRPr sz="1400" b="1">
                      <a:solidFill>
                        <a:schemeClr val="tx1">
                          <a:lumMod val="65000"/>
                          <a:lumOff val="35000"/>
                        </a:schemeClr>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11 data'!$A$8:$A$22</c:f>
              <c:strCache>
                <c:ptCount val="15"/>
                <c:pt idx="0">
                  <c:v>Western Isles</c:v>
                </c:pt>
                <c:pt idx="1">
                  <c:v>Shetland</c:v>
                </c:pt>
                <c:pt idx="2">
                  <c:v>Ayrshire and Arran</c:v>
                </c:pt>
                <c:pt idx="3">
                  <c:v>Dumfries and Galloway</c:v>
                </c:pt>
                <c:pt idx="4">
                  <c:v>Highland</c:v>
                </c:pt>
                <c:pt idx="5">
                  <c:v>Orkney</c:v>
                </c:pt>
                <c:pt idx="6">
                  <c:v>Lanarkshire</c:v>
                </c:pt>
                <c:pt idx="7">
                  <c:v>Forth Valley</c:v>
                </c:pt>
                <c:pt idx="8">
                  <c:v>Borders</c:v>
                </c:pt>
                <c:pt idx="9">
                  <c:v>Greater Glasgow and Clyde</c:v>
                </c:pt>
                <c:pt idx="10">
                  <c:v>Scotland</c:v>
                </c:pt>
                <c:pt idx="11">
                  <c:v>Fife</c:v>
                </c:pt>
                <c:pt idx="12">
                  <c:v>Tayside</c:v>
                </c:pt>
                <c:pt idx="13">
                  <c:v>Lothian</c:v>
                </c:pt>
                <c:pt idx="14">
                  <c:v>Grampian</c:v>
                </c:pt>
              </c:strCache>
            </c:strRef>
          </c:cat>
          <c:val>
            <c:numRef>
              <c:f>'Fig 11 data'!$C$8:$C$22</c:f>
              <c:numCache>
                <c:formatCode>0.0</c:formatCode>
                <c:ptCount val="15"/>
                <c:pt idx="0">
                  <c:v>-27.871812232001801</c:v>
                </c:pt>
                <c:pt idx="1">
                  <c:v>-11.260738332946399</c:v>
                </c:pt>
                <c:pt idx="2">
                  <c:v>-10.5337416427506</c:v>
                </c:pt>
                <c:pt idx="3">
                  <c:v>-8.7516195093409106</c:v>
                </c:pt>
                <c:pt idx="4">
                  <c:v>-8.0985456509189806</c:v>
                </c:pt>
                <c:pt idx="5">
                  <c:v>-6.7274800456100303</c:v>
                </c:pt>
                <c:pt idx="6">
                  <c:v>-6.3676198677844997</c:v>
                </c:pt>
                <c:pt idx="7">
                  <c:v>-0.77312767003137906</c:v>
                </c:pt>
                <c:pt idx="8">
                  <c:v>-8.3905815721852198E-2</c:v>
                </c:pt>
                <c:pt idx="9">
                  <c:v>1.2617574031949901</c:v>
                </c:pt>
                <c:pt idx="10">
                  <c:v>1.4370374110495601</c:v>
                </c:pt>
                <c:pt idx="11">
                  <c:v>1.5904479475573601</c:v>
                </c:pt>
                <c:pt idx="12">
                  <c:v>4.26946090134701</c:v>
                </c:pt>
                <c:pt idx="13">
                  <c:v>12.0797669913583</c:v>
                </c:pt>
                <c:pt idx="14">
                  <c:v>12.253596703485799</c:v>
                </c:pt>
              </c:numCache>
            </c:numRef>
          </c:val>
        </c:ser>
        <c:dLbls>
          <c:showLegendKey val="0"/>
          <c:showVal val="0"/>
          <c:showCatName val="0"/>
          <c:showSerName val="0"/>
          <c:showPercent val="0"/>
          <c:showBubbleSize val="0"/>
        </c:dLbls>
        <c:gapWidth val="30"/>
        <c:axId val="47155072"/>
        <c:axId val="47156608"/>
      </c:barChart>
      <c:catAx>
        <c:axId val="4715507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156608"/>
        <c:crosses val="autoZero"/>
        <c:auto val="1"/>
        <c:lblAlgn val="ctr"/>
        <c:lblOffset val="100"/>
        <c:noMultiLvlLbl val="0"/>
      </c:catAx>
      <c:valAx>
        <c:axId val="47156608"/>
        <c:scaling>
          <c:orientation val="minMax"/>
          <c:max val="50"/>
          <c:min val="-5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49114097222222225"/>
              <c:y val="0.9272840277777777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47155072"/>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111124</xdr:colOff>
      <xdr:row>34</xdr:row>
      <xdr:rowOff>47624</xdr:rowOff>
    </xdr:from>
    <xdr:to>
      <xdr:col>14</xdr:col>
      <xdr:colOff>208374</xdr:colOff>
      <xdr:row>65</xdr:row>
      <xdr:rowOff>81374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47626</xdr:rowOff>
    </xdr:from>
    <xdr:to>
      <xdr:col>7</xdr:col>
      <xdr:colOff>97250</xdr:colOff>
      <xdr:row>65</xdr:row>
      <xdr:rowOff>81376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111124</xdr:colOff>
      <xdr:row>2</xdr:row>
      <xdr:rowOff>158749</xdr:rowOff>
    </xdr:from>
    <xdr:to>
      <xdr:col>14</xdr:col>
      <xdr:colOff>208374</xdr:colOff>
      <xdr:row>34</xdr:row>
      <xdr:rowOff>33749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xdr:row>
      <xdr:rowOff>2</xdr:rowOff>
    </xdr:from>
    <xdr:to>
      <xdr:col>7</xdr:col>
      <xdr:colOff>97250</xdr:colOff>
      <xdr:row>34</xdr:row>
      <xdr:rowOff>33752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489857</xdr:colOff>
      <xdr:row>3</xdr:row>
      <xdr:rowOff>1</xdr:rowOff>
    </xdr:from>
    <xdr:to>
      <xdr:col>6</xdr:col>
      <xdr:colOff>571500</xdr:colOff>
      <xdr:row>5</xdr:row>
      <xdr:rowOff>40821</xdr:rowOff>
    </xdr:to>
    <xdr:sp macro="" textlink="">
      <xdr:nvSpPr>
        <xdr:cNvPr id="5" name="TextBox 4"/>
        <xdr:cNvSpPr txBox="1"/>
      </xdr:nvSpPr>
      <xdr:spPr>
        <a:xfrm>
          <a:off x="1714500" y="585108"/>
          <a:ext cx="2530929" cy="367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600" b="1">
              <a:solidFill>
                <a:srgbClr val="595959"/>
              </a:solidFill>
              <a:latin typeface="Arial" pitchFamily="34" charset="0"/>
              <a:cs typeface="Arial" pitchFamily="34" charset="0"/>
            </a:rPr>
            <a:t>Children (aged 0</a:t>
          </a:r>
          <a:r>
            <a:rPr lang="en-GB" sz="1600" b="1" baseline="0">
              <a:solidFill>
                <a:srgbClr val="595959"/>
              </a:solidFill>
              <a:latin typeface="Arial" pitchFamily="34" charset="0"/>
              <a:cs typeface="Arial" pitchFamily="34" charset="0"/>
            </a:rPr>
            <a:t> to </a:t>
          </a:r>
          <a:r>
            <a:rPr lang="en-GB" sz="1600" b="1">
              <a:solidFill>
                <a:srgbClr val="595959"/>
              </a:solidFill>
              <a:latin typeface="Arial" pitchFamily="34" charset="0"/>
              <a:cs typeface="Arial" pitchFamily="34" charset="0"/>
            </a:rPr>
            <a:t>15)</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0.05536</cdr:x>
      <cdr:y>0.04909</cdr:y>
    </cdr:from>
    <cdr:to>
      <cdr:x>0.94752</cdr:x>
      <cdr:y>0.12245</cdr:y>
    </cdr:to>
    <cdr:sp macro="" textlink="">
      <cdr:nvSpPr>
        <cdr:cNvPr id="19" name="TextBox 12"/>
        <cdr:cNvSpPr txBox="1"/>
      </cdr:nvSpPr>
      <cdr:spPr>
        <a:xfrm xmlns:a="http://schemas.openxmlformats.org/drawingml/2006/main">
          <a:off x="242662" y="250143"/>
          <a:ext cx="3910792" cy="37381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Aged 75 and over</a:t>
          </a:r>
          <a:r>
            <a:rPr lang="en-GB" sz="1600" b="1" baseline="0">
              <a:solidFill>
                <a:srgbClr val="1C625B"/>
              </a:solidFill>
              <a:latin typeface="Arial" pitchFamily="34" charset="0"/>
              <a:cs typeface="Arial" pitchFamily="34" charset="0"/>
            </a:rPr>
            <a:t> (different scale)</a:t>
          </a:r>
          <a:endParaRPr lang="en-GB" sz="1600" b="1">
            <a:solidFill>
              <a:srgbClr val="1C625B"/>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0.43646</cdr:x>
      <cdr:y>0.35773</cdr:y>
    </cdr:from>
    <cdr:to>
      <cdr:x>0.69101</cdr:x>
      <cdr:y>0.42573</cdr:y>
    </cdr:to>
    <cdr:sp macro="" textlink="">
      <cdr:nvSpPr>
        <cdr:cNvPr id="4" name="TextBox 2"/>
        <cdr:cNvSpPr txBox="1"/>
      </cdr:nvSpPr>
      <cdr:spPr>
        <a:xfrm xmlns:a="http://schemas.openxmlformats.org/drawingml/2006/main">
          <a:off x="1913244" y="1822850"/>
          <a:ext cx="1115820" cy="34650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a:t>
          </a:r>
          <a:r>
            <a:rPr lang="en-GB" sz="1400" b="1">
              <a:solidFill>
                <a:srgbClr val="1C625B"/>
              </a:solidFill>
              <a:latin typeface="Arial" pitchFamily="34" charset="0"/>
              <a:cs typeface="Arial" pitchFamily="34" charset="0"/>
            </a:rPr>
            <a:t>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0.27938</cdr:x>
      <cdr:y>0.04589</cdr:y>
    </cdr:from>
    <cdr:to>
      <cdr:x>0.95855</cdr:x>
      <cdr:y>0.12306</cdr:y>
    </cdr:to>
    <cdr:sp macro="" textlink="">
      <cdr:nvSpPr>
        <cdr:cNvPr id="19" name="TextBox 12"/>
        <cdr:cNvSpPr txBox="1"/>
      </cdr:nvSpPr>
      <cdr:spPr>
        <a:xfrm xmlns:a="http://schemas.openxmlformats.org/drawingml/2006/main">
          <a:off x="1224643" y="233837"/>
          <a:ext cx="2977161" cy="3932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600" b="1">
              <a:solidFill>
                <a:srgbClr val="595959"/>
              </a:solidFill>
              <a:latin typeface="Arial" pitchFamily="34" charset="0"/>
              <a:cs typeface="Arial" pitchFamily="34" charset="0"/>
            </a:rPr>
            <a:t>Pensionable age and over</a:t>
          </a:r>
        </a:p>
      </cdr:txBody>
    </cdr:sp>
  </cdr:relSizeAnchor>
</c:userShapes>
</file>

<file path=xl/drawings/drawing4.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0.42962</cdr:x>
      <cdr:y>0.21923</cdr:y>
    </cdr:from>
    <cdr:to>
      <cdr:x>0.69241</cdr:x>
      <cdr:y>0.27621</cdr:y>
    </cdr:to>
    <cdr:sp macro="" textlink="">
      <cdr:nvSpPr>
        <cdr:cNvPr id="4" name="TextBox 2"/>
        <cdr:cNvSpPr txBox="1"/>
      </cdr:nvSpPr>
      <cdr:spPr>
        <a:xfrm xmlns:a="http://schemas.openxmlformats.org/drawingml/2006/main">
          <a:off x="1883235" y="1136003"/>
          <a:ext cx="1151940" cy="2952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0.42404</cdr:x>
      <cdr:y>0</cdr:y>
    </cdr:from>
    <cdr:to>
      <cdr:x>0.94809</cdr:x>
      <cdr:y>0.0588</cdr:y>
    </cdr:to>
    <cdr:sp macro="" textlink="">
      <cdr:nvSpPr>
        <cdr:cNvPr id="19" name="TextBox 12"/>
        <cdr:cNvSpPr txBox="1"/>
      </cdr:nvSpPr>
      <cdr:spPr>
        <a:xfrm xmlns:a="http://schemas.openxmlformats.org/drawingml/2006/main">
          <a:off x="1831842" y="0"/>
          <a:ext cx="2263909" cy="25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600" b="1">
              <a:solidFill>
                <a:srgbClr val="595959"/>
              </a:solidFill>
              <a:latin typeface="Arial" pitchFamily="34" charset="0"/>
              <a:cs typeface="Arial" pitchFamily="34" charset="0"/>
            </a:rPr>
            <a:t>Working age</a:t>
          </a:r>
        </a:p>
      </cdr:txBody>
    </cdr:sp>
  </cdr:relSizeAnchor>
</c:userShapes>
</file>

<file path=xl/drawings/drawing5.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0.40572</cdr:x>
      <cdr:y>0.27923</cdr:y>
    </cdr:from>
    <cdr:to>
      <cdr:x>0.69411</cdr:x>
      <cdr:y>0.33052</cdr:y>
    </cdr:to>
    <cdr:sp macro="" textlink="">
      <cdr:nvSpPr>
        <cdr:cNvPr id="4" name="TextBox 2"/>
        <cdr:cNvSpPr txBox="1"/>
      </cdr:nvSpPr>
      <cdr:spPr>
        <a:xfrm xmlns:a="http://schemas.openxmlformats.org/drawingml/2006/main">
          <a:off x="1778471" y="1445644"/>
          <a:ext cx="1264157" cy="26554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a:t>
          </a:r>
          <a:r>
            <a:rPr lang="en-GB" sz="1400" b="1">
              <a:solidFill>
                <a:srgbClr val="1C625B"/>
              </a:solidFill>
              <a:latin typeface="Arial" pitchFamily="34" charset="0"/>
              <a:cs typeface="Arial" pitchFamily="34" charset="0"/>
            </a:rPr>
            <a:t>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23" customWidth="1"/>
    <col min="2" max="2" width="9.140625" style="23"/>
    <col min="3" max="8" width="9.140625" style="17"/>
    <col min="9" max="10" width="18.28515625" style="17" customWidth="1"/>
    <col min="11" max="11" width="17.85546875" style="17" customWidth="1"/>
    <col min="12" max="12" width="17.7109375" style="17" customWidth="1"/>
    <col min="13" max="16384" width="9.140625" style="17"/>
  </cols>
  <sheetData>
    <row r="1" spans="1:13" s="27" customFormat="1" ht="18" customHeight="1">
      <c r="A1" s="1" t="s">
        <v>15</v>
      </c>
      <c r="B1" s="1"/>
      <c r="C1" s="1"/>
      <c r="D1" s="1"/>
      <c r="E1" s="1"/>
      <c r="F1" s="1"/>
      <c r="G1" s="1"/>
      <c r="H1" s="1"/>
      <c r="I1" s="1"/>
    </row>
    <row r="2" spans="1:13" s="27" customFormat="1" ht="15" customHeight="1">
      <c r="A2" s="21" t="s">
        <v>0</v>
      </c>
      <c r="B2" s="22"/>
    </row>
    <row r="3" spans="1:13" s="27" customFormat="1" ht="15" customHeight="1">
      <c r="A3" s="22"/>
      <c r="B3" s="22"/>
    </row>
    <row r="4" spans="1:13" s="27" customFormat="1" ht="15" customHeight="1">
      <c r="A4" s="21" t="s">
        <v>1</v>
      </c>
      <c r="B4" s="41" t="s">
        <v>28</v>
      </c>
    </row>
    <row r="5" spans="1:13" s="28" customFormat="1" ht="15" customHeight="1">
      <c r="A5" s="33" t="s">
        <v>31</v>
      </c>
      <c r="B5" s="17" t="s">
        <v>15</v>
      </c>
      <c r="C5" s="17"/>
      <c r="D5" s="17"/>
      <c r="E5" s="17"/>
      <c r="F5" s="17"/>
      <c r="G5" s="17"/>
      <c r="H5" s="17"/>
      <c r="I5" s="17"/>
      <c r="J5" s="17"/>
      <c r="K5" s="17"/>
      <c r="L5" s="17"/>
    </row>
    <row r="6" spans="1:13" s="28" customFormat="1" ht="15" customHeight="1">
      <c r="A6" s="19" t="s">
        <v>8</v>
      </c>
      <c r="B6" s="17" t="s">
        <v>9</v>
      </c>
      <c r="C6" s="17"/>
      <c r="D6" s="17"/>
      <c r="E6" s="17"/>
      <c r="F6" s="17"/>
      <c r="G6" s="17"/>
      <c r="H6" s="17"/>
      <c r="I6" s="17"/>
      <c r="J6" s="17"/>
      <c r="K6" s="17"/>
      <c r="L6" s="17"/>
    </row>
    <row r="7" spans="1:13" s="28" customFormat="1" ht="15" customHeight="1">
      <c r="A7" s="19" t="s">
        <v>23</v>
      </c>
      <c r="B7" s="17" t="s">
        <v>79</v>
      </c>
      <c r="C7" s="17"/>
      <c r="D7" s="17"/>
      <c r="E7" s="17"/>
      <c r="F7" s="17"/>
      <c r="G7" s="17"/>
      <c r="H7" s="17"/>
      <c r="I7" s="17"/>
      <c r="J7" s="17"/>
      <c r="K7" s="17"/>
      <c r="L7" s="17"/>
    </row>
    <row r="8" spans="1:13" s="28" customFormat="1" ht="15" customHeight="1">
      <c r="A8" s="24" t="s">
        <v>24</v>
      </c>
      <c r="B8" s="17" t="s">
        <v>80</v>
      </c>
      <c r="C8" s="17"/>
      <c r="D8" s="17"/>
      <c r="E8" s="17"/>
      <c r="F8" s="17"/>
      <c r="G8" s="17"/>
      <c r="H8" s="17"/>
      <c r="I8" s="17"/>
      <c r="J8" s="17"/>
      <c r="K8" s="17"/>
      <c r="L8" s="17"/>
      <c r="M8" s="12"/>
    </row>
    <row r="9" spans="1:13" s="28" customFormat="1" ht="15" customHeight="1">
      <c r="A9" s="24" t="s">
        <v>76</v>
      </c>
      <c r="B9" s="17" t="s">
        <v>81</v>
      </c>
      <c r="C9" s="17"/>
      <c r="D9" s="17"/>
      <c r="E9" s="17"/>
      <c r="F9" s="17"/>
      <c r="G9" s="17"/>
      <c r="H9" s="17"/>
      <c r="I9" s="17"/>
      <c r="J9" s="17"/>
      <c r="K9" s="17"/>
      <c r="L9" s="17"/>
    </row>
    <row r="10" spans="1:13" s="28" customFormat="1" ht="15" customHeight="1">
      <c r="A10" s="76" t="s">
        <v>25</v>
      </c>
      <c r="B10" s="17" t="s">
        <v>88</v>
      </c>
      <c r="C10" s="17"/>
      <c r="D10" s="17"/>
      <c r="E10" s="17"/>
      <c r="F10" s="17"/>
      <c r="G10" s="17"/>
      <c r="H10" s="17"/>
      <c r="I10" s="17"/>
      <c r="J10" s="17"/>
      <c r="K10" s="17"/>
      <c r="L10" s="17"/>
      <c r="M10" s="12"/>
    </row>
    <row r="11" spans="1:13" s="28" customFormat="1" ht="15" customHeight="1">
      <c r="A11" s="76" t="s">
        <v>75</v>
      </c>
      <c r="B11" s="17" t="s">
        <v>91</v>
      </c>
      <c r="C11" s="17"/>
      <c r="D11" s="17"/>
      <c r="E11" s="17"/>
      <c r="F11" s="17"/>
      <c r="G11" s="17"/>
      <c r="H11" s="17"/>
      <c r="I11" s="17"/>
      <c r="J11" s="17"/>
      <c r="K11" s="17"/>
      <c r="L11" s="17"/>
      <c r="M11" s="12"/>
    </row>
    <row r="12" spans="1:13" s="28" customFormat="1" ht="15" customHeight="1">
      <c r="A12" s="76" t="s">
        <v>44</v>
      </c>
      <c r="B12" s="17" t="s">
        <v>82</v>
      </c>
      <c r="C12" s="17"/>
      <c r="D12" s="17"/>
      <c r="E12" s="17"/>
      <c r="F12" s="17"/>
      <c r="G12" s="17"/>
      <c r="H12" s="17"/>
      <c r="I12" s="17"/>
      <c r="J12" s="17"/>
      <c r="K12" s="17"/>
      <c r="L12" s="17"/>
    </row>
    <row r="13" spans="1:13" s="28" customFormat="1" ht="15" customHeight="1">
      <c r="A13" s="76" t="s">
        <v>45</v>
      </c>
      <c r="B13" s="17" t="s">
        <v>83</v>
      </c>
      <c r="C13" s="17"/>
      <c r="D13" s="17"/>
      <c r="E13" s="17"/>
      <c r="F13" s="17"/>
      <c r="G13" s="17"/>
      <c r="H13" s="17"/>
      <c r="I13" s="17"/>
      <c r="J13" s="17"/>
      <c r="K13" s="17"/>
      <c r="L13" s="17"/>
    </row>
    <row r="14" spans="1:13" s="28" customFormat="1" ht="15" customHeight="1">
      <c r="A14" s="76" t="s">
        <v>56</v>
      </c>
      <c r="B14" s="17" t="s">
        <v>85</v>
      </c>
      <c r="C14" s="17"/>
      <c r="D14" s="17"/>
      <c r="E14" s="17"/>
      <c r="F14" s="17"/>
      <c r="G14" s="17"/>
      <c r="H14" s="17"/>
      <c r="I14" s="17"/>
      <c r="J14" s="17"/>
      <c r="K14" s="17"/>
      <c r="L14" s="17"/>
    </row>
    <row r="15" spans="1:13" s="28" customFormat="1" ht="15" customHeight="1">
      <c r="A15" s="76" t="s">
        <v>57</v>
      </c>
      <c r="B15" s="17" t="s">
        <v>84</v>
      </c>
      <c r="C15" s="17"/>
      <c r="D15" s="17"/>
      <c r="E15" s="17"/>
      <c r="F15" s="17"/>
      <c r="G15" s="17"/>
      <c r="H15" s="17"/>
      <c r="I15" s="17"/>
      <c r="J15" s="17"/>
      <c r="K15" s="17"/>
      <c r="L15" s="17"/>
    </row>
    <row r="16" spans="1:13" s="28" customFormat="1" ht="15" customHeight="1">
      <c r="A16" s="76" t="s">
        <v>7</v>
      </c>
      <c r="B16" s="17" t="s">
        <v>86</v>
      </c>
      <c r="C16" s="17"/>
      <c r="D16" s="17"/>
      <c r="E16" s="17"/>
      <c r="F16" s="17"/>
      <c r="G16" s="17"/>
      <c r="H16" s="17"/>
      <c r="I16" s="17"/>
      <c r="J16" s="17"/>
      <c r="K16" s="17"/>
      <c r="L16" s="17"/>
    </row>
    <row r="17" spans="1:13" s="28" customFormat="1" ht="15" customHeight="1">
      <c r="A17" s="76" t="s">
        <v>16</v>
      </c>
      <c r="B17" s="17" t="s">
        <v>89</v>
      </c>
      <c r="C17" s="17"/>
      <c r="D17" s="17"/>
      <c r="E17" s="17"/>
      <c r="F17" s="17"/>
      <c r="G17" s="17"/>
      <c r="H17" s="17"/>
      <c r="I17" s="17"/>
      <c r="J17" s="17"/>
      <c r="K17" s="17"/>
      <c r="L17" s="17"/>
    </row>
    <row r="18" spans="1:13" s="28" customFormat="1" ht="15" customHeight="1">
      <c r="A18" s="76" t="s">
        <v>17</v>
      </c>
      <c r="B18" s="17" t="s">
        <v>109</v>
      </c>
      <c r="C18" s="17"/>
      <c r="D18" s="17"/>
      <c r="E18" s="17"/>
      <c r="F18" s="17"/>
      <c r="G18" s="17"/>
      <c r="H18" s="17"/>
      <c r="I18" s="17"/>
      <c r="J18" s="17"/>
      <c r="K18" s="17"/>
      <c r="L18" s="17"/>
      <c r="M18" s="12"/>
    </row>
    <row r="19" spans="1:13" s="28" customFormat="1" ht="15" customHeight="1">
      <c r="A19" s="76" t="s">
        <v>18</v>
      </c>
      <c r="B19" s="17" t="s">
        <v>59</v>
      </c>
      <c r="C19" s="17"/>
      <c r="D19" s="17"/>
      <c r="E19" s="17"/>
      <c r="F19" s="17"/>
      <c r="G19" s="17"/>
      <c r="H19" s="17"/>
      <c r="I19" s="17"/>
      <c r="J19" s="17"/>
      <c r="K19" s="17"/>
      <c r="L19" s="17"/>
      <c r="M19" s="12"/>
    </row>
    <row r="20" spans="1:13" s="28" customFormat="1" ht="15" customHeight="1">
      <c r="A20" s="76" t="s">
        <v>19</v>
      </c>
      <c r="B20" s="17" t="s">
        <v>60</v>
      </c>
      <c r="C20" s="17"/>
      <c r="D20" s="17"/>
      <c r="E20" s="17"/>
      <c r="F20" s="17"/>
      <c r="G20" s="17"/>
      <c r="H20" s="17"/>
      <c r="I20" s="17"/>
      <c r="J20" s="17"/>
      <c r="K20" s="17"/>
      <c r="L20" s="17"/>
      <c r="M20" s="12"/>
    </row>
    <row r="21" spans="1:13" s="28" customFormat="1" ht="15" customHeight="1">
      <c r="A21" s="76" t="s">
        <v>20</v>
      </c>
      <c r="B21" s="17" t="s">
        <v>61</v>
      </c>
      <c r="C21" s="17"/>
      <c r="D21" s="17"/>
      <c r="E21" s="17"/>
      <c r="F21" s="17"/>
      <c r="G21" s="17"/>
      <c r="H21" s="17"/>
      <c r="I21" s="17"/>
      <c r="J21" s="17"/>
      <c r="K21" s="17"/>
      <c r="L21" s="17"/>
      <c r="M21" s="12"/>
    </row>
    <row r="22" spans="1:13" s="28" customFormat="1" ht="15" customHeight="1">
      <c r="A22" s="76" t="s">
        <v>21</v>
      </c>
      <c r="B22" s="17" t="s">
        <v>62</v>
      </c>
      <c r="C22" s="17"/>
      <c r="D22" s="17"/>
      <c r="E22" s="17"/>
      <c r="F22" s="17"/>
      <c r="G22" s="17"/>
      <c r="H22" s="17"/>
      <c r="I22" s="17"/>
      <c r="J22" s="17"/>
      <c r="K22" s="17"/>
      <c r="L22" s="17"/>
      <c r="M22" s="12"/>
    </row>
    <row r="23" spans="1:13" s="28" customFormat="1" ht="15" customHeight="1">
      <c r="A23" s="76" t="s">
        <v>22</v>
      </c>
      <c r="B23" s="17" t="s">
        <v>87</v>
      </c>
      <c r="C23" s="17"/>
      <c r="D23" s="17"/>
      <c r="E23" s="17"/>
      <c r="F23" s="17"/>
      <c r="G23" s="17"/>
      <c r="H23" s="17"/>
      <c r="I23" s="17"/>
      <c r="J23" s="17"/>
      <c r="K23" s="17"/>
      <c r="L23" s="17"/>
      <c r="M23" s="12"/>
    </row>
    <row r="24" spans="1:13" s="28" customFormat="1" ht="15" customHeight="1">
      <c r="A24" s="76" t="s">
        <v>26</v>
      </c>
      <c r="B24" s="17" t="s">
        <v>90</v>
      </c>
      <c r="C24" s="17"/>
      <c r="D24" s="17"/>
      <c r="E24" s="17"/>
      <c r="F24" s="17"/>
      <c r="G24" s="17"/>
      <c r="H24" s="17"/>
      <c r="I24" s="17"/>
      <c r="J24" s="17"/>
      <c r="K24" s="17"/>
      <c r="L24" s="17"/>
      <c r="M24" s="12"/>
    </row>
    <row r="25" spans="1:13" s="28" customFormat="1" ht="15" customHeight="1">
      <c r="A25" s="76" t="s">
        <v>27</v>
      </c>
      <c r="B25" s="17" t="s">
        <v>92</v>
      </c>
      <c r="C25" s="17"/>
      <c r="D25" s="17"/>
      <c r="E25" s="17"/>
      <c r="F25" s="17"/>
      <c r="G25" s="17"/>
      <c r="H25" s="17"/>
      <c r="I25" s="17"/>
      <c r="J25" s="17"/>
      <c r="K25" s="17"/>
      <c r="L25" s="17"/>
      <c r="M25" s="12"/>
    </row>
    <row r="26" spans="1:13" s="28" customFormat="1" ht="15" customHeight="1">
      <c r="A26" s="33" t="s">
        <v>14</v>
      </c>
      <c r="B26" s="35" t="s">
        <v>63</v>
      </c>
      <c r="C26" s="35"/>
      <c r="D26" s="35"/>
      <c r="E26" s="35"/>
      <c r="F26" s="35"/>
      <c r="G26" s="35"/>
      <c r="H26" s="35"/>
      <c r="I26" s="35"/>
      <c r="J26" s="35"/>
      <c r="K26" s="35"/>
      <c r="L26" s="25"/>
    </row>
    <row r="27" spans="1:13" s="28" customFormat="1" ht="15" customHeight="1">
      <c r="B27" s="34" t="s">
        <v>29</v>
      </c>
      <c r="C27" s="34"/>
      <c r="D27" s="34"/>
      <c r="E27" s="34"/>
      <c r="F27" s="34"/>
      <c r="G27" s="34"/>
      <c r="H27" s="34"/>
      <c r="I27" s="34"/>
      <c r="J27" s="34"/>
      <c r="K27" s="34"/>
      <c r="L27" s="17"/>
      <c r="M27" s="12"/>
    </row>
    <row r="28" spans="1:13" s="29" customFormat="1" ht="15" customHeight="1">
      <c r="B28" s="33"/>
      <c r="C28" s="18"/>
      <c r="D28" s="18"/>
      <c r="E28" s="18"/>
      <c r="F28" s="18"/>
      <c r="G28" s="18"/>
      <c r="H28" s="18"/>
      <c r="I28" s="18"/>
      <c r="J28" s="18"/>
      <c r="K28" s="18"/>
      <c r="L28" s="18"/>
    </row>
    <row r="29" spans="1:13" s="29" customFormat="1" ht="15" customHeight="1">
      <c r="A29" s="34"/>
      <c r="B29" s="26"/>
      <c r="C29" s="26"/>
      <c r="D29" s="26"/>
      <c r="E29" s="26"/>
      <c r="F29" s="26"/>
      <c r="G29" s="26"/>
    </row>
    <row r="30" spans="1:13" s="27" customFormat="1" ht="15" customHeight="1">
      <c r="A30" s="22"/>
      <c r="B30" s="22"/>
    </row>
    <row r="31" spans="1:13" s="27" customFormat="1" ht="15" customHeight="1">
      <c r="A31" s="26"/>
      <c r="B31" s="30"/>
      <c r="C31" s="30"/>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17" bestFit="1" customWidth="1"/>
    <col min="2" max="16384" width="9.140625" style="17"/>
  </cols>
  <sheetData>
    <row r="1" spans="1:13" ht="18" customHeight="1">
      <c r="A1" s="1" t="s">
        <v>10</v>
      </c>
      <c r="D1" s="3" t="s">
        <v>6</v>
      </c>
    </row>
    <row r="2" spans="1:13" s="39" customFormat="1" ht="18" customHeight="1">
      <c r="A2" s="38"/>
      <c r="B2" s="39" t="s">
        <v>28</v>
      </c>
      <c r="D2" s="40"/>
    </row>
    <row r="3" spans="1:13">
      <c r="A3" s="31" t="s">
        <v>11</v>
      </c>
      <c r="B3" s="28" t="s">
        <v>64</v>
      </c>
    </row>
    <row r="4" spans="1:13">
      <c r="A4" s="31" t="s">
        <v>12</v>
      </c>
      <c r="B4" s="28" t="s">
        <v>65</v>
      </c>
    </row>
    <row r="5" spans="1:13" ht="12.75" customHeight="1">
      <c r="A5" s="31" t="s">
        <v>13</v>
      </c>
      <c r="B5" s="42" t="s">
        <v>93</v>
      </c>
    </row>
    <row r="6" spans="1:13">
      <c r="A6" s="31" t="s">
        <v>30</v>
      </c>
      <c r="B6" s="29" t="s">
        <v>66</v>
      </c>
      <c r="C6" s="29"/>
      <c r="D6" s="29"/>
      <c r="E6" s="29"/>
    </row>
    <row r="7" spans="1:13">
      <c r="A7" s="31"/>
      <c r="B7" s="30" t="s">
        <v>29</v>
      </c>
      <c r="C7" s="29"/>
      <c r="D7" s="29"/>
      <c r="E7" s="29"/>
      <c r="F7" s="29"/>
      <c r="G7" s="29"/>
    </row>
    <row r="8" spans="1:13">
      <c r="A8" s="31"/>
    </row>
    <row r="9" spans="1:13" ht="12.75" customHeight="1">
      <c r="A9" s="20" t="s">
        <v>33</v>
      </c>
      <c r="B9" s="43" t="s">
        <v>28</v>
      </c>
      <c r="C9" s="32"/>
      <c r="D9" s="32"/>
      <c r="E9" s="32"/>
      <c r="F9" s="32"/>
      <c r="G9" s="32"/>
      <c r="H9" s="32"/>
      <c r="I9" s="32"/>
      <c r="J9" s="32"/>
      <c r="K9" s="32"/>
      <c r="L9" s="32"/>
      <c r="M9" s="32"/>
    </row>
    <row r="10" spans="1:13" s="26" customFormat="1" ht="12.75" customHeight="1">
      <c r="A10" s="45" t="s">
        <v>36</v>
      </c>
      <c r="B10" s="15" t="s">
        <v>67</v>
      </c>
      <c r="C10" s="44"/>
      <c r="D10" s="44"/>
      <c r="E10" s="44"/>
      <c r="F10" s="44"/>
      <c r="G10" s="44"/>
      <c r="H10" s="44"/>
      <c r="I10" s="44"/>
      <c r="J10" s="44"/>
      <c r="K10" s="44"/>
      <c r="L10" s="44"/>
      <c r="M10" s="44"/>
    </row>
    <row r="11" spans="1:13" s="26" customFormat="1" ht="12.75" customHeight="1">
      <c r="A11" s="45" t="s">
        <v>37</v>
      </c>
      <c r="B11" s="26" t="s">
        <v>68</v>
      </c>
    </row>
    <row r="12" spans="1:13" s="26" customFormat="1" ht="12.75" customHeight="1">
      <c r="A12" s="45" t="s">
        <v>38</v>
      </c>
      <c r="B12" s="26" t="s">
        <v>113</v>
      </c>
    </row>
    <row r="13" spans="1:13" s="26" customFormat="1" ht="12.75" customHeight="1">
      <c r="A13" s="45"/>
      <c r="B13" s="57" t="s">
        <v>114</v>
      </c>
    </row>
    <row r="14" spans="1:13" s="26" customFormat="1" ht="12.75" customHeight="1">
      <c r="A14" s="45" t="s">
        <v>39</v>
      </c>
      <c r="B14" s="26" t="s">
        <v>69</v>
      </c>
    </row>
    <row r="15" spans="1:13" s="26" customFormat="1" ht="12.75" customHeight="1">
      <c r="A15" s="45" t="s">
        <v>41</v>
      </c>
      <c r="B15" s="56" t="s">
        <v>94</v>
      </c>
    </row>
    <row r="16" spans="1:13" s="26" customFormat="1" ht="12.75" customHeight="1">
      <c r="A16" s="45" t="s">
        <v>34</v>
      </c>
      <c r="B16" s="46" t="s">
        <v>70</v>
      </c>
    </row>
    <row r="17" spans="1:2" s="26" customFormat="1" ht="12.75" customHeight="1">
      <c r="A17" s="45" t="s">
        <v>35</v>
      </c>
      <c r="B17" s="46" t="s">
        <v>71</v>
      </c>
    </row>
    <row r="18" spans="1:2" s="26" customFormat="1" ht="11.25">
      <c r="A18" s="45" t="s">
        <v>43</v>
      </c>
      <c r="B18" s="46">
        <f>VALUE(B16)+1</f>
        <v>2015</v>
      </c>
    </row>
    <row r="19" spans="1:2" s="26" customFormat="1" ht="11.25">
      <c r="A19" s="45" t="s">
        <v>78</v>
      </c>
      <c r="B19" s="71">
        <f>B16-2</f>
        <v>2012</v>
      </c>
    </row>
    <row r="20" spans="1:2" s="26" customFormat="1" ht="11.25"/>
    <row r="21" spans="1:2">
      <c r="A21" s="34"/>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tabSelected="1" zoomScaleNormal="100" workbookViewId="0">
      <selection sqref="A1:O1"/>
    </sheetView>
  </sheetViews>
  <sheetFormatPr defaultRowHeight="12.75"/>
  <cols>
    <col min="1" max="16384" width="9.140625" style="16"/>
  </cols>
  <sheetData>
    <row r="1" spans="1:21" s="20" customFormat="1" ht="18" customHeight="1">
      <c r="A1" s="85" t="s">
        <v>116</v>
      </c>
      <c r="B1" s="85"/>
      <c r="C1" s="85"/>
      <c r="D1" s="85"/>
      <c r="E1" s="85"/>
      <c r="F1" s="85"/>
      <c r="G1" s="85"/>
      <c r="H1" s="85"/>
      <c r="I1" s="85"/>
      <c r="J1" s="85"/>
      <c r="K1" s="85"/>
      <c r="L1" s="85"/>
      <c r="M1" s="85"/>
      <c r="N1" s="85"/>
      <c r="O1" s="85"/>
      <c r="P1" s="79"/>
      <c r="Q1" s="79"/>
      <c r="R1" s="79"/>
      <c r="S1" s="79"/>
      <c r="T1" s="79"/>
      <c r="U1" s="79"/>
    </row>
    <row r="2" spans="1:21">
      <c r="A2" s="64"/>
    </row>
    <row r="8" spans="1:21" ht="15.75">
      <c r="S8" s="66"/>
    </row>
    <row r="9" spans="1:21" ht="15.75">
      <c r="S9" s="66"/>
    </row>
    <row r="63" spans="22:22" ht="12.75" customHeight="1">
      <c r="V63" s="65"/>
    </row>
    <row r="64" spans="22:22" ht="12.75" customHeight="1">
      <c r="V64" s="65"/>
    </row>
    <row r="65" spans="1:22" ht="12.75" customHeight="1">
      <c r="V65" s="65"/>
    </row>
    <row r="66" spans="1:22" ht="12.75" customHeight="1">
      <c r="V66" s="65"/>
    </row>
    <row r="67" spans="1:22" s="78" customFormat="1" ht="11.25">
      <c r="A67" s="7" t="s">
        <v>112</v>
      </c>
    </row>
    <row r="68" spans="1:22" s="78" customFormat="1" ht="11.25">
      <c r="A68" s="83" t="s">
        <v>77</v>
      </c>
      <c r="B68" s="83"/>
      <c r="C68" s="83"/>
      <c r="D68" s="83"/>
      <c r="E68" s="83"/>
      <c r="F68" s="83"/>
      <c r="G68" s="83"/>
      <c r="H68" s="83"/>
      <c r="I68" s="83"/>
      <c r="J68" s="83"/>
      <c r="K68" s="83"/>
      <c r="L68" s="83"/>
      <c r="M68" s="83"/>
      <c r="N68" s="83"/>
      <c r="O68" s="83"/>
    </row>
    <row r="69" spans="1:22" s="78" customFormat="1" ht="33.75" customHeight="1">
      <c r="A69" s="84" t="s">
        <v>115</v>
      </c>
      <c r="B69" s="84"/>
      <c r="C69" s="84"/>
      <c r="D69" s="84"/>
      <c r="E69" s="84"/>
      <c r="F69" s="84"/>
      <c r="G69" s="84"/>
      <c r="H69" s="84"/>
      <c r="I69" s="84"/>
      <c r="J69" s="84"/>
      <c r="K69" s="84"/>
      <c r="L69" s="84"/>
      <c r="M69" s="84"/>
      <c r="N69" s="84"/>
      <c r="O69" s="84"/>
      <c r="P69" s="37"/>
      <c r="Q69" s="37"/>
      <c r="R69" s="37"/>
      <c r="S69" s="37"/>
      <c r="T69" s="37"/>
      <c r="U69" s="37"/>
    </row>
    <row r="71" spans="1:22">
      <c r="A71" s="83" t="s">
        <v>29</v>
      </c>
      <c r="B71" s="83"/>
    </row>
  </sheetData>
  <mergeCells count="4">
    <mergeCell ref="A69:O69"/>
    <mergeCell ref="A1:O1"/>
    <mergeCell ref="A71:B71"/>
    <mergeCell ref="A68:O68"/>
  </mergeCells>
  <pageMargins left="0.7" right="0.7" top="0.75" bottom="0.75" header="0.3" footer="0.3"/>
  <pageSetup paperSize="8"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8"/>
  <sheetViews>
    <sheetView workbookViewId="0">
      <selection sqref="A1:G1"/>
    </sheetView>
  </sheetViews>
  <sheetFormatPr defaultRowHeight="15"/>
  <cols>
    <col min="1" max="1" width="25.5703125" style="6" customWidth="1"/>
    <col min="2" max="2" width="12" style="6" customWidth="1"/>
    <col min="3" max="3" width="18.85546875" style="6" customWidth="1"/>
    <col min="4" max="4" width="4.7109375" style="6" customWidth="1"/>
    <col min="5" max="5" width="25.5703125" style="6" customWidth="1"/>
    <col min="6" max="6" width="12" style="6" customWidth="1"/>
    <col min="7" max="7" width="18.85546875" style="6" customWidth="1"/>
    <col min="8" max="8" width="4.7109375" style="6" customWidth="1"/>
    <col min="9" max="9" width="25.5703125" style="6" customWidth="1"/>
    <col min="10" max="10" width="12" style="6" customWidth="1"/>
    <col min="11" max="11" width="18.85546875" style="6" customWidth="1"/>
    <col min="12" max="12" width="4.7109375" style="6" customWidth="1"/>
    <col min="13" max="13" width="25.5703125" style="6" customWidth="1"/>
    <col min="14" max="14" width="12" style="6" customWidth="1"/>
    <col min="15" max="15" width="18.85546875" style="6" customWidth="1"/>
    <col min="16" max="16" width="9.140625" style="6"/>
    <col min="17" max="17" width="7.140625" style="6" customWidth="1"/>
    <col min="18" max="16384" width="9.140625" style="6"/>
  </cols>
  <sheetData>
    <row r="1" spans="1:17" s="2" customFormat="1" ht="18" customHeight="1">
      <c r="A1" s="82" t="s">
        <v>116</v>
      </c>
      <c r="B1" s="82"/>
      <c r="C1" s="82"/>
      <c r="D1" s="82"/>
      <c r="E1" s="82"/>
      <c r="F1" s="82"/>
      <c r="G1" s="82"/>
      <c r="H1" s="77"/>
      <c r="I1" s="77"/>
      <c r="J1" s="77"/>
      <c r="K1" s="77"/>
      <c r="L1" s="77"/>
      <c r="M1" s="77"/>
      <c r="N1" s="77"/>
      <c r="O1" s="77"/>
      <c r="P1" s="1"/>
      <c r="Q1" s="1"/>
    </row>
    <row r="2" spans="1:17" s="4" customFormat="1" ht="12.75"/>
    <row r="3" spans="1:17" s="18" customFormat="1" ht="12.75">
      <c r="A3" s="86" t="s">
        <v>58</v>
      </c>
      <c r="B3" s="86"/>
      <c r="C3" s="86"/>
      <c r="E3" s="86" t="s">
        <v>4</v>
      </c>
      <c r="F3" s="86"/>
      <c r="G3" s="86"/>
      <c r="I3" s="86" t="s">
        <v>42</v>
      </c>
      <c r="J3" s="86"/>
      <c r="K3" s="86"/>
      <c r="M3" s="86" t="s">
        <v>55</v>
      </c>
      <c r="N3" s="86"/>
      <c r="O3" s="86"/>
    </row>
    <row r="4" spans="1:17" s="70" customFormat="1" ht="18" customHeight="1">
      <c r="A4" s="74" t="s">
        <v>5</v>
      </c>
      <c r="B4" s="74" t="s">
        <v>110</v>
      </c>
      <c r="C4" s="73" t="s">
        <v>32</v>
      </c>
      <c r="E4" s="74" t="s">
        <v>5</v>
      </c>
      <c r="F4" s="74" t="s">
        <v>110</v>
      </c>
      <c r="G4" s="73" t="s">
        <v>32</v>
      </c>
      <c r="I4" s="74" t="s">
        <v>5</v>
      </c>
      <c r="J4" s="74" t="s">
        <v>110</v>
      </c>
      <c r="K4" s="73" t="s">
        <v>32</v>
      </c>
      <c r="M4" s="74" t="s">
        <v>5</v>
      </c>
      <c r="N4" s="74" t="s">
        <v>110</v>
      </c>
      <c r="O4" s="73" t="s">
        <v>32</v>
      </c>
    </row>
    <row r="5" spans="1:17" s="60" customFormat="1" ht="18" customHeight="1">
      <c r="A5" s="62" t="s">
        <v>40</v>
      </c>
      <c r="B5" s="62" t="s">
        <v>111</v>
      </c>
      <c r="C5" s="75">
        <v>1.4370374110495601</v>
      </c>
      <c r="E5" s="62" t="s">
        <v>40</v>
      </c>
      <c r="F5" s="62" t="s">
        <v>111</v>
      </c>
      <c r="G5" s="75">
        <v>1.22426223159306</v>
      </c>
      <c r="I5" s="62" t="s">
        <v>40</v>
      </c>
      <c r="J5" s="62" t="s">
        <v>111</v>
      </c>
      <c r="K5" s="75">
        <v>28.270602297253198</v>
      </c>
      <c r="M5" s="62" t="s">
        <v>40</v>
      </c>
      <c r="N5" s="62" t="s">
        <v>111</v>
      </c>
      <c r="O5" s="75">
        <v>85.406635613681203</v>
      </c>
    </row>
    <row r="6" spans="1:17" s="4" customFormat="1" ht="12.75">
      <c r="C6" s="10"/>
      <c r="E6" s="3"/>
      <c r="F6" s="3"/>
      <c r="G6" s="47"/>
      <c r="K6" s="10"/>
      <c r="O6" s="47"/>
    </row>
    <row r="7" spans="1:17" s="4" customFormat="1" ht="18" customHeight="1">
      <c r="A7" s="51" t="s">
        <v>5</v>
      </c>
      <c r="B7" s="51" t="s">
        <v>110</v>
      </c>
      <c r="C7" s="59" t="s">
        <v>32</v>
      </c>
      <c r="E7" s="51" t="s">
        <v>5</v>
      </c>
      <c r="F7" s="51" t="s">
        <v>110</v>
      </c>
      <c r="G7" s="58" t="s">
        <v>32</v>
      </c>
      <c r="I7" s="51" t="s">
        <v>5</v>
      </c>
      <c r="J7" s="51" t="s">
        <v>110</v>
      </c>
      <c r="K7" s="59" t="s">
        <v>32</v>
      </c>
      <c r="M7" s="48" t="s">
        <v>5</v>
      </c>
      <c r="N7" s="48" t="s">
        <v>110</v>
      </c>
      <c r="O7" s="58" t="s">
        <v>32</v>
      </c>
    </row>
    <row r="8" spans="1:17" s="4" customFormat="1" ht="19.5" customHeight="1">
      <c r="A8" s="13" t="s">
        <v>46</v>
      </c>
      <c r="B8" s="13" t="s">
        <v>95</v>
      </c>
      <c r="C8" s="69">
        <v>-27.871812232001801</v>
      </c>
      <c r="E8" s="13" t="s">
        <v>46</v>
      </c>
      <c r="F8" s="13" t="s">
        <v>95</v>
      </c>
      <c r="G8" s="69">
        <v>-20.744309896658802</v>
      </c>
      <c r="I8" s="13" t="s">
        <v>46</v>
      </c>
      <c r="J8" s="13" t="s">
        <v>95</v>
      </c>
      <c r="K8" s="69">
        <v>10.9565711041726</v>
      </c>
      <c r="M8" s="9" t="s">
        <v>46</v>
      </c>
      <c r="N8" s="9" t="s">
        <v>95</v>
      </c>
      <c r="O8" s="69">
        <v>63.642541624193001</v>
      </c>
    </row>
    <row r="9" spans="1:17" s="4" customFormat="1" ht="12.75" customHeight="1">
      <c r="A9" s="61" t="s">
        <v>49</v>
      </c>
      <c r="B9" s="72" t="s">
        <v>98</v>
      </c>
      <c r="C9" s="54">
        <v>-11.260738332946399</v>
      </c>
      <c r="D9" s="5"/>
      <c r="E9" s="13" t="s">
        <v>73</v>
      </c>
      <c r="F9" s="13" t="s">
        <v>97</v>
      </c>
      <c r="G9" s="54">
        <v>-13.011079254465001</v>
      </c>
      <c r="I9" s="13" t="s">
        <v>72</v>
      </c>
      <c r="J9" s="13" t="s">
        <v>96</v>
      </c>
      <c r="K9" s="54">
        <v>16.112525392784601</v>
      </c>
      <c r="M9" s="9" t="s">
        <v>74</v>
      </c>
      <c r="N9" s="9" t="s">
        <v>103</v>
      </c>
      <c r="O9" s="54">
        <v>69.317349088577501</v>
      </c>
    </row>
    <row r="10" spans="1:17" s="4" customFormat="1" ht="12.75" customHeight="1">
      <c r="A10" s="13" t="s">
        <v>73</v>
      </c>
      <c r="B10" s="13" t="s">
        <v>97</v>
      </c>
      <c r="C10" s="54">
        <v>-10.5337416427506</v>
      </c>
      <c r="D10" s="8"/>
      <c r="E10" s="17" t="s">
        <v>72</v>
      </c>
      <c r="F10" s="17" t="s">
        <v>96</v>
      </c>
      <c r="G10" s="54">
        <v>-12.909666758468701</v>
      </c>
      <c r="I10" s="13" t="s">
        <v>73</v>
      </c>
      <c r="J10" s="13" t="s">
        <v>97</v>
      </c>
      <c r="K10" s="54">
        <v>21.452381511303098</v>
      </c>
      <c r="L10" s="10"/>
      <c r="M10" s="9" t="s">
        <v>72</v>
      </c>
      <c r="N10" s="9" t="s">
        <v>96</v>
      </c>
      <c r="O10" s="54">
        <v>73.740486823070597</v>
      </c>
    </row>
    <row r="11" spans="1:17" s="4" customFormat="1" ht="12.75" customHeight="1">
      <c r="A11" s="13" t="s">
        <v>72</v>
      </c>
      <c r="B11" s="13" t="s">
        <v>96</v>
      </c>
      <c r="C11" s="54">
        <v>-8.7516195093409106</v>
      </c>
      <c r="D11" s="8"/>
      <c r="E11" s="13" t="s">
        <v>49</v>
      </c>
      <c r="F11" s="13" t="s">
        <v>98</v>
      </c>
      <c r="G11" s="54">
        <v>-8.1814357823892294</v>
      </c>
      <c r="I11" s="13" t="s">
        <v>51</v>
      </c>
      <c r="J11" s="13" t="s">
        <v>106</v>
      </c>
      <c r="K11" s="54">
        <v>22.7171126158701</v>
      </c>
      <c r="L11" s="10"/>
      <c r="M11" s="9" t="s">
        <v>51</v>
      </c>
      <c r="N11" s="9" t="s">
        <v>106</v>
      </c>
      <c r="O11" s="54">
        <v>76.099210822998899</v>
      </c>
    </row>
    <row r="12" spans="1:17" s="4" customFormat="1" ht="12.75" customHeight="1">
      <c r="A12" s="13" t="s">
        <v>2</v>
      </c>
      <c r="B12" s="13" t="s">
        <v>99</v>
      </c>
      <c r="C12" s="54">
        <v>-8.0985456509189806</v>
      </c>
      <c r="D12" s="8"/>
      <c r="E12" s="13" t="s">
        <v>2</v>
      </c>
      <c r="F12" s="13" t="s">
        <v>99</v>
      </c>
      <c r="G12" s="54">
        <v>-7.9508753592892596</v>
      </c>
      <c r="I12" s="13" t="s">
        <v>74</v>
      </c>
      <c r="J12" s="13" t="s">
        <v>103</v>
      </c>
      <c r="K12" s="54">
        <v>24.225686987236301</v>
      </c>
      <c r="L12" s="10"/>
      <c r="M12" s="36" t="s">
        <v>73</v>
      </c>
      <c r="N12" s="36" t="s">
        <v>97</v>
      </c>
      <c r="O12" s="54">
        <v>82.343433156023195</v>
      </c>
    </row>
    <row r="13" spans="1:17" s="4" customFormat="1" ht="19.5" customHeight="1">
      <c r="A13" s="13" t="s">
        <v>54</v>
      </c>
      <c r="B13" s="13" t="s">
        <v>101</v>
      </c>
      <c r="C13" s="54">
        <v>-6.7274800456100303</v>
      </c>
      <c r="D13" s="8"/>
      <c r="E13" s="13" t="s">
        <v>52</v>
      </c>
      <c r="F13" s="13" t="s">
        <v>102</v>
      </c>
      <c r="G13" s="54">
        <v>-7.3993093776859604</v>
      </c>
      <c r="I13" s="13" t="s">
        <v>54</v>
      </c>
      <c r="J13" s="13" t="s">
        <v>101</v>
      </c>
      <c r="K13" s="54">
        <v>25.2430960715675</v>
      </c>
      <c r="L13" s="10"/>
      <c r="M13" s="9" t="s">
        <v>40</v>
      </c>
      <c r="N13" s="9" t="s">
        <v>111</v>
      </c>
      <c r="O13" s="54">
        <v>85.406635613681203</v>
      </c>
    </row>
    <row r="14" spans="1:17" s="4" customFormat="1" ht="12.75" customHeight="1">
      <c r="A14" s="13" t="s">
        <v>50</v>
      </c>
      <c r="B14" s="13" t="s">
        <v>100</v>
      </c>
      <c r="C14" s="54">
        <v>-6.3676198677844997</v>
      </c>
      <c r="D14" s="8"/>
      <c r="E14" s="13" t="s">
        <v>50</v>
      </c>
      <c r="F14" s="13" t="s">
        <v>100</v>
      </c>
      <c r="G14" s="54">
        <v>-5.4733720619333504</v>
      </c>
      <c r="I14" s="36" t="s">
        <v>2</v>
      </c>
      <c r="J14" s="36" t="s">
        <v>99</v>
      </c>
      <c r="K14" s="54">
        <v>26.9797433898439</v>
      </c>
      <c r="L14" s="10"/>
      <c r="M14" s="9" t="s">
        <v>52</v>
      </c>
      <c r="N14" s="9" t="s">
        <v>102</v>
      </c>
      <c r="O14" s="54">
        <v>89.496887966805005</v>
      </c>
    </row>
    <row r="15" spans="1:17" s="4" customFormat="1" ht="12.75" customHeight="1">
      <c r="A15" s="13" t="s">
        <v>47</v>
      </c>
      <c r="B15" s="13" t="s">
        <v>105</v>
      </c>
      <c r="C15" s="54">
        <v>-0.77312767003137906</v>
      </c>
      <c r="D15" s="8"/>
      <c r="E15" s="13" t="s">
        <v>54</v>
      </c>
      <c r="F15" s="13" t="s">
        <v>101</v>
      </c>
      <c r="G15" s="54">
        <v>-4.2072699149265302</v>
      </c>
      <c r="I15" s="13" t="s">
        <v>3</v>
      </c>
      <c r="J15" s="13" t="s">
        <v>104</v>
      </c>
      <c r="K15" s="54">
        <v>27.456885456885502</v>
      </c>
      <c r="L15" s="10"/>
      <c r="M15" s="9" t="s">
        <v>53</v>
      </c>
      <c r="N15" s="9" t="s">
        <v>107</v>
      </c>
      <c r="O15" s="54">
        <v>90.342806515368395</v>
      </c>
    </row>
    <row r="16" spans="1:17" s="4" customFormat="1" ht="12.75" customHeight="1">
      <c r="A16" s="13" t="s">
        <v>52</v>
      </c>
      <c r="B16" s="13" t="s">
        <v>102</v>
      </c>
      <c r="C16" s="54">
        <v>-8.3905815721852198E-2</v>
      </c>
      <c r="D16" s="14"/>
      <c r="E16" s="13" t="s">
        <v>3</v>
      </c>
      <c r="F16" s="13" t="s">
        <v>104</v>
      </c>
      <c r="G16" s="54">
        <v>-1.17083555082491</v>
      </c>
      <c r="I16" s="13" t="s">
        <v>52</v>
      </c>
      <c r="J16" s="13" t="s">
        <v>102</v>
      </c>
      <c r="K16" s="54">
        <v>27.92978292734</v>
      </c>
      <c r="L16" s="10"/>
      <c r="M16" s="9" t="s">
        <v>3</v>
      </c>
      <c r="N16" s="9" t="s">
        <v>104</v>
      </c>
      <c r="O16" s="54">
        <v>91.187639975331905</v>
      </c>
    </row>
    <row r="17" spans="1:15" s="4" customFormat="1" ht="12.75" customHeight="1">
      <c r="A17" s="13" t="s">
        <v>74</v>
      </c>
      <c r="B17" s="13" t="s">
        <v>103</v>
      </c>
      <c r="C17" s="54">
        <v>1.2617574031949901</v>
      </c>
      <c r="D17" s="8"/>
      <c r="E17" s="13" t="s">
        <v>74</v>
      </c>
      <c r="F17" s="13" t="s">
        <v>103</v>
      </c>
      <c r="G17" s="54">
        <v>-1.11544493144075</v>
      </c>
      <c r="I17" s="13" t="s">
        <v>40</v>
      </c>
      <c r="J17" s="13" t="s">
        <v>111</v>
      </c>
      <c r="K17" s="54">
        <v>28.270602297253198</v>
      </c>
      <c r="L17" s="10"/>
      <c r="M17" s="9" t="s">
        <v>50</v>
      </c>
      <c r="N17" s="9" t="s">
        <v>100</v>
      </c>
      <c r="O17" s="54">
        <v>91.494686743527694</v>
      </c>
    </row>
    <row r="18" spans="1:15" s="4" customFormat="1" ht="19.5" customHeight="1">
      <c r="A18" s="63" t="s">
        <v>40</v>
      </c>
      <c r="B18" s="63" t="s">
        <v>111</v>
      </c>
      <c r="C18" s="54">
        <v>1.4370374110495601</v>
      </c>
      <c r="D18" s="8"/>
      <c r="E18" s="13" t="s">
        <v>47</v>
      </c>
      <c r="F18" s="13" t="s">
        <v>105</v>
      </c>
      <c r="G18" s="54">
        <v>0.81775017678929396</v>
      </c>
      <c r="I18" s="13" t="s">
        <v>53</v>
      </c>
      <c r="J18" s="13" t="s">
        <v>107</v>
      </c>
      <c r="K18" s="54">
        <v>29.764010169116801</v>
      </c>
      <c r="L18" s="10"/>
      <c r="M18" s="9" t="s">
        <v>47</v>
      </c>
      <c r="N18" s="9" t="s">
        <v>105</v>
      </c>
      <c r="O18" s="54">
        <v>95.308042747051601</v>
      </c>
    </row>
    <row r="19" spans="1:15" s="4" customFormat="1" ht="12.75" customHeight="1">
      <c r="A19" s="13" t="s">
        <v>3</v>
      </c>
      <c r="B19" s="13" t="s">
        <v>104</v>
      </c>
      <c r="C19" s="54">
        <v>1.5904479475573601</v>
      </c>
      <c r="D19" s="8"/>
      <c r="E19" s="34" t="s">
        <v>40</v>
      </c>
      <c r="F19" s="34" t="s">
        <v>111</v>
      </c>
      <c r="G19" s="54">
        <v>1.22426223159306</v>
      </c>
      <c r="I19" s="13" t="s">
        <v>49</v>
      </c>
      <c r="J19" s="13" t="s">
        <v>98</v>
      </c>
      <c r="K19" s="54">
        <v>32.221983222198297</v>
      </c>
      <c r="L19" s="10"/>
      <c r="M19" s="9" t="s">
        <v>48</v>
      </c>
      <c r="N19" s="9" t="s">
        <v>108</v>
      </c>
      <c r="O19" s="54">
        <v>97.131831963292598</v>
      </c>
    </row>
    <row r="20" spans="1:15" s="4" customFormat="1" ht="12.75" customHeight="1">
      <c r="A20" s="13" t="s">
        <v>51</v>
      </c>
      <c r="B20" s="13" t="s">
        <v>106</v>
      </c>
      <c r="C20" s="54">
        <v>4.26946090134701</v>
      </c>
      <c r="D20" s="8"/>
      <c r="E20" s="13" t="s">
        <v>51</v>
      </c>
      <c r="F20" s="13" t="s">
        <v>106</v>
      </c>
      <c r="G20" s="54">
        <v>2.8792995131144998</v>
      </c>
      <c r="I20" s="13" t="s">
        <v>50</v>
      </c>
      <c r="J20" s="13" t="s">
        <v>100</v>
      </c>
      <c r="K20" s="54">
        <v>32.4082399734299</v>
      </c>
      <c r="L20" s="10"/>
      <c r="M20" s="9" t="s">
        <v>2</v>
      </c>
      <c r="N20" s="9" t="s">
        <v>99</v>
      </c>
      <c r="O20" s="54">
        <v>97.272393416352301</v>
      </c>
    </row>
    <row r="21" spans="1:15" s="4" customFormat="1" ht="12.75" customHeight="1">
      <c r="A21" s="13" t="s">
        <v>48</v>
      </c>
      <c r="B21" s="13" t="s">
        <v>108</v>
      </c>
      <c r="C21" s="54">
        <v>12.0797669913583</v>
      </c>
      <c r="D21" s="8"/>
      <c r="E21" s="13" t="s">
        <v>53</v>
      </c>
      <c r="F21" s="13" t="s">
        <v>107</v>
      </c>
      <c r="G21" s="54">
        <v>13.2385210342677</v>
      </c>
      <c r="I21" s="13" t="s">
        <v>47</v>
      </c>
      <c r="J21" s="13" t="s">
        <v>105</v>
      </c>
      <c r="K21" s="54">
        <v>34.1916157587385</v>
      </c>
      <c r="L21" s="10"/>
      <c r="M21" s="9" t="s">
        <v>54</v>
      </c>
      <c r="N21" s="9" t="s">
        <v>101</v>
      </c>
      <c r="O21" s="54">
        <v>101.213960546282</v>
      </c>
    </row>
    <row r="22" spans="1:15" s="4" customFormat="1" ht="12.75" customHeight="1">
      <c r="A22" s="52" t="s">
        <v>53</v>
      </c>
      <c r="B22" s="52" t="s">
        <v>107</v>
      </c>
      <c r="C22" s="55">
        <v>12.253596703485799</v>
      </c>
      <c r="D22" s="8"/>
      <c r="E22" s="52" t="s">
        <v>48</v>
      </c>
      <c r="F22" s="52" t="s">
        <v>108</v>
      </c>
      <c r="G22" s="55">
        <v>14.466038372113699</v>
      </c>
      <c r="I22" s="52" t="s">
        <v>48</v>
      </c>
      <c r="J22" s="52" t="s">
        <v>108</v>
      </c>
      <c r="K22" s="55">
        <v>39.352584565036601</v>
      </c>
      <c r="L22" s="10"/>
      <c r="M22" s="50" t="s">
        <v>49</v>
      </c>
      <c r="N22" s="50" t="s">
        <v>98</v>
      </c>
      <c r="O22" s="55">
        <v>108.196721311475</v>
      </c>
    </row>
    <row r="23" spans="1:15" s="4" customFormat="1" ht="12" customHeight="1">
      <c r="A23" s="13"/>
      <c r="B23" s="13"/>
      <c r="C23" s="49"/>
      <c r="D23" s="8"/>
      <c r="E23" s="13"/>
      <c r="F23" s="13"/>
      <c r="G23" s="47"/>
      <c r="I23" s="13"/>
      <c r="J23" s="13"/>
      <c r="K23" s="47"/>
      <c r="L23" s="10"/>
      <c r="M23" s="9"/>
      <c r="N23" s="9"/>
      <c r="O23" s="47"/>
    </row>
    <row r="24" spans="1:15" ht="12" customHeight="1">
      <c r="A24" s="11" t="s">
        <v>14</v>
      </c>
      <c r="B24" s="11"/>
      <c r="C24" s="47"/>
      <c r="D24" s="4"/>
      <c r="E24" s="4"/>
      <c r="F24" s="4"/>
      <c r="G24" s="4"/>
      <c r="H24" s="4"/>
      <c r="I24" s="4"/>
      <c r="J24" s="4"/>
      <c r="K24" s="4"/>
      <c r="L24" s="4"/>
      <c r="M24" s="4"/>
      <c r="N24" s="4"/>
    </row>
    <row r="25" spans="1:15" ht="24.75" customHeight="1">
      <c r="A25" s="84" t="s">
        <v>115</v>
      </c>
      <c r="B25" s="84"/>
      <c r="C25" s="84"/>
      <c r="D25" s="84"/>
      <c r="E25" s="84"/>
      <c r="F25" s="84"/>
      <c r="G25" s="84"/>
      <c r="H25" s="84"/>
      <c r="I25" s="84"/>
      <c r="J25" s="84"/>
      <c r="K25" s="84"/>
      <c r="L25" s="84"/>
      <c r="M25" s="84"/>
      <c r="N25" s="84"/>
      <c r="O25" s="84"/>
    </row>
    <row r="26" spans="1:15" ht="12" customHeight="1">
      <c r="A26" s="80"/>
      <c r="B26" s="80"/>
      <c r="C26" s="81"/>
      <c r="D26" s="81"/>
    </row>
    <row r="27" spans="1:15" ht="12" customHeight="1">
      <c r="A27" s="68" t="s">
        <v>29</v>
      </c>
      <c r="B27" s="68"/>
      <c r="C27" s="67"/>
      <c r="D27" s="67"/>
    </row>
    <row r="28" spans="1:15">
      <c r="B28" s="53"/>
    </row>
  </sheetData>
  <mergeCells count="7">
    <mergeCell ref="M3:O3"/>
    <mergeCell ref="A25:O25"/>
    <mergeCell ref="A1:G1"/>
    <mergeCell ref="A26:D26"/>
    <mergeCell ref="A3:C3"/>
    <mergeCell ref="E3:G3"/>
    <mergeCell ref="I3:K3"/>
  </mergeCells>
  <phoneticPr fontId="1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Contents Text</vt:lpstr>
      <vt:lpstr>Metadata Text</vt:lpstr>
      <vt:lpstr>Fig 11</vt:lpstr>
      <vt:lpstr>Fig 11 data</vt:lpstr>
      <vt:lpstr>CONTENTS</vt:lpstr>
      <vt:lpstr>METADATA</vt:lpstr>
      <vt:lpstr>pctot_children_hb_Scot</vt:lpstr>
      <vt:lpstr>pctot_children_hb_Scotonly</vt:lpstr>
      <vt:lpstr>pctot_pens_hb_Scot</vt:lpstr>
      <vt:lpstr>pctot_pens_hb_Scotonly</vt:lpstr>
      <vt:lpstr>pctot_plus75_hb_Scot</vt:lpstr>
      <vt:lpstr>pctot_plus75_hb_Scotonly</vt:lpstr>
      <vt:lpstr>pctot_work_hb_Scot</vt:lpstr>
      <vt:lpstr>pctot_work_hb_Scotonly</vt:lpstr>
      <vt:lpstr>'Fig 11'!Print_Area</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2016-10-20T09:57:10Z</dcterms:modified>
</cp:coreProperties>
</file>