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5" sheetId="165" r:id="rId3"/>
    <sheet name="Fig 15 data" sheetId="64"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15'!$A$1:$L$43</definedName>
    <definedName name="sdpest">#REF!</definedName>
    <definedName name="TEXT">'Metadata Text'!$B$9:$B$17</definedName>
    <definedName name="totpop_ca_compproj_pc">'Fig 15 data'!$A$6:$E$39</definedName>
    <definedName name="totpop_ca_compproj_pc_Scotonly">'Fig 15 data'!$A$3:$E$4</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<sst xmlns="http://schemas.openxmlformats.org/spreadsheetml/2006/main" count="161" uniqueCount="148">
  <si>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</si>
  <si>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</si>
  <si>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</si>
  <si>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</si>
  <si>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</si>
  <si>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</si>
  <si>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</si>
  <si>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</si>
  <si>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</si>
  <si>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</si>
  <si>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</si>
  <si>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</si>
  <si>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</si>
  <si>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</si>
  <si>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</si>
  <si>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</si>
  <si>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</si>
  <si>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</si>
  <si>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</si>
  <si>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</si>
  <si>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</si>
  <si>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</si>
  <si>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</si>
  <si>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</si>
  <si>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</si>
  <si>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</si>
  <si>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</si>
  <si>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</si>
  <si>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</si>
  <si>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</si>
  <si>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</si>
  <si>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</si>
  <si>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</si>
  <si>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</si>
  <si>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</si>
  <si>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</si>
  <si>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</si>
  <si>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</si>
  <si>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</si>
  <si>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</si>
  <si>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</si>
  <si>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</si>
  <si>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</si>
  <si>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</si>
  <si>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</si>
  <si>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</si>
  <si>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</si>
  <si>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</si>
  <si>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</si>
  <si>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</si>
  <si>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</si>
  <si>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</si>
  <si>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</si>
  <si>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</si>
  <si>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</si>
  <si>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</si>
  <si>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</si>
  <si>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</si>
  <si>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</si>
  <si>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</si>
  <si>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</si>
  <si>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</si>
  <si>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</si>
  <si>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</si>
  <si>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</si>
  <si>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</si>
  <si>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</si>
  <si>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</si>
  <si>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</si>
  <si>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</si>
  <si>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Figure 11</t>
  </si>
  <si>
    <t>Na h-Eileanan Siar</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</si>
  <si>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</si>
  <si>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</si>
  <si>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</si>
  <si>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</si>
  <si>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</si>
  <si>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</si>
  <si>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</si>
  <si>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</si>
  <si>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</si>
  <si>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</si>
  <si>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</si>
  <si>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</si>
  <si>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</si>
  <si>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</si>
  <si>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</si>
  <si>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</si>
  <si>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</si>
  <si>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2012-based</t>
  </si>
  <si>
    <t>2014-based</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</si>
  <si>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</si>
  <si>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</si>
  <si>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</si>
  <si>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</si>
  <si>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</si>
  <si>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</si>
  <si>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</si>
  <si>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</si>
  <si>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</si>
  <si>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</si>
  <si>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</si>
  <si>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</si>
  <si>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</si>
  <si>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</si>
  <si>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</si>
  <si>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</si>
  <si>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</si>
  <si>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</si>
  <si>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</si>
  <si>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</si>
  <si>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</si>
  <si>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</si>
  <si>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</si>
  <si>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</si>
  <si>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</si>
  <si>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</si>
  <si>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</si>
  <si>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</si>
  <si>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</si>
  <si>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</si>
  <si>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</si>
  <si>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</si>
  <si>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</si>
  <si>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</si>
  <si>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</si>
  <si>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</si>
  <si>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</si>
  <si>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</si>
  <si>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</si>
  <si>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</si>
  <si>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</si>
  <si>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</si>
  <si>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</si>
  <si>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</si>
  <si>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</si>
  <si>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</si>
  <si>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</si>
  <si>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</si>
  <si>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</si>
  <si>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</si>
  <si>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</si>
  <si>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</si>
  <si>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</si>
  <si>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</si>
  <si>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</si>
  <si>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</si>
  <si>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15: Percentage difference between projected 2037 population using 2012-based and 2014-based projections, by council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</si>
</sst>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8">
    <xf numFmtId="0" fontId="0" fillId="0" borderId="0"/>
    <xf numFmtId="0" fontId="11" fillId="0" borderId="0" applyNumberFormat="0" applyFill="0" applyBorder="0" applyAlignment="0" applyProtection="0">
      <alignment vertical="top"/>
      <protection locked="0"/>
    </xf>
    <xf numFmtId="0" fontId="7" fillId="0" borderId="0"/>
    <xf numFmtId="0" fontId="10" fillId="0" borderId="0"/>
    <xf numFmtId="3" fontId="7" fillId="0" borderId="0"/>
    <xf numFmtId="0" fontId="5" fillId="0" borderId="0"/>
    <xf numFmtId="0" fontId="16" fillId="0" borderId="0" applyNumberFormat="0" applyFill="0" applyBorder="0" applyAlignment="0" applyProtection="0"/>
    <xf numFmtId="0" fontId="5" fillId="0" borderId="0"/>
  </cellStyleXfs>
  <cellXfs count="65">
    <xf numFmtId="0" fontId="0" fillId="0" borderId="0" xfId="0"/>
    <xf numFmtId="0" fontId="8" fillId="2" borderId="0" xfId="0" applyFont="1" applyFill="1" applyAlignment="1"/>
    <xf numFmtId="0" fontId="9" fillId="2" borderId="0" xfId="0" applyFont="1" applyFill="1"/>
    <xf numFmtId="0" fontId="13" fillId="2" borderId="0" xfId="1" applyFont="1" applyFill="1" applyAlignment="1" applyProtection="1"/>
    <xf numFmtId="0" fontId="12" fillId="2" borderId="0" xfId="0" applyFont="1" applyFill="1"/>
    <xf numFmtId="164" fontId="12" fillId="2" borderId="0" xfId="0" applyNumberFormat="1" applyFont="1" applyFill="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14" fillId="2" borderId="0" xfId="0" applyFont="1" applyFill="1" applyAlignment="1"/>
    <xf numFmtId="0" fontId="15"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19" fillId="2" borderId="0" xfId="0" applyFont="1" applyFill="1" applyAlignment="1"/>
    <xf numFmtId="0" fontId="17" fillId="2" borderId="0" xfId="0" applyFont="1" applyFill="1" applyAlignment="1"/>
    <xf numFmtId="0" fontId="20" fillId="2" borderId="0" xfId="1" applyFont="1" applyFill="1" applyAlignment="1" applyProtection="1"/>
    <xf numFmtId="0" fontId="21" fillId="2" borderId="0" xfId="0" applyFont="1" applyFill="1" applyAlignment="1">
      <alignment vertical="center"/>
    </xf>
    <xf numFmtId="0" fontId="7" fillId="2" borderId="0" xfId="0" quotePrefix="1" applyFont="1" applyFill="1" applyAlignment="1"/>
    <xf numFmtId="0" fontId="22" fillId="2" borderId="0" xfId="0" applyFont="1" applyFill="1" applyAlignment="1"/>
    <xf numFmtId="0" fontId="23"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164" fontId="3" fillId="2" borderId="0" xfId="0" applyNumberFormat="1" applyFont="1" applyFill="1"/>
    <xf numFmtId="0" fontId="18" fillId="0" borderId="0" xfId="0" applyFont="1" applyAlignment="1">
      <alignment horizontal="left" readingOrder="1"/>
    </xf>
    <xf numFmtId="0" fontId="10" fillId="2" borderId="0" xfId="0" applyFont="1" applyFill="1" applyAlignment="1">
      <alignment horizontal="left" vertical="center"/>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right"/>
      <protection locked="0"/>
    </xf>
    <xf numFmtId="0" fontId="14" fillId="2" borderId="1" xfId="0" applyFont="1" applyFill="1" applyBorder="1" applyAlignment="1" applyProtection="1">
      <alignment horizontal="right"/>
      <protection locked="0"/>
    </xf>
    <xf numFmtId="3" fontId="12" fillId="2" borderId="0" xfId="3" applyNumberFormat="1" applyFont="1" applyFill="1" applyProtection="1">
      <protection locked="0"/>
    </xf>
    <xf numFmtId="3" fontId="24" fillId="2" borderId="0" xfId="0" applyNumberFormat="1" applyFont="1" applyFill="1" applyBorder="1" applyProtection="1">
      <protection locked="0"/>
    </xf>
    <xf numFmtId="3" fontId="12" fillId="2" borderId="1" xfId="3" applyNumberFormat="1" applyFont="1" applyFill="1" applyBorder="1" applyProtection="1">
      <protection locked="0"/>
    </xf>
    <xf numFmtId="3" fontId="3" fillId="2" borderId="0" xfId="0" applyNumberFormat="1" applyFont="1" applyFill="1" applyBorder="1" applyProtection="1">
      <protection locked="0"/>
    </xf>
    <xf numFmtId="164" fontId="3" fillId="2" borderId="0" xfId="0" applyNumberFormat="1" applyFont="1" applyFill="1" applyProtection="1">
      <protection locked="0"/>
    </xf>
    <xf numFmtId="3" fontId="3" fillId="2" borderId="1" xfId="0" applyNumberFormat="1" applyFont="1" applyFill="1" applyBorder="1" applyProtection="1">
      <protection locked="0"/>
    </xf>
    <xf numFmtId="164" fontId="3" fillId="2" borderId="1" xfId="0" applyNumberFormat="1" applyFont="1" applyFill="1" applyBorder="1" applyProtection="1">
      <protection locked="0"/>
    </xf>
    <xf numFmtId="0" fontId="6" fillId="2" borderId="0" xfId="0" applyFont="1" applyFill="1" applyAlignment="1">
      <alignment vertical="center"/>
    </xf>
    <xf numFmtId="3" fontId="6" fillId="2" borderId="3" xfId="3" applyNumberFormat="1" applyFont="1" applyFill="1" applyBorder="1" applyAlignment="1" applyProtection="1">
      <alignment vertical="center"/>
      <protection locked="0"/>
    </xf>
    <xf numFmtId="164" fontId="3" fillId="2" borderId="0" xfId="0" applyNumberFormat="1" applyFont="1" applyFill="1" applyBorder="1" applyProtection="1">
      <protection locked="0"/>
    </xf>
    <xf numFmtId="49" fontId="10" fillId="2" borderId="0" xfId="0" applyNumberFormat="1" applyFont="1" applyFill="1" applyAlignment="1">
      <alignment horizontal="left" vertical="top"/>
    </xf>
    <xf numFmtId="0" fontId="2" fillId="2" borderId="0" xfId="0" applyFont="1" applyFill="1" applyAlignment="1">
      <alignment vertical="center"/>
    </xf>
    <xf numFmtId="3" fontId="6" fillId="2" borderId="3"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0" fontId="2" fillId="2" borderId="2" xfId="0" applyFont="1" applyFill="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 fillId="2" borderId="0" xfId="0" applyFont="1" applyFill="1" applyAlignment="1">
      <alignment vertical="center"/>
    </xf>
    <xf numFmtId="0" fontId="10" fillId="2" borderId="0" xfId="0" applyFont="1" applyFill="1" applyAlignment="1">
      <alignment wrapText="1"/>
    </xf>
    <xf numFmtId="0" fontId="7" fillId="2" borderId="0" xfId="0" applyFont="1" applyFill="1" applyAlignment="1">
      <alignment horizontal="right" wrapText="1"/>
    </xf>
    <xf numFmtId="0" fontId="8" fillId="2" borderId="0" xfId="0" applyFont="1" applyFill="1" applyAlignment="1">
      <alignment horizontal="left" wrapText="1"/>
    </xf>
    <xf numFmtId="0" fontId="10" fillId="2" borderId="0" xfId="0" applyFont="1" applyFill="1"/>
  </cellXfs>
  <cellStyles count="8">
    <cellStyle name="Hyperlink" xfId="1" builtinId="8"/>
    <cellStyle name="Hyperlink 2" xfId="6"/>
    <cellStyle name="Normal" xfId="0" builtinId="0"/>
    <cellStyle name="Normal 2" xfId="2"/>
    <cellStyle name="Normal 2 2" xfId="7"/>
    <cellStyle name="Normal 3" xfId="5"/>
    <cellStyle name="Normal_TABLE2" xfId="3"/>
    <cellStyle name="Normal10" xfId="4"/>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9.4870395123576742E-2"/>
          <c:w val="0.72102466496323725"/>
          <c:h val="0.82706010536129493"/>
        </c:manualLayout>
      </c:layout>
      <c:barChart>
        <c:barDir val="bar"/>
        <c:grouping val="clustered"/>
        <c:varyColors val="0"/>
        <c:ser>
          <c:idx val="0"/>
          <c:order val="0"/>
          <c:spPr>
            <a:solidFill>
              <a:schemeClr val="bg1">
                <a:lumMod val="65000"/>
              </a:schemeClr>
            </a:solidFill>
            <a:ln w="12700">
              <a:noFill/>
              <a:prstDash val="solid"/>
            </a:ln>
          </c:spPr>
          <c:invertIfNegative val="0"/>
          <c:dPt>
            <c:idx val="11"/>
            <c:invertIfNegative val="0"/>
            <c:bubble3D val="0"/>
          </c:dPt>
          <c:dPt>
            <c:idx val="12"/>
            <c:invertIfNegative val="0"/>
            <c:bubble3D val="0"/>
          </c:dPt>
          <c:dPt>
            <c:idx val="14"/>
            <c:invertIfNegative val="0"/>
            <c:bubble3D val="0"/>
            <c:spPr>
              <a:solidFill>
                <a:srgbClr val="1C625B"/>
              </a:solidFill>
              <a:ln w="12700">
                <a:noFill/>
                <a:prstDash val="solid"/>
              </a:ln>
            </c:spPr>
          </c:dPt>
          <c:dLbls>
            <c:dLbl>
              <c:idx val="12"/>
              <c:numFmt formatCode="\+##,##0.0&quot;%&quot;;\-##,##0.0&quot;%&quot;;0.0&quot;%&quot;" sourceLinked="0"/>
              <c:spPr>
                <a:noFill/>
              </c:spPr>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dLbl>
            <c:dLbl>
              <c:idx val="14"/>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showLeaderLines val="0"/>
          </c:dLbls>
          <c:cat>
            <c:strRef>
              <c:f>'Fig 15 data'!$A$7:$A$39</c:f>
              <c:strCache>
                <c:ptCount val="33"/>
                <c:pt idx="0">
                  <c:v>Perth and Kinross</c:v>
                </c:pt>
                <c:pt idx="1">
                  <c:v>Dundee City</c:v>
                </c:pt>
                <c:pt idx="2">
                  <c:v>Aberdeen City</c:v>
                </c:pt>
                <c:pt idx="3">
                  <c:v>Shetland Islands</c:v>
                </c:pt>
                <c:pt idx="4">
                  <c:v>Glasgow City</c:v>
                </c:pt>
                <c:pt idx="5">
                  <c:v>City of Edinburgh</c:v>
                </c:pt>
                <c:pt idx="6">
                  <c:v>Stirling</c:v>
                </c:pt>
                <c:pt idx="7">
                  <c:v>East Lothian</c:v>
                </c:pt>
                <c:pt idx="8">
                  <c:v>East Ayrshire</c:v>
                </c:pt>
                <c:pt idx="9">
                  <c:v>Fife</c:v>
                </c:pt>
                <c:pt idx="10">
                  <c:v>Na h-Eileanan Siar</c:v>
                </c:pt>
                <c:pt idx="11">
                  <c:v>Orkney Islands</c:v>
                </c:pt>
                <c:pt idx="12">
                  <c:v>West Lothian</c:v>
                </c:pt>
                <c:pt idx="13">
                  <c:v>Falkirk</c:v>
                </c:pt>
                <c:pt idx="14">
                  <c:v>Scotland</c:v>
                </c:pt>
                <c:pt idx="15">
                  <c:v>Highland</c:v>
                </c:pt>
                <c:pt idx="16">
                  <c:v>Clackmannanshire</c:v>
                </c:pt>
                <c:pt idx="17">
                  <c:v>Renfrewshire</c:v>
                </c:pt>
                <c:pt idx="18">
                  <c:v>North Lanarkshire</c:v>
                </c:pt>
                <c:pt idx="19">
                  <c:v>South Ayrshire</c:v>
                </c:pt>
                <c:pt idx="20">
                  <c:v>Dumfries and Galloway</c:v>
                </c:pt>
                <c:pt idx="21">
                  <c:v>South Lanarkshire</c:v>
                </c:pt>
                <c:pt idx="22">
                  <c:v>North Ayrshire</c:v>
                </c:pt>
                <c:pt idx="23">
                  <c:v>West Dunbartonshire</c:v>
                </c:pt>
                <c:pt idx="24">
                  <c:v>Aberdeenshire</c:v>
                </c:pt>
                <c:pt idx="25">
                  <c:v>Scottish Borders</c:v>
                </c:pt>
                <c:pt idx="26">
                  <c:v>Angus</c:v>
                </c:pt>
                <c:pt idx="27">
                  <c:v>Midlothian</c:v>
                </c:pt>
                <c:pt idx="28">
                  <c:v>Argyll and Bute</c:v>
                </c:pt>
                <c:pt idx="29">
                  <c:v>Moray</c:v>
                </c:pt>
                <c:pt idx="30">
                  <c:v>Inverclyde</c:v>
                </c:pt>
                <c:pt idx="31">
                  <c:v>East Renfrewshire</c:v>
                </c:pt>
                <c:pt idx="32">
                  <c:v>East Dunbartonshire</c:v>
                </c:pt>
              </c:strCache>
            </c:strRef>
          </c:cat>
          <c:val>
            <c:numRef>
              <c:f>'Fig 15 data'!$E$7:$E$39</c:f>
              <c:numCache>
                <c:formatCode>0.0</c:formatCode>
                <c:ptCount val="33"/>
                <c:pt idx="0">
                  <c:v>-9.4572350491638897</c:v>
                </c:pt>
                <c:pt idx="1">
                  <c:v>-8.5322373851801103</c:v>
                </c:pt>
                <c:pt idx="2">
                  <c:v>-8.0841309195673006</c:v>
                </c:pt>
                <c:pt idx="3">
                  <c:v>-7.8697260110549996</c:v>
                </c:pt>
                <c:pt idx="4">
                  <c:v>-6.9195202878740103</c:v>
                </c:pt>
                <c:pt idx="5">
                  <c:v>-4.8953274591342497</c:v>
                </c:pt>
                <c:pt idx="6">
                  <c:v>-4.83941054222558</c:v>
                </c:pt>
                <c:pt idx="7">
                  <c:v>-4.22111603445087</c:v>
                </c:pt>
                <c:pt idx="8">
                  <c:v>-3.15268027032347</c:v>
                </c:pt>
                <c:pt idx="9">
                  <c:v>-2.9649060652430101</c:v>
                </c:pt>
                <c:pt idx="10">
                  <c:v>-2.8988453407058099</c:v>
                </c:pt>
                <c:pt idx="11">
                  <c:v>-2.7503960570322099</c:v>
                </c:pt>
                <c:pt idx="12">
                  <c:v>-2.4554570231460802</c:v>
                </c:pt>
                <c:pt idx="13">
                  <c:v>-1.6796626812222</c:v>
                </c:pt>
                <c:pt idx="14">
                  <c:v>-1.62766369148278</c:v>
                </c:pt>
                <c:pt idx="15">
                  <c:v>-1.02959838681194</c:v>
                </c:pt>
                <c:pt idx="16">
                  <c:v>-0.27176628099834099</c:v>
                </c:pt>
                <c:pt idx="17">
                  <c:v>-0.21781026559168001</c:v>
                </c:pt>
                <c:pt idx="18">
                  <c:v>-0.21496473927763601</c:v>
                </c:pt>
                <c:pt idx="19">
                  <c:v>0.395795130630549</c:v>
                </c:pt>
                <c:pt idx="20">
                  <c:v>1.3783461258729399</c:v>
                </c:pt>
                <c:pt idx="21">
                  <c:v>1.5351947595701001</c:v>
                </c:pt>
                <c:pt idx="22">
                  <c:v>1.5398716773602199</c:v>
                </c:pt>
                <c:pt idx="23">
                  <c:v>1.55066758165685</c:v>
                </c:pt>
                <c:pt idx="24">
                  <c:v>3.0132115685443899</c:v>
                </c:pt>
                <c:pt idx="25">
                  <c:v>3.0635304462519199</c:v>
                </c:pt>
                <c:pt idx="26">
                  <c:v>4.7118194351713001</c:v>
                </c:pt>
                <c:pt idx="27">
                  <c:v>7.7828236956302304</c:v>
                </c:pt>
                <c:pt idx="28">
                  <c:v>8.0230903262705695</c:v>
                </c:pt>
                <c:pt idx="29">
                  <c:v>8.4828747153120805</c:v>
                </c:pt>
                <c:pt idx="30">
                  <c:v>9.44565785830744</c:v>
                </c:pt>
                <c:pt idx="31">
                  <c:v>10.193141004587501</c:v>
                </c:pt>
                <c:pt idx="32">
                  <c:v>14.1606549404231</c:v>
                </c:pt>
              </c:numCache>
            </c:numRef>
          </c:val>
        </c:ser>
        <c:dLbls>
          <c:showLegendKey val="0"/>
          <c:showVal val="0"/>
          <c:showCatName val="0"/>
          <c:showSerName val="0"/>
          <c:showPercent val="0"/>
          <c:showBubbleSize val="0"/>
        </c:dLbls>
        <c:gapWidth val="30"/>
        <c:axId val="75199616"/>
        <c:axId val="75201152"/>
      </c:barChart>
      <c:catAx>
        <c:axId val="75199616"/>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75201152"/>
        <c:crosses val="autoZero"/>
        <c:auto val="1"/>
        <c:lblAlgn val="ctr"/>
        <c:lblOffset val="100"/>
        <c:noMultiLvlLbl val="0"/>
      </c:catAx>
      <c:valAx>
        <c:axId val="75201152"/>
        <c:scaling>
          <c:orientation val="minMax"/>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75199616"/>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190500</xdr:colOff>
      <xdr:row>41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0.53771</cdr:x>
      <cdr:y>0.54065</cdr:y>
    </cdr:from>
    <cdr:to>
      <cdr:x>0.66298</cdr:x>
      <cdr:y>0.57632</cdr:y>
    </cdr:to>
    <cdr:sp macro="" textlink="">
      <cdr:nvSpPr>
        <cdr:cNvPr id="3" name="TextBox 2"/>
        <cdr:cNvSpPr txBox="1"/>
      </cdr:nvSpPr>
      <cdr:spPr>
        <a:xfrm xmlns:a="http://schemas.openxmlformats.org/drawingml/2006/main">
          <a:off x="3708107" y="3609958"/>
          <a:ext cx="863875" cy="2381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0.08283</cdr:y>
    </cdr:to>
    <cdr:sp macro="" textlink="'Fig 15 data'!$A$1:$J$1">
      <cdr:nvSpPr>
        <cdr:cNvPr id="4" name="TextBox 3"/>
        <cdr:cNvSpPr txBox="1"/>
      </cdr:nvSpPr>
      <cdr:spPr>
        <a:xfrm xmlns:a="http://schemas.openxmlformats.org/drawingml/2006/main">
          <a:off x="0" y="0"/>
          <a:ext cx="6677024"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EAA9120-5E5F-40B2-A827-5C50A9F40F57}" type="TxLink">
            <a:rPr lang="en-GB" sz="1400" b="1">
              <a:latin typeface="Arial" pitchFamily="34" charset="0"/>
              <a:cs typeface="Arial" pitchFamily="34" charset="0"/>
            </a:rPr>
            <a:pPr algn="ctr"/>
            <a:t>Figure 15: Percentage difference between projected 2037 population using 2012-based and 2014-based projections, by council area</a:t>
          </a:fld>
          <a:endParaRPr lang="en-GB" sz="14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5" customWidth="1"/>
    <col min="2" max="2" width="9.140625" style="15"/>
    <col min="3" max="8" width="9.140625" style="9"/>
    <col min="9" max="10" width="18.28515625" style="9" customWidth="1"/>
    <col min="11" max="11" width="17.85546875" style="9" customWidth="1"/>
    <col min="12" max="12" width="17.7109375" style="9" customWidth="1"/>
    <col min="13" max="16384" width="9.140625" style="9"/>
  </cols>
  <sheetData>
    <row r="1" spans="1:13" s="19" customFormat="1" ht="18" customHeight="1">
      <c r="A1" s="1" t="s">
        <v>39</v>
      </c>
      <c r="B1" s="1"/>
      <c r="C1" s="1"/>
      <c r="D1" s="1"/>
      <c r="E1" s="1"/>
      <c r="F1" s="1"/>
      <c r="G1" s="1"/>
      <c r="H1" s="1"/>
      <c r="I1" s="1"/>
    </row>
    <row r="2" spans="1:13" s="19" customFormat="1" ht="15" customHeight="1">
      <c r="A2" s="13" t="s">
        <v>0</v>
      </c>
      <c r="B2" s="14"/>
    </row>
    <row r="3" spans="1:13" s="19" customFormat="1" ht="15" customHeight="1">
      <c r="A3" s="14"/>
      <c r="B3" s="14"/>
    </row>
    <row r="4" spans="1:13" s="19" customFormat="1" ht="15" customHeight="1">
      <c r="A4" s="13" t="s">
        <v>1</v>
      </c>
      <c r="B4" s="32" t="s">
        <v>52</v>
      </c>
    </row>
    <row r="5" spans="1:13" s="20" customFormat="1" ht="15" customHeight="1">
      <c r="A5" s="25" t="s">
        <v>55</v>
      </c>
      <c r="B5" s="9" t="s">
        <v>39</v>
      </c>
      <c r="C5" s="9"/>
      <c r="D5" s="9"/>
      <c r="E5" s="9"/>
      <c r="F5" s="9"/>
      <c r="G5" s="9"/>
      <c r="H5" s="9"/>
      <c r="I5" s="9"/>
      <c r="J5" s="9"/>
      <c r="K5" s="9"/>
      <c r="L5" s="9"/>
    </row>
    <row r="6" spans="1:13" s="20" customFormat="1" ht="15" customHeight="1">
      <c r="A6" s="11" t="s">
        <v>32</v>
      </c>
      <c r="B6" s="9" t="s">
        <v>33</v>
      </c>
      <c r="C6" s="9"/>
      <c r="D6" s="9"/>
      <c r="E6" s="9"/>
      <c r="F6" s="9"/>
      <c r="G6" s="9"/>
      <c r="H6" s="9"/>
      <c r="I6" s="9"/>
      <c r="J6" s="9"/>
      <c r="K6" s="9"/>
      <c r="L6" s="9"/>
    </row>
    <row r="7" spans="1:13" s="20" customFormat="1" ht="15" customHeight="1">
      <c r="A7" s="11" t="s">
        <v>47</v>
      </c>
      <c r="B7" s="9" t="s">
        <v>94</v>
      </c>
      <c r="C7" s="9"/>
      <c r="D7" s="9"/>
      <c r="E7" s="9"/>
      <c r="F7" s="9"/>
      <c r="G7" s="9"/>
      <c r="H7" s="9"/>
      <c r="I7" s="9"/>
      <c r="J7" s="9"/>
      <c r="K7" s="9"/>
      <c r="L7" s="9"/>
    </row>
    <row r="8" spans="1:13" s="20" customFormat="1" ht="15" customHeight="1">
      <c r="A8" s="16" t="s">
        <v>48</v>
      </c>
      <c r="B8" s="9" t="s">
        <v>95</v>
      </c>
      <c r="C8" s="9"/>
      <c r="D8" s="9"/>
      <c r="E8" s="9"/>
      <c r="F8" s="9"/>
      <c r="G8" s="9"/>
      <c r="H8" s="9"/>
      <c r="I8" s="9"/>
      <c r="J8" s="9"/>
      <c r="K8" s="9"/>
      <c r="L8" s="9"/>
      <c r="M8" s="6"/>
    </row>
    <row r="9" spans="1:13" s="20" customFormat="1" ht="15" customHeight="1">
      <c r="A9" s="16" t="s">
        <v>92</v>
      </c>
      <c r="B9" s="9" t="s">
        <v>96</v>
      </c>
      <c r="C9" s="9"/>
      <c r="D9" s="9"/>
      <c r="E9" s="9"/>
      <c r="F9" s="9"/>
      <c r="G9" s="9"/>
      <c r="H9" s="9"/>
      <c r="I9" s="9"/>
      <c r="J9" s="9"/>
      <c r="K9" s="9"/>
      <c r="L9" s="9"/>
    </row>
    <row r="10" spans="1:13" s="20" customFormat="1" ht="15" customHeight="1">
      <c r="A10" s="60" t="s">
        <v>49</v>
      </c>
      <c r="B10" s="9" t="s">
        <v>103</v>
      </c>
      <c r="C10" s="9"/>
      <c r="D10" s="9"/>
      <c r="E10" s="9"/>
      <c r="F10" s="9"/>
      <c r="G10" s="9"/>
      <c r="H10" s="9"/>
      <c r="I10" s="9"/>
      <c r="J10" s="9"/>
      <c r="K10" s="9"/>
      <c r="L10" s="9"/>
      <c r="M10" s="6"/>
    </row>
    <row r="11" spans="1:13" s="20" customFormat="1" ht="15" customHeight="1">
      <c r="A11" s="60" t="s">
        <v>91</v>
      </c>
      <c r="B11" s="9" t="s">
        <v>106</v>
      </c>
      <c r="C11" s="9"/>
      <c r="D11" s="9"/>
      <c r="E11" s="9"/>
      <c r="F11" s="9"/>
      <c r="G11" s="9"/>
      <c r="H11" s="9"/>
      <c r="I11" s="9"/>
      <c r="J11" s="9"/>
      <c r="K11" s="9"/>
      <c r="L11" s="9"/>
      <c r="M11" s="6"/>
    </row>
    <row r="12" spans="1:13" s="20" customFormat="1" ht="15" customHeight="1">
      <c r="A12" s="60" t="s">
        <v>67</v>
      </c>
      <c r="B12" s="9" t="s">
        <v>97</v>
      </c>
      <c r="C12" s="9"/>
      <c r="D12" s="9"/>
      <c r="E12" s="9"/>
      <c r="F12" s="9"/>
      <c r="G12" s="9"/>
      <c r="H12" s="9"/>
      <c r="I12" s="9"/>
      <c r="J12" s="9"/>
      <c r="K12" s="9"/>
      <c r="L12" s="9"/>
    </row>
    <row r="13" spans="1:13" s="20" customFormat="1" ht="15" customHeight="1">
      <c r="A13" s="60" t="s">
        <v>68</v>
      </c>
      <c r="B13" s="9" t="s">
        <v>98</v>
      </c>
      <c r="C13" s="9"/>
      <c r="D13" s="9"/>
      <c r="E13" s="9"/>
      <c r="F13" s="9"/>
      <c r="G13" s="9"/>
      <c r="H13" s="9"/>
      <c r="I13" s="9"/>
      <c r="J13" s="9"/>
      <c r="K13" s="9"/>
      <c r="L13" s="9"/>
    </row>
    <row r="14" spans="1:13" s="20" customFormat="1" ht="15" customHeight="1">
      <c r="A14" s="60" t="s">
        <v>69</v>
      </c>
      <c r="B14" s="9" t="s">
        <v>100</v>
      </c>
      <c r="C14" s="9"/>
      <c r="D14" s="9"/>
      <c r="E14" s="9"/>
      <c r="F14" s="9"/>
      <c r="G14" s="9"/>
      <c r="H14" s="9"/>
      <c r="I14" s="9"/>
      <c r="J14" s="9"/>
      <c r="K14" s="9"/>
      <c r="L14" s="9"/>
    </row>
    <row r="15" spans="1:13" s="20" customFormat="1" ht="15" customHeight="1">
      <c r="A15" s="60" t="s">
        <v>70</v>
      </c>
      <c r="B15" s="9" t="s">
        <v>99</v>
      </c>
      <c r="C15" s="9"/>
      <c r="D15" s="9"/>
      <c r="E15" s="9"/>
      <c r="F15" s="9"/>
      <c r="G15" s="9"/>
      <c r="H15" s="9"/>
      <c r="I15" s="9"/>
      <c r="J15" s="9"/>
      <c r="K15" s="9"/>
      <c r="L15" s="9"/>
    </row>
    <row r="16" spans="1:13" s="20" customFormat="1" ht="15" customHeight="1">
      <c r="A16" s="60" t="s">
        <v>31</v>
      </c>
      <c r="B16" s="9" t="s">
        <v>101</v>
      </c>
      <c r="C16" s="9"/>
      <c r="D16" s="9"/>
      <c r="E16" s="9"/>
      <c r="F16" s="9"/>
      <c r="G16" s="9"/>
      <c r="H16" s="9"/>
      <c r="I16" s="9"/>
      <c r="J16" s="9"/>
      <c r="K16" s="9"/>
      <c r="L16" s="9"/>
    </row>
    <row r="17" spans="1:13" s="20" customFormat="1" ht="15" customHeight="1">
      <c r="A17" s="60" t="s">
        <v>40</v>
      </c>
      <c r="B17" s="9" t="s">
        <v>104</v>
      </c>
      <c r="C17" s="9"/>
      <c r="D17" s="9"/>
      <c r="E17" s="9"/>
      <c r="F17" s="9"/>
      <c r="G17" s="9"/>
      <c r="H17" s="9"/>
      <c r="I17" s="9"/>
      <c r="J17" s="9"/>
      <c r="K17" s="9"/>
      <c r="L17" s="9"/>
    </row>
    <row r="18" spans="1:13" s="20" customFormat="1" ht="15" customHeight="1">
      <c r="A18" s="60" t="s">
        <v>41</v>
      </c>
      <c r="B18" s="9" t="s">
        <v>142</v>
      </c>
      <c r="C18" s="9"/>
      <c r="D18" s="9"/>
      <c r="E18" s="9"/>
      <c r="F18" s="9"/>
      <c r="G18" s="9"/>
      <c r="H18" s="9"/>
      <c r="I18" s="9"/>
      <c r="J18" s="9"/>
      <c r="K18" s="9"/>
      <c r="L18" s="9"/>
      <c r="M18" s="6"/>
    </row>
    <row r="19" spans="1:13" s="20" customFormat="1" ht="15" customHeight="1">
      <c r="A19" s="60" t="s">
        <v>42</v>
      </c>
      <c r="B19" s="9" t="s">
        <v>72</v>
      </c>
      <c r="C19" s="9"/>
      <c r="D19" s="9"/>
      <c r="E19" s="9"/>
      <c r="F19" s="9"/>
      <c r="G19" s="9"/>
      <c r="H19" s="9"/>
      <c r="I19" s="9"/>
      <c r="J19" s="9"/>
      <c r="K19" s="9"/>
      <c r="L19" s="9"/>
      <c r="M19" s="6"/>
    </row>
    <row r="20" spans="1:13" s="20" customFormat="1" ht="15" customHeight="1">
      <c r="A20" s="60" t="s">
        <v>43</v>
      </c>
      <c r="B20" s="9" t="s">
        <v>73</v>
      </c>
      <c r="C20" s="9"/>
      <c r="D20" s="9"/>
      <c r="E20" s="9"/>
      <c r="F20" s="9"/>
      <c r="G20" s="9"/>
      <c r="H20" s="9"/>
      <c r="I20" s="9"/>
      <c r="J20" s="9"/>
      <c r="K20" s="9"/>
      <c r="L20" s="9"/>
      <c r="M20" s="6"/>
    </row>
    <row r="21" spans="1:13" s="20" customFormat="1" ht="15" customHeight="1">
      <c r="A21" s="60" t="s">
        <v>44</v>
      </c>
      <c r="B21" s="9" t="s">
        <v>74</v>
      </c>
      <c r="C21" s="9"/>
      <c r="D21" s="9"/>
      <c r="E21" s="9"/>
      <c r="F21" s="9"/>
      <c r="G21" s="9"/>
      <c r="H21" s="9"/>
      <c r="I21" s="9"/>
      <c r="J21" s="9"/>
      <c r="K21" s="9"/>
      <c r="L21" s="9"/>
      <c r="M21" s="6"/>
    </row>
    <row r="22" spans="1:13" s="20" customFormat="1" ht="15" customHeight="1">
      <c r="A22" s="60" t="s">
        <v>45</v>
      </c>
      <c r="B22" s="9" t="s">
        <v>75</v>
      </c>
      <c r="C22" s="9"/>
      <c r="D22" s="9"/>
      <c r="E22" s="9"/>
      <c r="F22" s="9"/>
      <c r="G22" s="9"/>
      <c r="H22" s="9"/>
      <c r="I22" s="9"/>
      <c r="J22" s="9"/>
      <c r="K22" s="9"/>
      <c r="L22" s="9"/>
      <c r="M22" s="6"/>
    </row>
    <row r="23" spans="1:13" s="20" customFormat="1" ht="15" customHeight="1">
      <c r="A23" s="60" t="s">
        <v>46</v>
      </c>
      <c r="B23" s="9" t="s">
        <v>102</v>
      </c>
      <c r="C23" s="9"/>
      <c r="D23" s="9"/>
      <c r="E23" s="9"/>
      <c r="F23" s="9"/>
      <c r="G23" s="9"/>
      <c r="H23" s="9"/>
      <c r="I23" s="9"/>
      <c r="J23" s="9"/>
      <c r="K23" s="9"/>
      <c r="L23" s="9"/>
      <c r="M23" s="6"/>
    </row>
    <row r="24" spans="1:13" s="20" customFormat="1" ht="15" customHeight="1">
      <c r="A24" s="60" t="s">
        <v>50</v>
      </c>
      <c r="B24" s="9" t="s">
        <v>105</v>
      </c>
      <c r="C24" s="9"/>
      <c r="D24" s="9"/>
      <c r="E24" s="9"/>
      <c r="F24" s="9"/>
      <c r="G24" s="9"/>
      <c r="H24" s="9"/>
      <c r="I24" s="9"/>
      <c r="J24" s="9"/>
      <c r="K24" s="9"/>
      <c r="L24" s="9"/>
      <c r="M24" s="6"/>
    </row>
    <row r="25" spans="1:13" s="20" customFormat="1" ht="15" customHeight="1">
      <c r="A25" s="60" t="s">
        <v>51</v>
      </c>
      <c r="B25" s="9" t="s">
        <v>107</v>
      </c>
      <c r="C25" s="9"/>
      <c r="D25" s="9"/>
      <c r="E25" s="9"/>
      <c r="F25" s="9"/>
      <c r="G25" s="9"/>
      <c r="H25" s="9"/>
      <c r="I25" s="9"/>
      <c r="J25" s="9"/>
      <c r="K25" s="9"/>
      <c r="L25" s="9"/>
      <c r="M25" s="6"/>
    </row>
    <row r="26" spans="1:13" s="20" customFormat="1" ht="15" customHeight="1">
      <c r="A26" s="25" t="s">
        <v>38</v>
      </c>
      <c r="B26" s="27" t="s">
        <v>76</v>
      </c>
      <c r="C26" s="27"/>
      <c r="D26" s="27"/>
      <c r="E26" s="27"/>
      <c r="F26" s="27"/>
      <c r="G26" s="27"/>
      <c r="H26" s="27"/>
      <c r="I26" s="27"/>
      <c r="J26" s="27"/>
      <c r="K26" s="27"/>
      <c r="L26" s="17"/>
    </row>
    <row r="27" spans="1:13" s="20" customFormat="1" ht="15" customHeight="1">
      <c r="B27" s="26" t="s">
        <v>53</v>
      </c>
      <c r="C27" s="26"/>
      <c r="D27" s="26"/>
      <c r="E27" s="26"/>
      <c r="F27" s="26"/>
      <c r="G27" s="26"/>
      <c r="H27" s="26"/>
      <c r="I27" s="26"/>
      <c r="J27" s="26"/>
      <c r="K27" s="26"/>
      <c r="L27" s="9"/>
      <c r="M27" s="6"/>
    </row>
    <row r="28" spans="1:13" s="21" customFormat="1" ht="15" customHeight="1">
      <c r="B28" s="25"/>
      <c r="C28" s="10"/>
      <c r="D28" s="10"/>
      <c r="E28" s="10"/>
      <c r="F28" s="10"/>
      <c r="G28" s="10"/>
      <c r="H28" s="10"/>
      <c r="I28" s="10"/>
      <c r="J28" s="10"/>
      <c r="K28" s="10"/>
      <c r="L28" s="10"/>
    </row>
    <row r="29" spans="1:13" s="21" customFormat="1" ht="15" customHeight="1">
      <c r="A29" s="26"/>
      <c r="B29" s="18"/>
      <c r="C29" s="18"/>
      <c r="D29" s="18"/>
      <c r="E29" s="18"/>
      <c r="F29" s="18"/>
      <c r="G29" s="18"/>
    </row>
    <row r="30" spans="1:13" s="19" customFormat="1" ht="15" customHeight="1">
      <c r="A30" s="14"/>
      <c r="B30" s="14"/>
    </row>
    <row r="31" spans="1:13" s="19" customFormat="1" ht="15" customHeight="1">
      <c r="A31" s="18"/>
      <c r="B31" s="22"/>
      <c r="C31" s="22"/>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9" bestFit="1" customWidth="1"/>
    <col min="2" max="16384" width="9.140625" style="9"/>
  </cols>
  <sheetData>
    <row r="1" spans="1:13" ht="18" customHeight="1">
      <c r="A1" s="1" t="s">
        <v>34</v>
      </c>
      <c r="D1" s="3" t="s">
        <v>30</v>
      </c>
    </row>
    <row r="2" spans="1:13" s="30" customFormat="1" ht="18" customHeight="1">
      <c r="A2" s="29"/>
      <c r="B2" s="30" t="s">
        <v>52</v>
      </c>
      <c r="D2" s="31"/>
    </row>
    <row r="3" spans="1:13">
      <c r="A3" s="23" t="s">
        <v>35</v>
      </c>
      <c r="B3" s="20" t="s">
        <v>77</v>
      </c>
    </row>
    <row r="4" spans="1:13">
      <c r="A4" s="23" t="s">
        <v>36</v>
      </c>
      <c r="B4" s="20" t="s">
        <v>78</v>
      </c>
    </row>
    <row r="5" spans="1:13" ht="12.75" customHeight="1">
      <c r="A5" s="23" t="s">
        <v>37</v>
      </c>
      <c r="B5" s="33" t="s">
        <v>108</v>
      </c>
    </row>
    <row r="6" spans="1:13">
      <c r="A6" s="23" t="s">
        <v>54</v>
      </c>
      <c r="B6" s="21" t="s">
        <v>79</v>
      </c>
      <c r="C6" s="21"/>
      <c r="D6" s="21"/>
      <c r="E6" s="21"/>
    </row>
    <row r="7" spans="1:13">
      <c r="A7" s="23"/>
      <c r="B7" s="22" t="s">
        <v>53</v>
      </c>
      <c r="C7" s="21"/>
      <c r="D7" s="21"/>
      <c r="E7" s="21"/>
      <c r="F7" s="21"/>
      <c r="G7" s="21"/>
    </row>
    <row r="8" spans="1:13">
      <c r="A8" s="23"/>
    </row>
    <row r="9" spans="1:13" ht="12.75" customHeight="1">
      <c r="A9" s="12" t="s">
        <v>57</v>
      </c>
      <c r="B9" s="34" t="s">
        <v>52</v>
      </c>
      <c r="C9" s="24"/>
      <c r="D9" s="24"/>
      <c r="E9" s="24"/>
      <c r="F9" s="24"/>
      <c r="G9" s="24"/>
      <c r="H9" s="24"/>
      <c r="I9" s="24"/>
      <c r="J9" s="24"/>
      <c r="K9" s="24"/>
      <c r="L9" s="24"/>
      <c r="M9" s="24"/>
    </row>
    <row r="10" spans="1:13" s="18" customFormat="1" ht="12.75" customHeight="1">
      <c r="A10" s="36" t="s">
        <v>60</v>
      </c>
      <c r="B10" s="7" t="s">
        <v>80</v>
      </c>
      <c r="C10" s="35"/>
      <c r="D10" s="35"/>
      <c r="E10" s="35"/>
      <c r="F10" s="35"/>
      <c r="G10" s="35"/>
      <c r="H10" s="35"/>
      <c r="I10" s="35"/>
      <c r="J10" s="35"/>
      <c r="K10" s="35"/>
      <c r="L10" s="35"/>
      <c r="M10" s="35"/>
    </row>
    <row r="11" spans="1:13" s="18" customFormat="1" ht="12.75" customHeight="1">
      <c r="A11" s="36" t="s">
        <v>61</v>
      </c>
      <c r="B11" s="18" t="s">
        <v>81</v>
      </c>
    </row>
    <row r="12" spans="1:13" s="18" customFormat="1" ht="12.75" customHeight="1">
      <c r="A12" s="36" t="s">
        <v>62</v>
      </c>
      <c r="B12" s="18" t="s">
        <v>145</v>
      </c>
    </row>
    <row r="13" spans="1:13" s="18" customFormat="1" ht="12.75" customHeight="1">
      <c r="A13" s="36"/>
      <c r="B13" s="40" t="s">
        <v>146</v>
      </c>
    </row>
    <row r="14" spans="1:13" s="18" customFormat="1" ht="12.75" customHeight="1">
      <c r="A14" s="36" t="s">
        <v>63</v>
      </c>
      <c r="B14" s="18" t="s">
        <v>82</v>
      </c>
    </row>
    <row r="15" spans="1:13" s="18" customFormat="1" ht="12.75" customHeight="1">
      <c r="A15" s="36" t="s">
        <v>65</v>
      </c>
      <c r="B15" s="39" t="s">
        <v>109</v>
      </c>
    </row>
    <row r="16" spans="1:13" s="18" customFormat="1" ht="12.75" customHeight="1">
      <c r="A16" s="36" t="s">
        <v>58</v>
      </c>
      <c r="B16" s="37" t="s">
        <v>83</v>
      </c>
    </row>
    <row r="17" spans="1:2" s="18" customFormat="1" ht="12.75" customHeight="1">
      <c r="A17" s="36" t="s">
        <v>59</v>
      </c>
      <c r="B17" s="37" t="s">
        <v>84</v>
      </c>
    </row>
    <row r="18" spans="1:2" s="18" customFormat="1" ht="11.25">
      <c r="A18" s="36" t="s">
        <v>66</v>
      </c>
      <c r="B18" s="37">
        <f>VALUE(B16)+1</f>
        <v>2015</v>
      </c>
    </row>
    <row r="19" spans="1:2" s="18" customFormat="1" ht="11.25">
      <c r="A19" s="36" t="s">
        <v>93</v>
      </c>
      <c r="B19" s="54">
        <f>B16-2</f>
        <v>2012</v>
      </c>
    </row>
    <row r="20" spans="1:2" s="18" customFormat="1" ht="11.25"/>
    <row r="21" spans="1:2">
      <c r="A21" s="26"/>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3:B43"/>
  <sheetViews>
    <sheetView tabSelected="1" zoomScaleNormal="100" workbookViewId="0">
      <selection activeCell="A43" sqref="A43:B43"/>
    </sheetView>
  </sheetViews>
  <sheetFormatPr defaultRowHeight="12.75"/>
  <cols>
    <col min="1" max="16384" width="9.140625" style="8"/>
  </cols>
  <sheetData>
    <row r="43" spans="1:2">
      <c r="A43" s="64" t="s">
        <v>53</v>
      </c>
      <c r="B43" s="64"/>
    </row>
  </sheetData>
  <mergeCells count="1">
    <mergeCell ref="A43:B43"/>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41"/>
  <sheetViews>
    <sheetView workbookViewId="0">
      <selection sqref="A1:M1"/>
    </sheetView>
  </sheetViews>
  <sheetFormatPr defaultRowHeight="15"/>
  <cols>
    <col min="1" max="1" width="25.140625" style="2" customWidth="1"/>
    <col min="2" max="2" width="12.140625" style="2" customWidth="1"/>
    <col min="3" max="4" width="14.28515625" style="2" customWidth="1"/>
    <col min="5" max="5" width="20.28515625" style="2" customWidth="1"/>
    <col min="6" max="6" width="9.140625" style="2"/>
    <col min="7" max="7" width="11.140625" style="2" customWidth="1"/>
    <col min="8" max="8" width="12" style="2" customWidth="1"/>
    <col min="9" max="16384" width="9.140625" style="2"/>
  </cols>
  <sheetData>
    <row r="1" spans="1:13" s="12" customFormat="1" ht="18.75" customHeight="1">
      <c r="A1" s="63" t="s">
        <v>147</v>
      </c>
      <c r="B1" s="63"/>
      <c r="C1" s="63"/>
      <c r="D1" s="63"/>
      <c r="E1" s="63"/>
      <c r="F1" s="63"/>
      <c r="G1" s="63"/>
      <c r="H1" s="63"/>
      <c r="I1" s="63"/>
      <c r="J1" s="63"/>
      <c r="K1" s="63"/>
      <c r="L1" s="63"/>
      <c r="M1" s="63"/>
    </row>
    <row r="2" spans="1:13" s="4" customFormat="1" ht="12.75"/>
    <row r="3" spans="1:13" s="55" customFormat="1" ht="18" customHeight="1">
      <c r="A3" s="59" t="s">
        <v>29</v>
      </c>
      <c r="B3" s="59" t="s">
        <v>143</v>
      </c>
      <c r="C3" s="58" t="s">
        <v>89</v>
      </c>
      <c r="D3" s="58" t="s">
        <v>90</v>
      </c>
      <c r="E3" s="58" t="s">
        <v>56</v>
      </c>
    </row>
    <row r="4" spans="1:13" s="51" customFormat="1" ht="18" customHeight="1">
      <c r="A4" s="52" t="s">
        <v>64</v>
      </c>
      <c r="B4" s="52" t="s">
        <v>144</v>
      </c>
      <c r="C4" s="56">
        <v>5780371</v>
      </c>
      <c r="D4" s="56">
        <v>5686286</v>
      </c>
      <c r="E4" s="57">
        <v>-1.62766369148278</v>
      </c>
    </row>
    <row r="5" spans="1:13" s="4" customFormat="1" ht="12.75"/>
    <row r="6" spans="1:13" s="4" customFormat="1" ht="18" customHeight="1">
      <c r="A6" s="41" t="s">
        <v>29</v>
      </c>
      <c r="B6" s="41" t="s">
        <v>143</v>
      </c>
      <c r="C6" s="42" t="s">
        <v>89</v>
      </c>
      <c r="D6" s="42" t="s">
        <v>90</v>
      </c>
      <c r="E6" s="43" t="s">
        <v>56</v>
      </c>
    </row>
    <row r="7" spans="1:13" s="4" customFormat="1" ht="19.5" customHeight="1">
      <c r="A7" s="44" t="s">
        <v>87</v>
      </c>
      <c r="B7" s="44" t="s">
        <v>135</v>
      </c>
      <c r="C7" s="47">
        <v>183468</v>
      </c>
      <c r="D7" s="47">
        <v>166117</v>
      </c>
      <c r="E7" s="48">
        <v>-9.4572350491638897</v>
      </c>
      <c r="I7" s="5"/>
      <c r="J7" s="5"/>
    </row>
    <row r="8" spans="1:13" s="4" customFormat="1" ht="12.75">
      <c r="A8" s="44" t="s">
        <v>6</v>
      </c>
      <c r="B8" s="44" t="s">
        <v>130</v>
      </c>
      <c r="C8" s="47">
        <v>170811</v>
      </c>
      <c r="D8" s="47">
        <v>156237</v>
      </c>
      <c r="E8" s="53">
        <v>-8.5322373851801103</v>
      </c>
      <c r="I8" s="5"/>
      <c r="J8" s="5"/>
    </row>
    <row r="9" spans="1:13" s="4" customFormat="1" ht="12.75">
      <c r="A9" s="44" t="s">
        <v>5</v>
      </c>
      <c r="B9" s="44" t="s">
        <v>137</v>
      </c>
      <c r="C9" s="47">
        <v>288788</v>
      </c>
      <c r="D9" s="47">
        <v>265442</v>
      </c>
      <c r="E9" s="53">
        <v>-8.0841309195673006</v>
      </c>
      <c r="I9" s="5"/>
      <c r="J9" s="5"/>
    </row>
    <row r="10" spans="1:13" s="4" customFormat="1" ht="12.75">
      <c r="A10" s="44" t="s">
        <v>4</v>
      </c>
      <c r="B10" s="44" t="s">
        <v>119</v>
      </c>
      <c r="C10" s="47">
        <v>25147</v>
      </c>
      <c r="D10" s="47">
        <v>23168</v>
      </c>
      <c r="E10" s="53">
        <v>-7.8697260110549996</v>
      </c>
      <c r="I10" s="5"/>
      <c r="J10" s="5"/>
    </row>
    <row r="11" spans="1:13" s="4" customFormat="1" ht="12.75">
      <c r="A11" s="44" t="s">
        <v>13</v>
      </c>
      <c r="B11" s="44" t="s">
        <v>131</v>
      </c>
      <c r="C11" s="47">
        <v>684744</v>
      </c>
      <c r="D11" s="47">
        <v>637363</v>
      </c>
      <c r="E11" s="53">
        <v>-6.9195202878740103</v>
      </c>
      <c r="I11" s="5"/>
      <c r="J11" s="5"/>
    </row>
    <row r="12" spans="1:13" s="4" customFormat="1" ht="19.5" customHeight="1">
      <c r="A12" s="44" t="s">
        <v>88</v>
      </c>
      <c r="B12" s="44" t="s">
        <v>140</v>
      </c>
      <c r="C12" s="47">
        <v>618978</v>
      </c>
      <c r="D12" s="47">
        <v>588677</v>
      </c>
      <c r="E12" s="53">
        <v>-4.8953274591342497</v>
      </c>
      <c r="I12" s="5"/>
      <c r="J12" s="5"/>
    </row>
    <row r="13" spans="1:13" s="4" customFormat="1" ht="12.75">
      <c r="A13" s="44" t="s">
        <v>22</v>
      </c>
      <c r="B13" s="44" t="s">
        <v>134</v>
      </c>
      <c r="C13" s="47">
        <v>105860</v>
      </c>
      <c r="D13" s="47">
        <v>100737</v>
      </c>
      <c r="E13" s="53">
        <v>-4.83941054222558</v>
      </c>
      <c r="I13" s="5"/>
      <c r="J13" s="5"/>
    </row>
    <row r="14" spans="1:13" s="4" customFormat="1" ht="12.75">
      <c r="A14" s="44" t="s">
        <v>27</v>
      </c>
      <c r="B14" s="44" t="s">
        <v>138</v>
      </c>
      <c r="C14" s="47">
        <v>124351</v>
      </c>
      <c r="D14" s="47">
        <v>119102</v>
      </c>
      <c r="E14" s="53">
        <v>-4.22111603445087</v>
      </c>
      <c r="I14" s="5"/>
      <c r="J14" s="5"/>
    </row>
    <row r="15" spans="1:13" s="4" customFormat="1" ht="12.75">
      <c r="A15" s="44" t="s">
        <v>9</v>
      </c>
      <c r="B15" s="44" t="s">
        <v>116</v>
      </c>
      <c r="C15" s="47">
        <v>121928</v>
      </c>
      <c r="D15" s="47">
        <v>118084</v>
      </c>
      <c r="E15" s="53">
        <v>-3.15268027032347</v>
      </c>
      <c r="I15" s="5"/>
      <c r="J15" s="5"/>
    </row>
    <row r="16" spans="1:13" s="4" customFormat="1" ht="12.75">
      <c r="A16" s="44" t="s">
        <v>23</v>
      </c>
      <c r="B16" s="44" t="s">
        <v>128</v>
      </c>
      <c r="C16" s="47">
        <v>397989</v>
      </c>
      <c r="D16" s="47">
        <v>386189</v>
      </c>
      <c r="E16" s="53">
        <v>-2.9649060652430101</v>
      </c>
      <c r="I16" s="5"/>
      <c r="J16" s="5"/>
    </row>
    <row r="17" spans="1:10" s="4" customFormat="1" ht="19.5" customHeight="1">
      <c r="A17" s="44" t="s">
        <v>71</v>
      </c>
      <c r="B17" s="44" t="s">
        <v>110</v>
      </c>
      <c r="C17" s="47">
        <v>24596</v>
      </c>
      <c r="D17" s="47">
        <v>23883</v>
      </c>
      <c r="E17" s="53">
        <v>-2.8988453407058099</v>
      </c>
      <c r="I17" s="5"/>
      <c r="J17" s="5"/>
    </row>
    <row r="18" spans="1:10" s="4" customFormat="1" ht="12.75">
      <c r="A18" s="44" t="s">
        <v>24</v>
      </c>
      <c r="B18" s="44" t="s">
        <v>122</v>
      </c>
      <c r="C18" s="47">
        <v>22724</v>
      </c>
      <c r="D18" s="47">
        <v>22099</v>
      </c>
      <c r="E18" s="53">
        <v>-2.7503960570322099</v>
      </c>
      <c r="I18" s="5"/>
      <c r="J18" s="5"/>
    </row>
    <row r="19" spans="1:10" s="4" customFormat="1" ht="12.75">
      <c r="A19" s="44" t="s">
        <v>28</v>
      </c>
      <c r="B19" s="44" t="s">
        <v>133</v>
      </c>
      <c r="C19" s="47">
        <v>196664</v>
      </c>
      <c r="D19" s="47">
        <v>191835</v>
      </c>
      <c r="E19" s="53">
        <v>-2.4554570231460802</v>
      </c>
      <c r="I19" s="5"/>
      <c r="J19" s="5"/>
    </row>
    <row r="20" spans="1:10" s="4" customFormat="1" ht="12.75">
      <c r="A20" s="44" t="s">
        <v>18</v>
      </c>
      <c r="B20" s="44" t="s">
        <v>132</v>
      </c>
      <c r="C20" s="47">
        <v>173130</v>
      </c>
      <c r="D20" s="47">
        <v>170222</v>
      </c>
      <c r="E20" s="53">
        <v>-1.6796626812222</v>
      </c>
      <c r="I20" s="5"/>
      <c r="J20" s="5"/>
    </row>
    <row r="21" spans="1:10" s="28" customFormat="1" ht="12.75">
      <c r="A21" s="45" t="s">
        <v>64</v>
      </c>
      <c r="B21" s="45" t="s">
        <v>144</v>
      </c>
      <c r="C21" s="47">
        <v>5780371</v>
      </c>
      <c r="D21" s="47">
        <v>5686286</v>
      </c>
      <c r="E21" s="53">
        <v>-1.62766369148278</v>
      </c>
      <c r="I21" s="38"/>
      <c r="J21" s="38"/>
    </row>
    <row r="22" spans="1:10" s="4" customFormat="1" ht="19.5" customHeight="1">
      <c r="A22" s="44" t="s">
        <v>21</v>
      </c>
      <c r="B22" s="44" t="s">
        <v>124</v>
      </c>
      <c r="C22" s="47">
        <v>243493</v>
      </c>
      <c r="D22" s="47">
        <v>240986</v>
      </c>
      <c r="E22" s="53">
        <v>-1.02959838681194</v>
      </c>
      <c r="I22" s="5"/>
      <c r="J22" s="5"/>
    </row>
    <row r="23" spans="1:10" s="4" customFormat="1" ht="12.75">
      <c r="A23" s="44" t="s">
        <v>19</v>
      </c>
      <c r="B23" s="44" t="s">
        <v>117</v>
      </c>
      <c r="C23" s="47">
        <v>50043</v>
      </c>
      <c r="D23" s="47">
        <v>49907</v>
      </c>
      <c r="E23" s="53">
        <v>-0.27176628099834099</v>
      </c>
      <c r="I23" s="5"/>
      <c r="J23" s="5"/>
    </row>
    <row r="24" spans="1:10" s="4" customFormat="1" ht="12.75">
      <c r="A24" s="44" t="s">
        <v>8</v>
      </c>
      <c r="B24" s="44" t="s">
        <v>121</v>
      </c>
      <c r="C24" s="47">
        <v>175382</v>
      </c>
      <c r="D24" s="47">
        <v>175000</v>
      </c>
      <c r="E24" s="53">
        <v>-0.21781026559168001</v>
      </c>
      <c r="I24" s="5"/>
      <c r="J24" s="5"/>
    </row>
    <row r="25" spans="1:10" s="4" customFormat="1" ht="12.75">
      <c r="A25" s="44" t="s">
        <v>16</v>
      </c>
      <c r="B25" s="44" t="s">
        <v>120</v>
      </c>
      <c r="C25" s="47">
        <v>338195</v>
      </c>
      <c r="D25" s="47">
        <v>337468</v>
      </c>
      <c r="E25" s="53">
        <v>-0.21496473927763601</v>
      </c>
      <c r="I25" s="5"/>
      <c r="J25" s="5"/>
    </row>
    <row r="26" spans="1:10" s="4" customFormat="1" ht="12.75">
      <c r="A26" s="44" t="s">
        <v>14</v>
      </c>
      <c r="B26" s="44" t="s">
        <v>118</v>
      </c>
      <c r="C26" s="47">
        <v>110158</v>
      </c>
      <c r="D26" s="47">
        <v>110594</v>
      </c>
      <c r="E26" s="53">
        <v>0.395795130630549</v>
      </c>
      <c r="I26" s="5"/>
      <c r="J26" s="5"/>
    </row>
    <row r="27" spans="1:10" s="4" customFormat="1" ht="19.5" customHeight="1">
      <c r="A27" s="44" t="s">
        <v>86</v>
      </c>
      <c r="B27" s="44" t="s">
        <v>115</v>
      </c>
      <c r="C27" s="47">
        <v>141619</v>
      </c>
      <c r="D27" s="47">
        <v>143571</v>
      </c>
      <c r="E27" s="53">
        <v>1.3783461258729399</v>
      </c>
      <c r="I27" s="5"/>
      <c r="J27" s="5"/>
    </row>
    <row r="28" spans="1:10" s="4" customFormat="1" ht="12.75">
      <c r="A28" s="44" t="s">
        <v>20</v>
      </c>
      <c r="B28" s="44" t="s">
        <v>126</v>
      </c>
      <c r="C28" s="47">
        <v>321653</v>
      </c>
      <c r="D28" s="47">
        <v>326591</v>
      </c>
      <c r="E28" s="53">
        <v>1.5351947595701001</v>
      </c>
      <c r="I28" s="5"/>
      <c r="J28" s="5"/>
    </row>
    <row r="29" spans="1:10" s="4" customFormat="1" ht="12.75">
      <c r="A29" s="44" t="s">
        <v>11</v>
      </c>
      <c r="B29" s="44" t="s">
        <v>113</v>
      </c>
      <c r="C29" s="47">
        <v>125465</v>
      </c>
      <c r="D29" s="47">
        <v>127397</v>
      </c>
      <c r="E29" s="53">
        <v>1.5398716773602199</v>
      </c>
      <c r="I29" s="5"/>
      <c r="J29" s="5"/>
    </row>
    <row r="30" spans="1:10" s="4" customFormat="1" ht="12.75">
      <c r="A30" s="44" t="s">
        <v>7</v>
      </c>
      <c r="B30" s="44" t="s">
        <v>114</v>
      </c>
      <c r="C30" s="47">
        <v>83061</v>
      </c>
      <c r="D30" s="47">
        <v>84349</v>
      </c>
      <c r="E30" s="53">
        <v>1.55066758165685</v>
      </c>
      <c r="I30" s="5"/>
      <c r="J30" s="5"/>
    </row>
    <row r="31" spans="1:10" s="4" customFormat="1" ht="12.75">
      <c r="A31" s="44" t="s">
        <v>26</v>
      </c>
      <c r="B31" s="44" t="s">
        <v>139</v>
      </c>
      <c r="C31" s="47">
        <v>299813</v>
      </c>
      <c r="D31" s="47">
        <v>308847</v>
      </c>
      <c r="E31" s="53">
        <v>3.0132115685443899</v>
      </c>
      <c r="I31" s="5"/>
      <c r="J31" s="5"/>
    </row>
    <row r="32" spans="1:10" s="4" customFormat="1" ht="19.5" customHeight="1">
      <c r="A32" s="44" t="s">
        <v>25</v>
      </c>
      <c r="B32" s="44" t="s">
        <v>123</v>
      </c>
      <c r="C32" s="47">
        <v>113725</v>
      </c>
      <c r="D32" s="47">
        <v>117209</v>
      </c>
      <c r="E32" s="53">
        <v>3.0635304462519199</v>
      </c>
      <c r="I32" s="5"/>
      <c r="J32" s="5"/>
    </row>
    <row r="33" spans="1:10" s="4" customFormat="1" ht="12.75">
      <c r="A33" s="44" t="s">
        <v>17</v>
      </c>
      <c r="B33" s="44" t="s">
        <v>125</v>
      </c>
      <c r="C33" s="47">
        <v>115327</v>
      </c>
      <c r="D33" s="47">
        <v>120761</v>
      </c>
      <c r="E33" s="53">
        <v>4.7118194351713001</v>
      </c>
      <c r="I33" s="5"/>
      <c r="J33" s="5"/>
    </row>
    <row r="34" spans="1:10" s="4" customFormat="1" ht="12.75">
      <c r="A34" s="44" t="s">
        <v>10</v>
      </c>
      <c r="B34" s="44" t="s">
        <v>141</v>
      </c>
      <c r="C34" s="47">
        <v>99090</v>
      </c>
      <c r="D34" s="47">
        <v>106802</v>
      </c>
      <c r="E34" s="53">
        <v>7.7828236956302304</v>
      </c>
      <c r="I34" s="5"/>
      <c r="J34" s="5"/>
    </row>
    <row r="35" spans="1:10" s="4" customFormat="1" ht="12.75">
      <c r="A35" s="44" t="s">
        <v>85</v>
      </c>
      <c r="B35" s="44" t="s">
        <v>112</v>
      </c>
      <c r="C35" s="47">
        <v>75183</v>
      </c>
      <c r="D35" s="47">
        <v>81215</v>
      </c>
      <c r="E35" s="53">
        <v>8.0230903262705695</v>
      </c>
      <c r="I35" s="5"/>
      <c r="J35" s="5"/>
    </row>
    <row r="36" spans="1:10" s="4" customFormat="1" ht="12.75">
      <c r="A36" s="44" t="s">
        <v>12</v>
      </c>
      <c r="B36" s="44" t="s">
        <v>127</v>
      </c>
      <c r="C36" s="47">
        <v>90889</v>
      </c>
      <c r="D36" s="47">
        <v>98599</v>
      </c>
      <c r="E36" s="53">
        <v>8.4828747153120805</v>
      </c>
      <c r="I36" s="5"/>
      <c r="J36" s="5"/>
    </row>
    <row r="37" spans="1:10" s="4" customFormat="1" ht="19.5" customHeight="1">
      <c r="A37" s="44" t="s">
        <v>2</v>
      </c>
      <c r="B37" s="44" t="s">
        <v>111</v>
      </c>
      <c r="C37" s="47">
        <v>65014</v>
      </c>
      <c r="D37" s="47">
        <v>71155</v>
      </c>
      <c r="E37" s="53">
        <v>9.44565785830744</v>
      </c>
      <c r="I37" s="5"/>
      <c r="J37" s="5"/>
    </row>
    <row r="38" spans="1:10" s="4" customFormat="1" ht="12.75">
      <c r="A38" s="44" t="s">
        <v>15</v>
      </c>
      <c r="B38" s="44" t="s">
        <v>136</v>
      </c>
      <c r="C38" s="47">
        <v>94387</v>
      </c>
      <c r="D38" s="47">
        <v>104008</v>
      </c>
      <c r="E38" s="53">
        <v>10.193141004587501</v>
      </c>
      <c r="I38" s="5"/>
      <c r="J38" s="5"/>
    </row>
    <row r="39" spans="1:10" s="4" customFormat="1" ht="12.75">
      <c r="A39" s="46" t="s">
        <v>3</v>
      </c>
      <c r="B39" s="46" t="s">
        <v>129</v>
      </c>
      <c r="C39" s="49">
        <v>98696</v>
      </c>
      <c r="D39" s="49">
        <v>112672</v>
      </c>
      <c r="E39" s="50">
        <v>14.1606549404231</v>
      </c>
      <c r="I39" s="5"/>
      <c r="J39" s="5"/>
    </row>
    <row r="40" spans="1:10" s="4" customFormat="1" ht="12.75">
      <c r="E40" s="5"/>
    </row>
    <row r="41" spans="1:10">
      <c r="A41" s="61" t="s">
        <v>53</v>
      </c>
      <c r="B41" s="61"/>
      <c r="C41" s="62"/>
      <c r="D41" s="62"/>
    </row>
  </sheetData>
  <mergeCells count="2">
    <mergeCell ref="A41:D41"/>
    <mergeCell ref="A1:M1"/>
  </mergeCells>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Text</vt:lpstr>
      <vt:lpstr>Metadata Text</vt:lpstr>
      <vt:lpstr>Fig 15</vt:lpstr>
      <vt:lpstr>Fig 15 data</vt:lpstr>
      <vt:lpstr>CONTENTS</vt:lpstr>
      <vt:lpstr>METADATA</vt:lpstr>
      <vt:lpstr>'Fig 15'!Print_Area</vt:lpstr>
      <vt:lpstr>TEXT</vt:lpstr>
      <vt:lpstr>totpop_ca_compproj_pc</vt:lpstr>
      <vt:lpstr>totpop_ca_compproj_pc_Scotonly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2016-10-26T09:46:38Z</dcterms:modified>
</cp:coreProperties>
</file>