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90" yWindow="885" windowWidth="14430" windowHeight="12030" tabRatio="925" firstSheet="2" activeTab="2"/>
  </bookViews>
  <sheets>
    <sheet name="Contents Text" sheetId="146" state="hidden" r:id="rId1"/>
    <sheet name="Metadata Text" sheetId="147" state="hidden" r:id="rId2"/>
    <sheet name="Fig 19" sheetId="167" r:id="rId3"/>
    <sheet name="Fig 19 data" sheetId="106" r:id="rId4"/>
  </sheets>
  <definedNames>
    <definedName name="agestruct_ca_Scot_y1">#REF!</definedName>
    <definedName name="agestruct_ca_Scot_y25">#REF!</definedName>
    <definedName name="agestruct_hb_Scot_y1">#REF!</definedName>
    <definedName name="agestruct_hb_Scot_y25">#REF!</definedName>
    <definedName name="CONTENTS">'Contents Text'!$B$4:$B$27</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_xlnm.Print_Area" localSheetId="2">'Fig 19'!$A$1:$R$49</definedName>
    <definedName name="sdpest">#REF!</definedName>
    <definedName name="TEXT">'Metadata Text'!$B$9:$B$17</definedName>
    <definedName name="totpop_ca_compproj_pc">#REF!</definedName>
    <definedName name="totpop_ca_compproj_pc_Scotonly">#REF!</definedName>
    <definedName name="totpop_hb_compproj_pc">#REF!</definedName>
    <definedName name="totpop_hb_compproj_pc_Scotonly">#REF!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_allvars">'Fig 19 data'!$A$5:$I$31</definedName>
    <definedName name="totpop_Scot_t1">#REF!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s>
  <calcPr calcId="145621"/>
</workbook>
</file>

<file path=xl/calcChain.xml><?xml version="1.0" encoding="utf-8"?>
<calcChain xmlns="http://schemas.openxmlformats.org/spreadsheetml/2006/main">
  <c r="B19" i="147" l="1"/>
  <c r="B18" i="147" l="1"/>
</calcChain>
</file>

<file path=xl/sharedStrings.xml><?xml version="1.0" encoding="utf-8"?>
<sst xmlns="http://schemas.openxmlformats.org/spreadsheetml/2006/main" count="117" uniqueCount="106">
  <si>
    <t>Figures</t>
  </si>
  <si>
    <t>Contents</t>
  </si>
  <si>
    <t xml:space="preserve">Back to contents page </t>
  </si>
  <si>
    <t>Year</t>
  </si>
  <si>
    <t>Figure 12</t>
  </si>
  <si>
    <t>Principal</t>
  </si>
  <si>
    <t>High fertility</t>
  </si>
  <si>
    <t>Low fertility</t>
  </si>
  <si>
    <t>High life expectancy</t>
  </si>
  <si>
    <t>Low migration</t>
  </si>
  <si>
    <t>Low life expectancy</t>
  </si>
  <si>
    <t>High migration</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</si>
  <si>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</si>
  <si>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</si>
  <si>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</si>
  <si>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</si>
  <si>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</si>
  <si>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</si>
  <si>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</si>
  <si>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</si>
  <si>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Figure 13</t>
  </si>
  <si>
    <t>Figure 14</t>
  </si>
  <si>
    <t>Figure 15</t>
  </si>
  <si>
    <t>Figure 16</t>
  </si>
  <si>
    <t>Figure 17</t>
  </si>
  <si>
    <t>Figure 18</t>
  </si>
  <si>
    <t>Figure 19</t>
  </si>
  <si>
    <t xml:space="preserve">Figure 3 </t>
  </si>
  <si>
    <t>Figure 4a&amp;b</t>
  </si>
  <si>
    <t>Figure 6</t>
  </si>
  <si>
    <t>Figure 20</t>
  </si>
  <si>
    <t>Figure 21</t>
  </si>
  <si>
    <t>text</t>
  </si>
  <si>
    <t>© Crown Copyright 2016</t>
  </si>
  <si>
    <t>Commentary:</t>
  </si>
  <si>
    <t>Title</t>
  </si>
  <si>
    <t>Charts for all administrative areas are available in the results section for this publication on the National Records of Scotland website.</t>
  </si>
  <si>
    <t>Important notes</t>
  </si>
  <si>
    <t>Base year</t>
  </si>
  <si>
    <t>End year</t>
  </si>
  <si>
    <t>Note on Fig. 3 data</t>
  </si>
  <si>
    <t>Health boards</t>
  </si>
  <si>
    <t>Pension act detail</t>
  </si>
  <si>
    <t>Note on Fig A1</t>
  </si>
  <si>
    <t>Label Figure A1</t>
  </si>
  <si>
    <t>Base year +1</t>
  </si>
  <si>
    <t>Figure 8</t>
  </si>
  <si>
    <t>Figure 9</t>
  </si>
  <si>
    <t>Figure 10</t>
  </si>
  <si>
    <t>Figure 11</t>
  </si>
  <si>
    <t>Scale does not start at zero.</t>
  </si>
  <si>
    <t>Figures are projected populations at 30 June and are in millions.</t>
  </si>
  <si>
    <t>Percentage difference between projected 2037 population using 2012-based and 2014-based projections, by council area</t>
  </si>
  <si>
    <t>Percentage difference between projected 2037 population using 2012-based and 2014-based projections, by NHS Board area</t>
  </si>
  <si>
    <t>Percentage difference between projected 2037 population using 2012-based and 2014-based projections, by Strategic Development Plan area</t>
  </si>
  <si>
    <t>Percentage difference between projected 2037 population using 2012-based and 2014-based projections, by National Park area</t>
  </si>
  <si>
    <t>These figures are published in the Population Projections for Scottish areas (2014-based) publication.</t>
  </si>
  <si>
    <t>2014-based Sub-National Population Projections Scotland, Figures</t>
  </si>
  <si>
    <t>Mid-2014 to mid-2039</t>
  </si>
  <si>
    <t>Commentary and the assumptions used for the projections can be found within the Population Projections Scotland (2014-based) publication, also available within the Sub-National Population Projections section of the NRS website.</t>
  </si>
  <si>
    <t>Figures up to and including 2014 are mid-year population estimates (actual). Figures after this date are 2014-based mid-year projections (projected).</t>
  </si>
  <si>
    <t>April 2014 Health Board areas.</t>
  </si>
  <si>
    <t>Figures are per 1,000 population in 2014</t>
  </si>
  <si>
    <t>2014</t>
  </si>
  <si>
    <t>2039</t>
  </si>
  <si>
    <t>year</t>
  </si>
  <si>
    <t>PP_POPULATION</t>
  </si>
  <si>
    <t>HM_POPULATION</t>
  </si>
  <si>
    <t>HL_POPULATION</t>
  </si>
  <si>
    <t>HF_POPULATION</t>
  </si>
  <si>
    <t>LM_POPULATION</t>
  </si>
  <si>
    <t>LL_POPULATION</t>
  </si>
  <si>
    <t>LF_POPULATION</t>
  </si>
  <si>
    <t>ZM_POPULATION</t>
  </si>
  <si>
    <t>HM</t>
  </si>
  <si>
    <t>HF</t>
  </si>
  <si>
    <t>LM</t>
  </si>
  <si>
    <t>LF</t>
  </si>
  <si>
    <t>Figure 7</t>
  </si>
  <si>
    <t>Figure 5a&amp;b</t>
  </si>
  <si>
    <t>Previous projection</t>
  </si>
  <si>
    <t>Estimated population of Scotland, actual and projected (2014-based), 1964 to 2039</t>
  </si>
  <si>
    <t>Projected percentage change in population, by council area, 2014 to 2039</t>
  </si>
  <si>
    <t>Projected percentage change in population, by NHS Board area, 2014 to 2039</t>
  </si>
  <si>
    <t>Projected percentage change in population by age structure, council area, 2014 to 2039</t>
  </si>
  <si>
    <t>Projected percentage change in population aged 75 and over, by council area, 2014 to 2039</t>
  </si>
  <si>
    <t>Projected percentage change in population by age structure, NHS Board area, 2014 to 2039</t>
  </si>
  <si>
    <t>Age structure of council areas in 2014 and 2039: children (aged 0 to 15), working age, and pensionable age and over (percentage)</t>
  </si>
  <si>
    <t>Age structure of NHS Board areas in 2014 and 2039: children (aged 0 to 15), working age, and pensionable age and over (percentage)</t>
  </si>
  <si>
    <t>Variant population projections, Scotland, 2014 to 2039</t>
  </si>
  <si>
    <t>Estimated population of Strategic Development Plan areas, actual and projected (2014-based), 2002 to 2039</t>
  </si>
  <si>
    <t>Projected percentage change in population, by age structure, in Strategic Development Plan areas, 2014 to 2039</t>
  </si>
  <si>
    <t>Projected population of the Strategic Development Plan areas under the principal and migration variants, 2014 to 2039</t>
  </si>
  <si>
    <t>Estimated population of National Park areas, actual and projected (2014-based), 2002 to 2039</t>
  </si>
  <si>
    <t>Projected population of National Park areas under the principal and migration variants, 2014 to 2039</t>
  </si>
  <si>
    <t>Scotland, council areas, NHS Board areas (April 2014 boundaries), Strategic Development Plan areas and National Park areas</t>
  </si>
  <si>
    <t>Net migration (2009 to 2014) per 1,000 population in 2014</t>
  </si>
  <si>
    <t>ZOM</t>
  </si>
  <si>
    <t>Zero outwith Scotland migration</t>
  </si>
  <si>
    <t>Projected percentage change in population, by age structure, National Park areas, 2014 to 2039</t>
  </si>
  <si>
    <t>Notes</t>
  </si>
  <si>
    <t>Estimates based on State Pension Age. As set out in the 2014 Pensions Act, between 2014 and 2018, the state pension age will rise from 62 to 65 for women. Then between 2019 and 2020, it will rise from 65 years to 66 years for both men and women.</t>
  </si>
  <si>
    <t>A further rise in state pension age to 67 will take place between 2026 and 2028. Between 2044 and 2046, state pension age will increase from 67 to 68. The UK Government plan to review state pension age every five years in line with life expectancy and other factors.</t>
  </si>
  <si>
    <t>Figure 19: Variant population projections, Scotland, 2014 to 2039</t>
  </si>
  <si>
    <t>HLE</t>
  </si>
  <si>
    <t>LLE</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</si>
</sst>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0"/>
      <name val="Arial"/>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0"/>
      <name val="Arial"/>
      <family val="2"/>
    </font>
    <font>
      <u/>
      <sz val="10"/>
      <color indexed="12"/>
      <name val="Arial"/>
      <family val="2"/>
    </font>
    <font>
      <b/>
      <sz val="10"/>
      <name val="Arial"/>
      <family val="2"/>
    </font>
    <font>
      <sz val="8"/>
      <name val="Arial"/>
      <family val="2"/>
    </font>
    <font>
      <b/>
      <sz val="8"/>
      <name val="Arial"/>
      <family val="2"/>
    </font>
    <font>
      <sz val="10"/>
      <color rgb="FFFF0000"/>
      <name val="Arial"/>
      <family val="2"/>
    </font>
    <font>
      <b/>
      <sz val="10"/>
      <color rgb="FFFF0000"/>
      <name val="Arial"/>
      <family val="2"/>
    </font>
    <font>
      <u/>
      <sz val="10"/>
      <color indexed="12"/>
      <name val="MS Sans Serif"/>
      <family val="2"/>
    </font>
    <font>
      <sz val="10"/>
      <color theme="0"/>
      <name val="Arial"/>
      <family val="2"/>
    </font>
    <font>
      <sz val="10"/>
      <color rgb="FF00000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6" fillId="0" borderId="0"/>
    <xf numFmtId="3" fontId="6" fillId="0" borderId="0"/>
    <xf numFmtId="0" fontId="4" fillId="0" borderId="0"/>
    <xf numFmtId="0" fontId="18" fillId="0" borderId="0" applyNumberFormat="0" applyFill="0" applyBorder="0" applyAlignment="0" applyProtection="0"/>
    <xf numFmtId="0" fontId="4" fillId="0" borderId="0"/>
  </cellStyleXfs>
  <cellXfs count="69">
    <xf numFmtId="0" fontId="0" fillId="0" borderId="0" xfId="0"/>
    <xf numFmtId="0" fontId="7" fillId="2" borderId="0" xfId="0" applyFont="1" applyFill="1" applyAlignment="1"/>
    <xf numFmtId="0" fontId="8" fillId="2" borderId="0" xfId="0" applyFont="1" applyFill="1"/>
    <xf numFmtId="0" fontId="12" fillId="2" borderId="0" xfId="1" applyFont="1" applyFill="1" applyAlignment="1" applyProtection="1"/>
    <xf numFmtId="0" fontId="11" fillId="2" borderId="0" xfId="0" applyFont="1" applyFill="1"/>
    <xf numFmtId="0" fontId="11" fillId="2" borderId="0" xfId="0" applyFont="1" applyFill="1" applyBorder="1"/>
    <xf numFmtId="0" fontId="10" fillId="2" borderId="0" xfId="1" applyFont="1" applyFill="1" applyAlignment="1" applyProtection="1"/>
    <xf numFmtId="0" fontId="9" fillId="2" borderId="0" xfId="0" applyFont="1" applyFill="1" applyAlignment="1">
      <alignment vertical="top"/>
    </xf>
    <xf numFmtId="0" fontId="0" fillId="2" borderId="0" xfId="0" applyFill="1"/>
    <xf numFmtId="0" fontId="0" fillId="2" borderId="0" xfId="0" applyFill="1" applyAlignment="1"/>
    <xf numFmtId="0" fontId="11" fillId="2" borderId="0" xfId="0" applyFont="1" applyFill="1" applyAlignment="1">
      <alignment vertical="center"/>
    </xf>
    <xf numFmtId="0" fontId="4" fillId="2" borderId="0" xfId="0" applyFont="1" applyFill="1" applyAlignment="1">
      <alignment vertical="center"/>
    </xf>
    <xf numFmtId="0" fontId="7" fillId="2" borderId="0" xfId="0" applyFont="1" applyFill="1"/>
    <xf numFmtId="0" fontId="14" fillId="2" borderId="0" xfId="0" applyFont="1" applyFill="1"/>
    <xf numFmtId="0" fontId="5" fillId="2" borderId="1" xfId="0" applyFont="1" applyFill="1" applyBorder="1" applyAlignment="1">
      <alignment horizontal="right" vertical="center" wrapText="1"/>
    </xf>
    <xf numFmtId="0" fontId="13" fillId="2" borderId="0" xfId="0" applyFont="1" applyFill="1" applyAlignment="1">
      <alignment vertical="center"/>
    </xf>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vertical="center"/>
    </xf>
    <xf numFmtId="0" fontId="10" fillId="2" borderId="0" xfId="1" applyFont="1" applyFill="1" applyAlignment="1" applyProtection="1">
      <alignment horizontal="left" vertical="center"/>
    </xf>
    <xf numFmtId="0" fontId="9" fillId="2" borderId="0" xfId="0" applyFont="1" applyFill="1" applyAlignment="1"/>
    <xf numFmtId="0" fontId="8" fillId="2" borderId="0" xfId="0" applyFont="1" applyFill="1" applyAlignment="1"/>
    <xf numFmtId="0" fontId="4" fillId="2" borderId="0" xfId="0" applyFont="1" applyFill="1" applyAlignment="1"/>
    <xf numFmtId="0" fontId="11" fillId="2" borderId="0" xfId="0" applyFont="1" applyFill="1" applyAlignment="1"/>
    <xf numFmtId="0" fontId="6" fillId="2" borderId="0" xfId="0" applyFont="1" applyFill="1" applyAlignment="1"/>
    <xf numFmtId="0" fontId="13" fillId="2" borderId="0" xfId="0" applyFont="1" applyFill="1" applyAlignment="1"/>
    <xf numFmtId="0" fontId="16" fillId="2" borderId="0" xfId="0" applyFont="1" applyFill="1" applyAlignment="1"/>
    <xf numFmtId="0" fontId="2" fillId="2" borderId="0" xfId="0" applyFont="1" applyFill="1" applyAlignment="1">
      <alignment vertical="center"/>
    </xf>
    <xf numFmtId="0" fontId="2" fillId="2" borderId="0" xfId="0" applyFont="1" applyFill="1" applyAlignment="1"/>
    <xf numFmtId="0" fontId="2" fillId="2" borderId="0" xfId="1" applyFont="1" applyFill="1" applyAlignment="1" applyProtection="1">
      <alignment horizontal="left" vertical="center"/>
    </xf>
    <xf numFmtId="3" fontId="16" fillId="2" borderId="0" xfId="0" quotePrefix="1" applyNumberFormat="1" applyFont="1" applyFill="1" applyBorder="1"/>
    <xf numFmtId="0" fontId="15" fillId="2" borderId="0" xfId="0" applyFont="1" applyFill="1" applyBorder="1"/>
    <xf numFmtId="0" fontId="22" fillId="2" borderId="0" xfId="0" applyFont="1" applyFill="1" applyAlignment="1"/>
    <xf numFmtId="0" fontId="19" fillId="2" borderId="0" xfId="0" applyFont="1" applyFill="1" applyAlignment="1"/>
    <xf numFmtId="0" fontId="23" fillId="2" borderId="0" xfId="1" applyFont="1" applyFill="1" applyAlignment="1" applyProtection="1"/>
    <xf numFmtId="0" fontId="24" fillId="2" borderId="0" xfId="0" applyFont="1" applyFill="1" applyAlignment="1">
      <alignment vertical="center"/>
    </xf>
    <xf numFmtId="0" fontId="6" fillId="2" borderId="0" xfId="0" quotePrefix="1" applyFont="1" applyFill="1" applyAlignment="1"/>
    <xf numFmtId="0" fontId="25" fillId="2" borderId="0" xfId="0" applyFont="1" applyFill="1" applyAlignment="1"/>
    <xf numFmtId="0" fontId="26" fillId="2" borderId="0" xfId="0" applyFont="1" applyFill="1" applyAlignment="1"/>
    <xf numFmtId="0" fontId="9" fillId="2" borderId="0" xfId="0" applyFont="1" applyFill="1" applyAlignment="1">
      <alignment horizontal="right"/>
    </xf>
    <xf numFmtId="49" fontId="9" fillId="2" borderId="0" xfId="0" applyNumberFormat="1" applyFont="1" applyFill="1" applyAlignment="1"/>
    <xf numFmtId="0" fontId="11" fillId="2" borderId="1" xfId="0" applyFont="1" applyFill="1" applyBorder="1"/>
    <xf numFmtId="0" fontId="17" fillId="2" borderId="0" xfId="0" applyFont="1" applyFill="1"/>
    <xf numFmtId="0" fontId="21" fillId="0" borderId="0" xfId="0" applyFont="1" applyAlignment="1">
      <alignment horizontal="left" readingOrder="1"/>
    </xf>
    <xf numFmtId="0" fontId="9" fillId="2" borderId="0" xfId="0" applyFont="1" applyFill="1" applyAlignment="1">
      <alignment horizontal="left" vertical="center"/>
    </xf>
    <xf numFmtId="0" fontId="7" fillId="2" borderId="0" xfId="0" applyFont="1" applyFill="1" applyAlignment="1">
      <alignment wrapText="1"/>
    </xf>
    <xf numFmtId="0" fontId="12" fillId="2" borderId="0" xfId="1" applyFont="1" applyFill="1" applyAlignment="1" applyProtection="1">
      <alignment horizontal="left"/>
    </xf>
    <xf numFmtId="0" fontId="13" fillId="2" borderId="1"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13" fillId="2" borderId="0" xfId="0" applyFont="1" applyFill="1" applyBorder="1" applyAlignment="1">
      <alignment horizontal="right" vertical="center" wrapText="1"/>
    </xf>
    <xf numFmtId="4" fontId="2" fillId="2" borderId="0" xfId="0" quotePrefix="1" applyNumberFormat="1" applyFont="1" applyFill="1"/>
    <xf numFmtId="4" fontId="2" fillId="2" borderId="1" xfId="0" quotePrefix="1" applyNumberFormat="1" applyFont="1" applyFill="1" applyBorder="1"/>
    <xf numFmtId="0" fontId="20" fillId="2" borderId="0" xfId="0" applyFont="1" applyFill="1" applyAlignment="1">
      <alignment horizontal="left" vertical="center" readingOrder="1"/>
    </xf>
    <xf numFmtId="4" fontId="2" fillId="2" borderId="0" xfId="0" quotePrefix="1" applyNumberFormat="1" applyFont="1" applyFill="1" applyBorder="1"/>
    <xf numFmtId="49" fontId="9" fillId="2" borderId="0" xfId="0" applyNumberFormat="1" applyFont="1" applyFill="1" applyAlignment="1">
      <alignment horizontal="left" vertical="top"/>
    </xf>
    <xf numFmtId="0" fontId="1" fillId="2" borderId="0" xfId="0" applyFont="1" applyFill="1" applyAlignment="1">
      <alignment vertical="center"/>
    </xf>
    <xf numFmtId="0" fontId="9" fillId="2" borderId="0" xfId="0" applyFont="1" applyFill="1"/>
    <xf numFmtId="0" fontId="7" fillId="2" borderId="0" xfId="0" applyFont="1" applyFill="1" applyAlignment="1">
      <alignment wrapText="1"/>
    </xf>
    <xf numFmtId="0" fontId="7" fillId="2" borderId="0" xfId="0" applyFont="1" applyFill="1" applyAlignment="1"/>
    <xf numFmtId="3" fontId="9" fillId="2" borderId="0" xfId="0" quotePrefix="1" applyNumberFormat="1" applyFont="1" applyFill="1" applyBorder="1"/>
    <xf numFmtId="0" fontId="9" fillId="2" borderId="0" xfId="0" applyFont="1" applyFill="1" applyAlignment="1">
      <alignment vertical="center" readingOrder="1"/>
    </xf>
    <xf numFmtId="0" fontId="9" fillId="2" borderId="0" xfId="0" applyFont="1" applyFill="1"/>
    <xf numFmtId="0" fontId="9" fillId="2" borderId="0" xfId="0" applyFont="1" applyFill="1" applyAlignment="1">
      <alignment wrapText="1"/>
    </xf>
    <xf numFmtId="0" fontId="6" fillId="2" borderId="0" xfId="0" applyFont="1" applyFill="1" applyAlignment="1">
      <alignment horizontal="right" wrapText="1"/>
    </xf>
    <xf numFmtId="0" fontId="7" fillId="2" borderId="0" xfId="0" applyFont="1" applyFill="1" applyAlignment="1">
      <alignment wrapText="1"/>
    </xf>
    <xf numFmtId="0" fontId="7" fillId="2" borderId="0" xfId="0" applyFont="1" applyFill="1" applyAlignment="1"/>
    <xf numFmtId="0" fontId="9" fillId="2" borderId="0" xfId="0" applyFont="1" applyFill="1" applyBorder="1"/>
    <xf numFmtId="0" fontId="9" fillId="2" borderId="0" xfId="0" applyFont="1" applyFill="1" applyAlignment="1">
      <alignment vertical="center" readingOrder="1"/>
    </xf>
    <xf numFmtId="0" fontId="21" fillId="2" borderId="0" xfId="0" applyFont="1" applyFill="1" applyAlignment="1">
      <alignment horizontal="left" vertical="center" readingOrder="1"/>
    </xf>
  </cellXfs>
  <cellStyles count="7">
    <cellStyle name="Hyperlink" xfId="1" builtinId="8"/>
    <cellStyle name="Hyperlink 2" xfId="5"/>
    <cellStyle name="Normal" xfId="0" builtinId="0"/>
    <cellStyle name="Normal 2" xfId="2"/>
    <cellStyle name="Normal 2 2" xfId="6"/>
    <cellStyle name="Normal 3" xfId="4"/>
    <cellStyle name="Normal10" xfId="3"/>
  </cellStyles>
  <dxfs count="0"/>
  <tableStyles count="0" defaultTableStyle="TableStyleMedium2" defaultPivotStyle="PivotStyleLight16"/>
  <colors>
    <mruColors>
      <color rgb="FF1C625B"/>
      <color rgb="FFCBE7E4"/>
      <color rgb="FF2DA197"/>
      <color rgb="FFA6A6A6"/>
      <color rgb="FF7F7F7F"/>
      <color rgb="FFD9D9D9"/>
      <color rgb="FF154B45"/>
      <color rgb="FF262626"/>
      <color rgb="FF404040"/>
      <color rgb="FF0D0D0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34637336999543"/>
          <c:y val="7.7216515448259318E-2"/>
          <c:w val="0.62040858070407778"/>
          <c:h val="0.79769360726460914"/>
        </c:manualLayout>
      </c:layout>
      <c:areaChart>
        <c:grouping val="standard"/>
        <c:varyColors val="0"/>
        <c:ser>
          <c:idx val="1"/>
          <c:order val="0"/>
          <c:tx>
            <c:strRef>
              <c:f>'Fig 19 data'!$C$4</c:f>
              <c:strCache>
                <c:ptCount val="1"/>
                <c:pt idx="0">
                  <c:v>HM</c:v>
                </c:pt>
              </c:strCache>
            </c:strRef>
          </c:tx>
          <c:spPr>
            <a:solidFill>
              <a:srgbClr val="CBE7E4"/>
            </a:solidFill>
            <a:ln w="28575">
              <a:noFill/>
              <a:prstDash val="solid"/>
            </a:ln>
          </c:spPr>
          <c:cat>
            <c:numRef>
              <c:f>'Fig 19 data'!$A$6:$A$31</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data'!$C$6:$C$31</c:f>
              <c:numCache>
                <c:formatCode>#,##0.00</c:formatCode>
                <c:ptCount val="26"/>
                <c:pt idx="0">
                  <c:v>5.3475999999999999</c:v>
                </c:pt>
                <c:pt idx="1">
                  <c:v>5.3689840000000002</c:v>
                </c:pt>
                <c:pt idx="2">
                  <c:v>5.3932190000000002</c:v>
                </c:pt>
                <c:pt idx="3">
                  <c:v>5.4175610000000001</c:v>
                </c:pt>
                <c:pt idx="4">
                  <c:v>5.442456</c:v>
                </c:pt>
                <c:pt idx="5">
                  <c:v>5.4682300000000001</c:v>
                </c:pt>
                <c:pt idx="6">
                  <c:v>5.4946999999999999</c:v>
                </c:pt>
                <c:pt idx="7">
                  <c:v>5.5217549999999997</c:v>
                </c:pt>
                <c:pt idx="8">
                  <c:v>5.5491380000000001</c:v>
                </c:pt>
                <c:pt idx="9">
                  <c:v>5.576765</c:v>
                </c:pt>
                <c:pt idx="10">
                  <c:v>5.6045340000000001</c:v>
                </c:pt>
                <c:pt idx="11">
                  <c:v>5.6324009999999998</c:v>
                </c:pt>
                <c:pt idx="12">
                  <c:v>5.6601759999999999</c:v>
                </c:pt>
                <c:pt idx="13">
                  <c:v>5.6876740000000003</c:v>
                </c:pt>
                <c:pt idx="14">
                  <c:v>5.7148250000000003</c:v>
                </c:pt>
                <c:pt idx="15">
                  <c:v>5.7414160000000001</c:v>
                </c:pt>
                <c:pt idx="16">
                  <c:v>5.7673610000000002</c:v>
                </c:pt>
                <c:pt idx="17">
                  <c:v>5.7925880000000003</c:v>
                </c:pt>
                <c:pt idx="18">
                  <c:v>5.8170159999999997</c:v>
                </c:pt>
                <c:pt idx="19">
                  <c:v>5.8406650000000004</c:v>
                </c:pt>
                <c:pt idx="20">
                  <c:v>5.863524</c:v>
                </c:pt>
                <c:pt idx="21">
                  <c:v>5.8855779999999998</c:v>
                </c:pt>
                <c:pt idx="22">
                  <c:v>5.9069279999999997</c:v>
                </c:pt>
                <c:pt idx="23">
                  <c:v>5.9276499999999999</c:v>
                </c:pt>
                <c:pt idx="24">
                  <c:v>5.9478179999999998</c:v>
                </c:pt>
                <c:pt idx="25">
                  <c:v>5.9675419999999999</c:v>
                </c:pt>
              </c:numCache>
            </c:numRef>
          </c:val>
        </c:ser>
        <c:ser>
          <c:idx val="7"/>
          <c:order val="6"/>
          <c:tx>
            <c:strRef>
              <c:f>'Fig 19 data'!$I$4</c:f>
              <c:strCache>
                <c:ptCount val="1"/>
                <c:pt idx="0">
                  <c:v>ZOM</c:v>
                </c:pt>
              </c:strCache>
            </c:strRef>
          </c:tx>
          <c:spPr>
            <a:solidFill>
              <a:schemeClr val="bg1"/>
            </a:solidFill>
            <a:ln w="28575">
              <a:solidFill>
                <a:schemeClr val="bg1"/>
              </a:solidFill>
              <a:prstDash val="solid"/>
            </a:ln>
          </c:spPr>
          <c:cat>
            <c:numRef>
              <c:f>'Fig 19 data'!$A$6:$A$31</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data'!$I$6:$I$31</c:f>
              <c:numCache>
                <c:formatCode>#,##0.00</c:formatCode>
                <c:ptCount val="26"/>
                <c:pt idx="0">
                  <c:v>5.3475999999999999</c:v>
                </c:pt>
                <c:pt idx="1">
                  <c:v>5.3453980000000003</c:v>
                </c:pt>
                <c:pt idx="2">
                  <c:v>5.3466060000000004</c:v>
                </c:pt>
                <c:pt idx="3">
                  <c:v>5.3472150000000003</c:v>
                </c:pt>
                <c:pt idx="4">
                  <c:v>5.3478219999999999</c:v>
                </c:pt>
                <c:pt idx="5">
                  <c:v>5.3485310000000004</c:v>
                </c:pt>
                <c:pt idx="6">
                  <c:v>5.349202</c:v>
                </c:pt>
                <c:pt idx="7">
                  <c:v>5.3496980000000001</c:v>
                </c:pt>
                <c:pt idx="8">
                  <c:v>5.3498950000000001</c:v>
                </c:pt>
                <c:pt idx="9">
                  <c:v>5.3496309999999996</c:v>
                </c:pt>
                <c:pt idx="10">
                  <c:v>5.3487520000000002</c:v>
                </c:pt>
                <c:pt idx="11">
                  <c:v>5.3471469999999997</c:v>
                </c:pt>
                <c:pt idx="12">
                  <c:v>5.3446350000000002</c:v>
                </c:pt>
                <c:pt idx="13">
                  <c:v>5.3410840000000004</c:v>
                </c:pt>
                <c:pt idx="14">
                  <c:v>5.3364409999999998</c:v>
                </c:pt>
                <c:pt idx="15">
                  <c:v>5.3306310000000003</c:v>
                </c:pt>
                <c:pt idx="16">
                  <c:v>5.323626</c:v>
                </c:pt>
                <c:pt idx="17">
                  <c:v>5.3154310000000002</c:v>
                </c:pt>
                <c:pt idx="18">
                  <c:v>5.3060939999999999</c:v>
                </c:pt>
                <c:pt idx="19">
                  <c:v>5.2956709999999996</c:v>
                </c:pt>
                <c:pt idx="20">
                  <c:v>5.2842120000000001</c:v>
                </c:pt>
                <c:pt idx="21">
                  <c:v>5.2717679999999998</c:v>
                </c:pt>
                <c:pt idx="22">
                  <c:v>5.2584289999999996</c:v>
                </c:pt>
                <c:pt idx="23">
                  <c:v>5.2443010000000001</c:v>
                </c:pt>
                <c:pt idx="24">
                  <c:v>5.2294499999999999</c:v>
                </c:pt>
                <c:pt idx="25">
                  <c:v>5.2139410000000002</c:v>
                </c:pt>
              </c:numCache>
            </c:numRef>
          </c:val>
        </c:ser>
        <c:dLbls>
          <c:showLegendKey val="0"/>
          <c:showVal val="0"/>
          <c:showCatName val="0"/>
          <c:showSerName val="0"/>
          <c:showPercent val="0"/>
          <c:showBubbleSize val="0"/>
        </c:dLbls>
        <c:axId val="48087808"/>
        <c:axId val="48089728"/>
      </c:areaChart>
      <c:lineChart>
        <c:grouping val="standard"/>
        <c:varyColors val="0"/>
        <c:ser>
          <c:idx val="2"/>
          <c:order val="1"/>
          <c:tx>
            <c:strRef>
              <c:f>'Fig 19 data'!$D$4</c:f>
              <c:strCache>
                <c:ptCount val="1"/>
                <c:pt idx="0">
                  <c:v>HLE</c:v>
                </c:pt>
              </c:strCache>
            </c:strRef>
          </c:tx>
          <c:spPr>
            <a:ln w="28575" cmpd="sng">
              <a:solidFill>
                <a:srgbClr val="1C625B"/>
              </a:solidFill>
              <a:prstDash val="lgDash"/>
            </a:ln>
          </c:spPr>
          <c:marker>
            <c:symbol val="none"/>
          </c:marker>
          <c:dPt>
            <c:idx val="25"/>
            <c:marker>
              <c:symbol val="circle"/>
              <c:size val="8"/>
              <c:spPr>
                <a:solidFill>
                  <a:srgbClr val="1C625B"/>
                </a:solidFill>
                <a:ln>
                  <a:noFill/>
                </a:ln>
              </c:spPr>
            </c:marker>
            <c:bubble3D val="0"/>
          </c:dPt>
          <c:dLbls>
            <c:dLbl>
              <c:idx val="25"/>
              <c:layout/>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cat>
            <c:numRef>
              <c:f>'Fig 19 data'!$A$6:$A$31</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data'!$D$6:$D$31</c:f>
              <c:numCache>
                <c:formatCode>#,##0.00</c:formatCode>
                <c:ptCount val="26"/>
                <c:pt idx="0">
                  <c:v>5.3475999999999999</c:v>
                </c:pt>
                <c:pt idx="1">
                  <c:v>5.3647320000000001</c:v>
                </c:pt>
                <c:pt idx="2">
                  <c:v>5.381373</c:v>
                </c:pt>
                <c:pt idx="3">
                  <c:v>5.3978039999999998</c:v>
                </c:pt>
                <c:pt idx="4">
                  <c:v>5.4148059999999996</c:v>
                </c:pt>
                <c:pt idx="5">
                  <c:v>5.4324240000000001</c:v>
                </c:pt>
                <c:pt idx="6">
                  <c:v>5.4506030000000001</c:v>
                </c:pt>
                <c:pt idx="7">
                  <c:v>5.4692819999999998</c:v>
                </c:pt>
                <c:pt idx="8">
                  <c:v>5.4881520000000004</c:v>
                </c:pt>
                <c:pt idx="9">
                  <c:v>5.5071839999999996</c:v>
                </c:pt>
                <c:pt idx="10">
                  <c:v>5.5263280000000004</c:v>
                </c:pt>
                <c:pt idx="11">
                  <c:v>5.5455050000000004</c:v>
                </c:pt>
                <c:pt idx="12">
                  <c:v>5.5645790000000002</c:v>
                </c:pt>
                <c:pt idx="13">
                  <c:v>5.5834000000000001</c:v>
                </c:pt>
                <c:pt idx="14">
                  <c:v>5.6019269999999999</c:v>
                </c:pt>
                <c:pt idx="15">
                  <c:v>5.6200140000000003</c:v>
                </c:pt>
                <c:pt idx="16">
                  <c:v>5.6375659999999996</c:v>
                </c:pt>
                <c:pt idx="17">
                  <c:v>5.6545719999999999</c:v>
                </c:pt>
                <c:pt idx="18">
                  <c:v>5.6709839999999998</c:v>
                </c:pt>
                <c:pt idx="19">
                  <c:v>5.6868239999999997</c:v>
                </c:pt>
                <c:pt idx="20">
                  <c:v>5.7021259999999998</c:v>
                </c:pt>
                <c:pt idx="21">
                  <c:v>5.7168830000000002</c:v>
                </c:pt>
                <c:pt idx="22">
                  <c:v>5.7311889999999996</c:v>
                </c:pt>
                <c:pt idx="23">
                  <c:v>5.745171</c:v>
                </c:pt>
                <c:pt idx="24">
                  <c:v>5.7588600000000003</c:v>
                </c:pt>
                <c:pt idx="25">
                  <c:v>5.7723500000000003</c:v>
                </c:pt>
              </c:numCache>
            </c:numRef>
          </c:val>
          <c:smooth val="0"/>
        </c:ser>
        <c:ser>
          <c:idx val="3"/>
          <c:order val="2"/>
          <c:tx>
            <c:strRef>
              <c:f>'Fig 19 data'!$E$4</c:f>
              <c:strCache>
                <c:ptCount val="1"/>
                <c:pt idx="0">
                  <c:v>HF</c:v>
                </c:pt>
              </c:strCache>
            </c:strRef>
          </c:tx>
          <c:spPr>
            <a:ln w="28575">
              <a:solidFill>
                <a:srgbClr val="1C625B"/>
              </a:solidFill>
              <a:prstDash val="sysDash"/>
            </a:ln>
          </c:spPr>
          <c:marker>
            <c:symbol val="none"/>
          </c:marker>
          <c:dPt>
            <c:idx val="25"/>
            <c:marker>
              <c:symbol val="circle"/>
              <c:size val="8"/>
              <c:spPr>
                <a:solidFill>
                  <a:srgbClr val="1C625B"/>
                </a:solidFill>
                <a:ln>
                  <a:noFill/>
                </a:ln>
              </c:spPr>
            </c:marker>
            <c:bubble3D val="0"/>
          </c:dPt>
          <c:dLbls>
            <c:dLbl>
              <c:idx val="25"/>
              <c:layout/>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cat>
            <c:numRef>
              <c:f>'Fig 19 data'!$A$6:$A$31</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data'!$E$6:$E$31</c:f>
              <c:numCache>
                <c:formatCode>#,##0.00</c:formatCode>
                <c:ptCount val="26"/>
                <c:pt idx="0">
                  <c:v>5.3475999999999999</c:v>
                </c:pt>
                <c:pt idx="1">
                  <c:v>5.3647320000000001</c:v>
                </c:pt>
                <c:pt idx="2">
                  <c:v>5.3822559999999999</c:v>
                </c:pt>
                <c:pt idx="3">
                  <c:v>5.4003180000000004</c:v>
                </c:pt>
                <c:pt idx="4">
                  <c:v>5.4193470000000001</c:v>
                </c:pt>
                <c:pt idx="5">
                  <c:v>5.4394359999999997</c:v>
                </c:pt>
                <c:pt idx="6">
                  <c:v>5.4605800000000002</c:v>
                </c:pt>
                <c:pt idx="7">
                  <c:v>5.4826740000000003</c:v>
                </c:pt>
                <c:pt idx="8">
                  <c:v>5.5053140000000003</c:v>
                </c:pt>
                <c:pt idx="9">
                  <c:v>5.5284570000000004</c:v>
                </c:pt>
                <c:pt idx="10">
                  <c:v>5.5521500000000001</c:v>
                </c:pt>
                <c:pt idx="11">
                  <c:v>5.5760339999999999</c:v>
                </c:pt>
                <c:pt idx="12">
                  <c:v>5.5997180000000002</c:v>
                </c:pt>
                <c:pt idx="13">
                  <c:v>5.622954</c:v>
                </c:pt>
                <c:pt idx="14">
                  <c:v>5.6454180000000003</c:v>
                </c:pt>
                <c:pt idx="15">
                  <c:v>5.6669720000000003</c:v>
                </c:pt>
                <c:pt idx="16">
                  <c:v>5.6876129999999998</c:v>
                </c:pt>
                <c:pt idx="17">
                  <c:v>5.707325</c:v>
                </c:pt>
                <c:pt idx="18">
                  <c:v>5.72621</c:v>
                </c:pt>
                <c:pt idx="19">
                  <c:v>5.7443590000000002</c:v>
                </c:pt>
                <c:pt idx="20">
                  <c:v>5.7617890000000003</c:v>
                </c:pt>
                <c:pt idx="21">
                  <c:v>5.7784319999999996</c:v>
                </c:pt>
                <c:pt idx="22">
                  <c:v>5.7943720000000001</c:v>
                </c:pt>
                <c:pt idx="23">
                  <c:v>5.8097430000000001</c:v>
                </c:pt>
                <c:pt idx="24">
                  <c:v>5.8246589999999996</c:v>
                </c:pt>
                <c:pt idx="25">
                  <c:v>5.8392369999999998</c:v>
                </c:pt>
              </c:numCache>
            </c:numRef>
          </c:val>
          <c:smooth val="0"/>
        </c:ser>
        <c:ser>
          <c:idx val="4"/>
          <c:order val="3"/>
          <c:tx>
            <c:strRef>
              <c:f>'Fig 19 data'!$F$4</c:f>
              <c:strCache>
                <c:ptCount val="1"/>
                <c:pt idx="0">
                  <c:v>LM</c:v>
                </c:pt>
              </c:strCache>
            </c:strRef>
          </c:tx>
          <c:spPr>
            <a:ln w="28575">
              <a:solidFill>
                <a:srgbClr val="1C625B"/>
              </a:solidFill>
              <a:prstDash val="solid"/>
            </a:ln>
          </c:spPr>
          <c:marker>
            <c:symbol val="none"/>
          </c:marker>
          <c:dPt>
            <c:idx val="25"/>
            <c:marker>
              <c:symbol val="circle"/>
              <c:size val="8"/>
              <c:spPr>
                <a:solidFill>
                  <a:srgbClr val="1C625B"/>
                </a:solidFill>
                <a:ln>
                  <a:noFill/>
                </a:ln>
              </c:spPr>
            </c:marker>
            <c:bubble3D val="0"/>
          </c:dPt>
          <c:dLbls>
            <c:dLbl>
              <c:idx val="25"/>
              <c:layout/>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cat>
            <c:numRef>
              <c:f>'Fig 19 data'!$A$6:$A$31</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data'!$F$6:$F$31</c:f>
              <c:numCache>
                <c:formatCode>#,##0.00</c:formatCode>
                <c:ptCount val="26"/>
                <c:pt idx="0">
                  <c:v>5.3475999999999999</c:v>
                </c:pt>
                <c:pt idx="1">
                  <c:v>5.3603860000000001</c:v>
                </c:pt>
                <c:pt idx="2">
                  <c:v>5.3672440000000003</c:v>
                </c:pt>
                <c:pt idx="3">
                  <c:v>5.3738089999999996</c:v>
                </c:pt>
                <c:pt idx="4">
                  <c:v>5.3805209999999999</c:v>
                </c:pt>
                <c:pt idx="5">
                  <c:v>5.3876900000000001</c:v>
                </c:pt>
                <c:pt idx="6">
                  <c:v>5.3951190000000002</c:v>
                </c:pt>
                <c:pt idx="7">
                  <c:v>5.4026730000000001</c:v>
                </c:pt>
                <c:pt idx="8">
                  <c:v>5.4100809999999999</c:v>
                </c:pt>
                <c:pt idx="9">
                  <c:v>5.417281</c:v>
                </c:pt>
                <c:pt idx="10">
                  <c:v>5.4241900000000003</c:v>
                </c:pt>
                <c:pt idx="11">
                  <c:v>5.4306840000000003</c:v>
                </c:pt>
                <c:pt idx="12">
                  <c:v>5.4366570000000003</c:v>
                </c:pt>
                <c:pt idx="13">
                  <c:v>5.4419579999999996</c:v>
                </c:pt>
                <c:pt idx="14">
                  <c:v>5.4465120000000002</c:v>
                </c:pt>
                <c:pt idx="15">
                  <c:v>5.4501790000000003</c:v>
                </c:pt>
                <c:pt idx="16">
                  <c:v>5.4528930000000004</c:v>
                </c:pt>
                <c:pt idx="17">
                  <c:v>5.4546359999999998</c:v>
                </c:pt>
                <c:pt idx="18">
                  <c:v>5.4553690000000001</c:v>
                </c:pt>
                <c:pt idx="19">
                  <c:v>5.4550840000000003</c:v>
                </c:pt>
                <c:pt idx="20">
                  <c:v>5.4538710000000004</c:v>
                </c:pt>
                <c:pt idx="21">
                  <c:v>5.4517100000000003</c:v>
                </c:pt>
                <c:pt idx="22">
                  <c:v>5.4486720000000002</c:v>
                </c:pt>
                <c:pt idx="23">
                  <c:v>5.4448850000000002</c:v>
                </c:pt>
                <c:pt idx="24">
                  <c:v>5.440436</c:v>
                </c:pt>
                <c:pt idx="25">
                  <c:v>5.4353860000000003</c:v>
                </c:pt>
              </c:numCache>
            </c:numRef>
          </c:val>
          <c:smooth val="0"/>
        </c:ser>
        <c:ser>
          <c:idx val="5"/>
          <c:order val="4"/>
          <c:tx>
            <c:strRef>
              <c:f>'Fig 19 data'!$G$4</c:f>
              <c:strCache>
                <c:ptCount val="1"/>
                <c:pt idx="0">
                  <c:v>LLE</c:v>
                </c:pt>
              </c:strCache>
            </c:strRef>
          </c:tx>
          <c:spPr>
            <a:ln w="28575">
              <a:solidFill>
                <a:srgbClr val="1C625B"/>
              </a:solidFill>
              <a:prstDash val="lgDash"/>
            </a:ln>
          </c:spPr>
          <c:marker>
            <c:symbol val="none"/>
          </c:marker>
          <c:dPt>
            <c:idx val="25"/>
            <c:marker>
              <c:symbol val="circle"/>
              <c:size val="8"/>
              <c:spPr>
                <a:solidFill>
                  <a:srgbClr val="1C625B"/>
                </a:solidFill>
                <a:ln>
                  <a:noFill/>
                </a:ln>
              </c:spPr>
            </c:marker>
            <c:bubble3D val="0"/>
          </c:dPt>
          <c:dLbls>
            <c:dLbl>
              <c:idx val="25"/>
              <c:layout/>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cat>
            <c:numRef>
              <c:f>'Fig 19 data'!$A$6:$A$31</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data'!$G$6:$G$31</c:f>
              <c:numCache>
                <c:formatCode>#,##0.00</c:formatCode>
                <c:ptCount val="26"/>
                <c:pt idx="0">
                  <c:v>5.3475999999999999</c:v>
                </c:pt>
                <c:pt idx="1">
                  <c:v>5.3647320000000001</c:v>
                </c:pt>
                <c:pt idx="2">
                  <c:v>5.379124</c:v>
                </c:pt>
                <c:pt idx="3">
                  <c:v>5.3933369999999998</c:v>
                </c:pt>
                <c:pt idx="4">
                  <c:v>5.4080579999999996</c:v>
                </c:pt>
                <c:pt idx="5">
                  <c:v>5.4233120000000001</c:v>
                </c:pt>
                <c:pt idx="6">
                  <c:v>5.4389729999999998</c:v>
                </c:pt>
                <c:pt idx="7">
                  <c:v>5.454898</c:v>
                </c:pt>
                <c:pt idx="8">
                  <c:v>5.4707650000000001</c:v>
                </c:pt>
                <c:pt idx="9">
                  <c:v>5.4864769999999998</c:v>
                </c:pt>
                <c:pt idx="10">
                  <c:v>5.5019629999999999</c:v>
                </c:pt>
                <c:pt idx="11">
                  <c:v>5.5170830000000004</c:v>
                </c:pt>
                <c:pt idx="12">
                  <c:v>5.5316780000000003</c:v>
                </c:pt>
                <c:pt idx="13">
                  <c:v>5.545566</c:v>
                </c:pt>
                <c:pt idx="14">
                  <c:v>5.5586390000000003</c:v>
                </c:pt>
                <c:pt idx="15">
                  <c:v>5.5706930000000003</c:v>
                </c:pt>
                <c:pt idx="16">
                  <c:v>5.5816400000000002</c:v>
                </c:pt>
                <c:pt idx="17">
                  <c:v>5.5914339999999996</c:v>
                </c:pt>
                <c:pt idx="18">
                  <c:v>5.5999990000000004</c:v>
                </c:pt>
                <c:pt idx="19">
                  <c:v>5.607335</c:v>
                </c:pt>
                <c:pt idx="20">
                  <c:v>5.613448</c:v>
                </c:pt>
                <c:pt idx="21">
                  <c:v>5.6183149999999999</c:v>
                </c:pt>
                <c:pt idx="22">
                  <c:v>5.62202</c:v>
                </c:pt>
                <c:pt idx="23">
                  <c:v>5.6246910000000003</c:v>
                </c:pt>
                <c:pt idx="24">
                  <c:v>5.6263680000000003</c:v>
                </c:pt>
                <c:pt idx="25">
                  <c:v>5.6271579999999997</c:v>
                </c:pt>
              </c:numCache>
            </c:numRef>
          </c:val>
          <c:smooth val="0"/>
        </c:ser>
        <c:ser>
          <c:idx val="8"/>
          <c:order val="7"/>
          <c:tx>
            <c:strRef>
              <c:f>'Fig 19 data'!$C$4</c:f>
              <c:strCache>
                <c:ptCount val="1"/>
                <c:pt idx="0">
                  <c:v>HM</c:v>
                </c:pt>
              </c:strCache>
            </c:strRef>
          </c:tx>
          <c:spPr>
            <a:ln>
              <a:solidFill>
                <a:srgbClr val="1C625B"/>
              </a:solidFill>
            </a:ln>
          </c:spPr>
          <c:marker>
            <c:symbol val="none"/>
          </c:marker>
          <c:dPt>
            <c:idx val="25"/>
            <c:marker>
              <c:symbol val="circle"/>
              <c:size val="8"/>
              <c:spPr>
                <a:solidFill>
                  <a:srgbClr val="1C625B"/>
                </a:solidFill>
                <a:ln>
                  <a:noFill/>
                </a:ln>
              </c:spPr>
            </c:marker>
            <c:bubble3D val="0"/>
          </c:dPt>
          <c:dLbls>
            <c:dLbl>
              <c:idx val="25"/>
              <c:layout/>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val>
            <c:numRef>
              <c:f>'Fig 19 data'!$C$6:$C$31</c:f>
              <c:numCache>
                <c:formatCode>#,##0.00</c:formatCode>
                <c:ptCount val="26"/>
                <c:pt idx="0">
                  <c:v>5.3475999999999999</c:v>
                </c:pt>
                <c:pt idx="1">
                  <c:v>5.3689840000000002</c:v>
                </c:pt>
                <c:pt idx="2">
                  <c:v>5.3932190000000002</c:v>
                </c:pt>
                <c:pt idx="3">
                  <c:v>5.4175610000000001</c:v>
                </c:pt>
                <c:pt idx="4">
                  <c:v>5.442456</c:v>
                </c:pt>
                <c:pt idx="5">
                  <c:v>5.4682300000000001</c:v>
                </c:pt>
                <c:pt idx="6">
                  <c:v>5.4946999999999999</c:v>
                </c:pt>
                <c:pt idx="7">
                  <c:v>5.5217549999999997</c:v>
                </c:pt>
                <c:pt idx="8">
                  <c:v>5.5491380000000001</c:v>
                </c:pt>
                <c:pt idx="9">
                  <c:v>5.576765</c:v>
                </c:pt>
                <c:pt idx="10">
                  <c:v>5.6045340000000001</c:v>
                </c:pt>
                <c:pt idx="11">
                  <c:v>5.6324009999999998</c:v>
                </c:pt>
                <c:pt idx="12">
                  <c:v>5.6601759999999999</c:v>
                </c:pt>
                <c:pt idx="13">
                  <c:v>5.6876740000000003</c:v>
                </c:pt>
                <c:pt idx="14">
                  <c:v>5.7148250000000003</c:v>
                </c:pt>
                <c:pt idx="15">
                  <c:v>5.7414160000000001</c:v>
                </c:pt>
                <c:pt idx="16">
                  <c:v>5.7673610000000002</c:v>
                </c:pt>
                <c:pt idx="17">
                  <c:v>5.7925880000000003</c:v>
                </c:pt>
                <c:pt idx="18">
                  <c:v>5.8170159999999997</c:v>
                </c:pt>
                <c:pt idx="19">
                  <c:v>5.8406650000000004</c:v>
                </c:pt>
                <c:pt idx="20">
                  <c:v>5.863524</c:v>
                </c:pt>
                <c:pt idx="21">
                  <c:v>5.8855779999999998</c:v>
                </c:pt>
                <c:pt idx="22">
                  <c:v>5.9069279999999997</c:v>
                </c:pt>
                <c:pt idx="23">
                  <c:v>5.9276499999999999</c:v>
                </c:pt>
                <c:pt idx="24">
                  <c:v>5.9478179999999998</c:v>
                </c:pt>
                <c:pt idx="25">
                  <c:v>5.9675419999999999</c:v>
                </c:pt>
              </c:numCache>
            </c:numRef>
          </c:val>
          <c:smooth val="0"/>
        </c:ser>
        <c:ser>
          <c:idx val="9"/>
          <c:order val="8"/>
          <c:tx>
            <c:strRef>
              <c:f>'Fig 19 data'!$I$4</c:f>
              <c:strCache>
                <c:ptCount val="1"/>
                <c:pt idx="0">
                  <c:v>ZOM</c:v>
                </c:pt>
              </c:strCache>
            </c:strRef>
          </c:tx>
          <c:spPr>
            <a:ln>
              <a:solidFill>
                <a:srgbClr val="1C625B"/>
              </a:solidFill>
            </a:ln>
          </c:spPr>
          <c:marker>
            <c:symbol val="none"/>
          </c:marker>
          <c:dPt>
            <c:idx val="25"/>
            <c:marker>
              <c:symbol val="circle"/>
              <c:size val="8"/>
              <c:spPr>
                <a:solidFill>
                  <a:srgbClr val="1C625B"/>
                </a:solidFill>
                <a:ln>
                  <a:noFill/>
                </a:ln>
              </c:spPr>
            </c:marker>
            <c:bubble3D val="0"/>
          </c:dPt>
          <c:dLbls>
            <c:dLbl>
              <c:idx val="25"/>
              <c:layout/>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val>
            <c:numRef>
              <c:f>'Fig 19 data'!$I$6:$I$31</c:f>
              <c:numCache>
                <c:formatCode>#,##0.00</c:formatCode>
                <c:ptCount val="26"/>
                <c:pt idx="0">
                  <c:v>5.3475999999999999</c:v>
                </c:pt>
                <c:pt idx="1">
                  <c:v>5.3453980000000003</c:v>
                </c:pt>
                <c:pt idx="2">
                  <c:v>5.3466060000000004</c:v>
                </c:pt>
                <c:pt idx="3">
                  <c:v>5.3472150000000003</c:v>
                </c:pt>
                <c:pt idx="4">
                  <c:v>5.3478219999999999</c:v>
                </c:pt>
                <c:pt idx="5">
                  <c:v>5.3485310000000004</c:v>
                </c:pt>
                <c:pt idx="6">
                  <c:v>5.349202</c:v>
                </c:pt>
                <c:pt idx="7">
                  <c:v>5.3496980000000001</c:v>
                </c:pt>
                <c:pt idx="8">
                  <c:v>5.3498950000000001</c:v>
                </c:pt>
                <c:pt idx="9">
                  <c:v>5.3496309999999996</c:v>
                </c:pt>
                <c:pt idx="10">
                  <c:v>5.3487520000000002</c:v>
                </c:pt>
                <c:pt idx="11">
                  <c:v>5.3471469999999997</c:v>
                </c:pt>
                <c:pt idx="12">
                  <c:v>5.3446350000000002</c:v>
                </c:pt>
                <c:pt idx="13">
                  <c:v>5.3410840000000004</c:v>
                </c:pt>
                <c:pt idx="14">
                  <c:v>5.3364409999999998</c:v>
                </c:pt>
                <c:pt idx="15">
                  <c:v>5.3306310000000003</c:v>
                </c:pt>
                <c:pt idx="16">
                  <c:v>5.323626</c:v>
                </c:pt>
                <c:pt idx="17">
                  <c:v>5.3154310000000002</c:v>
                </c:pt>
                <c:pt idx="18">
                  <c:v>5.3060939999999999</c:v>
                </c:pt>
                <c:pt idx="19">
                  <c:v>5.2956709999999996</c:v>
                </c:pt>
                <c:pt idx="20">
                  <c:v>5.2842120000000001</c:v>
                </c:pt>
                <c:pt idx="21">
                  <c:v>5.2717679999999998</c:v>
                </c:pt>
                <c:pt idx="22">
                  <c:v>5.2584289999999996</c:v>
                </c:pt>
                <c:pt idx="23">
                  <c:v>5.2443010000000001</c:v>
                </c:pt>
                <c:pt idx="24">
                  <c:v>5.2294499999999999</c:v>
                </c:pt>
                <c:pt idx="25">
                  <c:v>5.2139410000000002</c:v>
                </c:pt>
              </c:numCache>
            </c:numRef>
          </c:val>
          <c:smooth val="0"/>
        </c:ser>
        <c:dLbls>
          <c:showLegendKey val="0"/>
          <c:showVal val="0"/>
          <c:showCatName val="0"/>
          <c:showSerName val="0"/>
          <c:showPercent val="0"/>
          <c:showBubbleSize val="0"/>
        </c:dLbls>
        <c:marker val="1"/>
        <c:smooth val="0"/>
        <c:axId val="48087808"/>
        <c:axId val="48089728"/>
      </c:lineChart>
      <c:lineChart>
        <c:grouping val="standard"/>
        <c:varyColors val="0"/>
        <c:ser>
          <c:idx val="6"/>
          <c:order val="5"/>
          <c:tx>
            <c:strRef>
              <c:f>'Fig 19 data'!$H$4</c:f>
              <c:strCache>
                <c:ptCount val="1"/>
                <c:pt idx="0">
                  <c:v>LF</c:v>
                </c:pt>
              </c:strCache>
            </c:strRef>
          </c:tx>
          <c:spPr>
            <a:ln w="28575">
              <a:solidFill>
                <a:srgbClr val="1C625B"/>
              </a:solidFill>
              <a:prstDash val="sysDash"/>
            </a:ln>
          </c:spPr>
          <c:marker>
            <c:symbol val="none"/>
          </c:marker>
          <c:dPt>
            <c:idx val="25"/>
            <c:marker>
              <c:symbol val="circle"/>
              <c:size val="8"/>
              <c:spPr>
                <a:solidFill>
                  <a:srgbClr val="1C625B"/>
                </a:solidFill>
                <a:ln>
                  <a:noFill/>
                </a:ln>
              </c:spPr>
            </c:marker>
            <c:bubble3D val="0"/>
          </c:dPt>
          <c:dLbls>
            <c:dLbl>
              <c:idx val="25"/>
              <c:layout/>
              <c:showLegendKey val="0"/>
              <c:showVal val="0"/>
              <c:showCatName val="0"/>
              <c:showSerName val="1"/>
              <c:showPercent val="0"/>
              <c:showBubbleSize val="0"/>
            </c:dLbl>
            <c:txPr>
              <a:bodyPr/>
              <a:lstStyle/>
              <a:p>
                <a:pPr>
                  <a:defRPr sz="1200" b="1">
                    <a:solidFill>
                      <a:srgbClr val="1C625B"/>
                    </a:solidFill>
                  </a:defRPr>
                </a:pPr>
                <a:endParaRPr lang="en-US"/>
              </a:p>
            </c:txPr>
            <c:showLegendKey val="0"/>
            <c:showVal val="0"/>
            <c:showCatName val="0"/>
            <c:showSerName val="0"/>
            <c:showPercent val="0"/>
            <c:showBubbleSize val="0"/>
          </c:dLbls>
          <c:cat>
            <c:numRef>
              <c:f>'Fig 19 data'!$A$31</c:f>
              <c:numCache>
                <c:formatCode>General</c:formatCode>
                <c:ptCount val="1"/>
                <c:pt idx="0">
                  <c:v>2039</c:v>
                </c:pt>
              </c:numCache>
            </c:numRef>
          </c:cat>
          <c:val>
            <c:numRef>
              <c:f>'Fig 19 data'!$H$6:$H$31</c:f>
              <c:numCache>
                <c:formatCode>#,##0.00</c:formatCode>
                <c:ptCount val="26"/>
                <c:pt idx="0">
                  <c:v>5.3475999999999999</c:v>
                </c:pt>
                <c:pt idx="1">
                  <c:v>5.3647320000000001</c:v>
                </c:pt>
                <c:pt idx="2">
                  <c:v>5.3789350000000002</c:v>
                </c:pt>
                <c:pt idx="3">
                  <c:v>5.3920640000000004</c:v>
                </c:pt>
                <c:pt idx="4">
                  <c:v>5.4049769999999997</c:v>
                </c:pt>
                <c:pt idx="5">
                  <c:v>5.4178280000000001</c:v>
                </c:pt>
                <c:pt idx="6">
                  <c:v>5.4306020000000004</c:v>
                </c:pt>
                <c:pt idx="7">
                  <c:v>5.4432910000000003</c:v>
                </c:pt>
                <c:pt idx="8">
                  <c:v>5.4556110000000002</c:v>
                </c:pt>
                <c:pt idx="9">
                  <c:v>5.4676349999999996</c:v>
                </c:pt>
                <c:pt idx="10">
                  <c:v>5.4794159999999996</c:v>
                </c:pt>
                <c:pt idx="11">
                  <c:v>5.4909169999999996</c:v>
                </c:pt>
                <c:pt idx="12">
                  <c:v>5.5020749999999996</c:v>
                </c:pt>
                <c:pt idx="13">
                  <c:v>5.5127079999999999</c:v>
                </c:pt>
                <c:pt idx="14">
                  <c:v>5.5226030000000002</c:v>
                </c:pt>
                <c:pt idx="15">
                  <c:v>5.5315969999999997</c:v>
                </c:pt>
                <c:pt idx="16">
                  <c:v>5.5396549999999998</c:v>
                </c:pt>
                <c:pt idx="17">
                  <c:v>5.5467389999999996</c:v>
                </c:pt>
                <c:pt idx="18">
                  <c:v>5.5528009999999997</c:v>
                </c:pt>
                <c:pt idx="19">
                  <c:v>5.5578349999999999</c:v>
                </c:pt>
                <c:pt idx="20">
                  <c:v>5.5619149999999999</c:v>
                </c:pt>
                <c:pt idx="21">
                  <c:v>5.5650649999999997</c:v>
                </c:pt>
                <c:pt idx="22">
                  <c:v>5.5673680000000001</c:v>
                </c:pt>
                <c:pt idx="23">
                  <c:v>5.5689140000000004</c:v>
                </c:pt>
                <c:pt idx="24">
                  <c:v>5.5697299999999998</c:v>
                </c:pt>
                <c:pt idx="25">
                  <c:v>5.5699209999999999</c:v>
                </c:pt>
              </c:numCache>
            </c:numRef>
          </c:val>
          <c:smooth val="0"/>
        </c:ser>
        <c:ser>
          <c:idx val="0"/>
          <c:order val="9"/>
          <c:tx>
            <c:strRef>
              <c:f>'Fig 19 data'!$B$4</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25"/>
            <c:marker>
              <c:symbol val="circle"/>
              <c:size val="10"/>
              <c:spPr>
                <a:solidFill>
                  <a:schemeClr val="tx1"/>
                </a:solidFill>
                <a:ln>
                  <a:noFill/>
                </a:ln>
              </c:spPr>
            </c:marker>
            <c:bubble3D val="0"/>
          </c:dPt>
          <c:dLbls>
            <c:dLbl>
              <c:idx val="25"/>
              <c:layout>
                <c:manualLayout>
                  <c:x val="-5.2585454987368104E-3"/>
                  <c:y val="0"/>
                </c:manualLayout>
              </c:layout>
              <c:showLegendKey val="0"/>
              <c:showVal val="0"/>
              <c:showCatName val="0"/>
              <c:showSerName val="1"/>
              <c:showPercent val="0"/>
              <c:showBubbleSize val="0"/>
            </c:dLbl>
            <c:txPr>
              <a:bodyPr/>
              <a:lstStyle/>
              <a:p>
                <a:pPr>
                  <a:defRPr sz="1400" b="1"/>
                </a:pPr>
                <a:endParaRPr lang="en-US"/>
              </a:p>
            </c:txPr>
            <c:showLegendKey val="0"/>
            <c:showVal val="0"/>
            <c:showCatName val="0"/>
            <c:showSerName val="0"/>
            <c:showPercent val="0"/>
            <c:showBubbleSize val="0"/>
          </c:dLbls>
          <c:cat>
            <c:numRef>
              <c:f>'Fig 19 data'!$A$31</c:f>
              <c:numCache>
                <c:formatCode>General</c:formatCode>
                <c:ptCount val="1"/>
                <c:pt idx="0">
                  <c:v>2039</c:v>
                </c:pt>
              </c:numCache>
            </c:numRef>
          </c:cat>
          <c:val>
            <c:numRef>
              <c:f>'Fig 19 data'!$B$6:$B$31</c:f>
              <c:numCache>
                <c:formatCode>#,##0.00</c:formatCode>
                <c:ptCount val="26"/>
                <c:pt idx="0">
                  <c:v>5.3475999999999999</c:v>
                </c:pt>
                <c:pt idx="1">
                  <c:v>5.3647320000000001</c:v>
                </c:pt>
                <c:pt idx="2">
                  <c:v>5.3802779999999997</c:v>
                </c:pt>
                <c:pt idx="3">
                  <c:v>5.395632</c:v>
                </c:pt>
                <c:pt idx="4">
                  <c:v>5.411524</c:v>
                </c:pt>
                <c:pt idx="5">
                  <c:v>5.4279820000000001</c:v>
                </c:pt>
                <c:pt idx="6">
                  <c:v>5.4449189999999996</c:v>
                </c:pt>
                <c:pt idx="7">
                  <c:v>5.4622549999999999</c:v>
                </c:pt>
                <c:pt idx="8">
                  <c:v>5.4796509999999996</c:v>
                </c:pt>
                <c:pt idx="9">
                  <c:v>5.4970509999999999</c:v>
                </c:pt>
                <c:pt idx="10">
                  <c:v>5.5144019999999996</c:v>
                </c:pt>
                <c:pt idx="11">
                  <c:v>5.5315810000000001</c:v>
                </c:pt>
                <c:pt idx="12">
                  <c:v>5.5484419999999997</c:v>
                </c:pt>
                <c:pt idx="13">
                  <c:v>5.5648540000000004</c:v>
                </c:pt>
                <c:pt idx="14">
                  <c:v>5.5807060000000002</c:v>
                </c:pt>
                <c:pt idx="15">
                  <c:v>5.5958259999999997</c:v>
                </c:pt>
                <c:pt idx="16">
                  <c:v>5.6101510000000001</c:v>
                </c:pt>
                <c:pt idx="17">
                  <c:v>5.6236300000000004</c:v>
                </c:pt>
                <c:pt idx="18">
                  <c:v>5.6362100000000002</c:v>
                </c:pt>
                <c:pt idx="19">
                  <c:v>5.6478830000000002</c:v>
                </c:pt>
                <c:pt idx="20">
                  <c:v>5.6587079999999998</c:v>
                </c:pt>
                <c:pt idx="21">
                  <c:v>5.6686569999999996</c:v>
                </c:pt>
                <c:pt idx="22">
                  <c:v>5.6778149999999998</c:v>
                </c:pt>
                <c:pt idx="23">
                  <c:v>5.686286</c:v>
                </c:pt>
                <c:pt idx="24">
                  <c:v>5.6941420000000003</c:v>
                </c:pt>
                <c:pt idx="25">
                  <c:v>5.7014760000000004</c:v>
                </c:pt>
              </c:numCache>
            </c:numRef>
          </c:val>
          <c:smooth val="1"/>
        </c:ser>
        <c:dLbls>
          <c:showLegendKey val="0"/>
          <c:showVal val="0"/>
          <c:showCatName val="0"/>
          <c:showSerName val="0"/>
          <c:showPercent val="0"/>
          <c:showBubbleSize val="0"/>
        </c:dLbls>
        <c:marker val="1"/>
        <c:smooth val="0"/>
        <c:axId val="48515328"/>
        <c:axId val="48513792"/>
      </c:lineChart>
      <c:catAx>
        <c:axId val="48087808"/>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200">
                    <a:solidFill>
                      <a:schemeClr val="tx1">
                        <a:lumMod val="65000"/>
                        <a:lumOff val="35000"/>
                      </a:schemeClr>
                    </a:solidFill>
                  </a:rPr>
                  <a:t>Year</a:t>
                </a:r>
              </a:p>
            </c:rich>
          </c:tx>
          <c:layout>
            <c:manualLayout>
              <c:xMode val="edge"/>
              <c:yMode val="edge"/>
              <c:x val="0.4255670482148583"/>
              <c:y val="0.89591719980314966"/>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48089728"/>
        <c:crosses val="autoZero"/>
        <c:auto val="1"/>
        <c:lblAlgn val="ctr"/>
        <c:lblOffset val="100"/>
        <c:tickLblSkip val="25"/>
        <c:tickMarkSkip val="1"/>
        <c:noMultiLvlLbl val="0"/>
      </c:catAx>
      <c:valAx>
        <c:axId val="48089728"/>
        <c:scaling>
          <c:orientation val="minMax"/>
          <c:max val="6"/>
          <c:min val="5"/>
        </c:scaling>
        <c:delete val="0"/>
        <c:axPos val="l"/>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Persons (millions)</a:t>
                </a:r>
              </a:p>
            </c:rich>
          </c:tx>
          <c:layout>
            <c:manualLayout>
              <c:xMode val="edge"/>
              <c:yMode val="edge"/>
              <c:x val="1.9804427653904071E-3"/>
              <c:y val="0.25128229576771655"/>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sz="1100" b="0" i="0" u="none" strike="noStrike" baseline="0">
                <a:solidFill>
                  <a:schemeClr val="bg1"/>
                </a:solidFill>
                <a:latin typeface="Arial"/>
                <a:ea typeface="Arial"/>
                <a:cs typeface="Arial"/>
              </a:defRPr>
            </a:pPr>
            <a:endParaRPr lang="en-US"/>
          </a:p>
        </c:txPr>
        <c:crossAx val="48087808"/>
        <c:crosses val="autoZero"/>
        <c:crossBetween val="midCat"/>
      </c:valAx>
      <c:valAx>
        <c:axId val="48513792"/>
        <c:scaling>
          <c:orientation val="minMax"/>
          <c:max val="6"/>
          <c:min val="5"/>
        </c:scaling>
        <c:delete val="0"/>
        <c:axPos val="l"/>
        <c:numFmt formatCode="#,##0.0" sourceLinked="0"/>
        <c:majorTickMark val="none"/>
        <c:minorTickMark val="none"/>
        <c:tickLblPos val="nextTo"/>
        <c:spPr>
          <a:ln>
            <a:noFill/>
          </a:ln>
        </c:spPr>
        <c:txPr>
          <a:bodyPr/>
          <a:lstStyle/>
          <a:p>
            <a:pPr>
              <a:defRPr sz="1200" b="1">
                <a:solidFill>
                  <a:schemeClr val="tx1">
                    <a:lumMod val="65000"/>
                    <a:lumOff val="35000"/>
                  </a:schemeClr>
                </a:solidFill>
              </a:defRPr>
            </a:pPr>
            <a:endParaRPr lang="en-US"/>
          </a:p>
        </c:txPr>
        <c:crossAx val="48515328"/>
        <c:crossesAt val="1"/>
        <c:crossBetween val="between"/>
        <c:majorUnit val="0.2"/>
        <c:minorUnit val="2.0000000000000004E-2"/>
      </c:valAx>
      <c:catAx>
        <c:axId val="48515328"/>
        <c:scaling>
          <c:orientation val="minMax"/>
        </c:scaling>
        <c:delete val="1"/>
        <c:axPos val="b"/>
        <c:numFmt formatCode="General" sourceLinked="1"/>
        <c:majorTickMark val="out"/>
        <c:minorTickMark val="none"/>
        <c:tickLblPos val="nextTo"/>
        <c:crossAx val="48513792"/>
        <c:crosses val="autoZero"/>
        <c:auto val="1"/>
        <c:lblAlgn val="ctr"/>
        <c:lblOffset val="100"/>
        <c:noMultiLvlLbl val="0"/>
      </c:cat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511911330157369E-2"/>
          <c:y val="7.7216515448259318E-2"/>
          <c:w val="0.62040858070407778"/>
          <c:h val="0.79769360726460914"/>
        </c:manualLayout>
      </c:layout>
      <c:areaChart>
        <c:grouping val="standard"/>
        <c:varyColors val="0"/>
        <c:ser>
          <c:idx val="1"/>
          <c:order val="0"/>
          <c:tx>
            <c:strRef>
              <c:f>'Fig 19 data'!$C$4</c:f>
              <c:strCache>
                <c:ptCount val="1"/>
                <c:pt idx="0">
                  <c:v>HM</c:v>
                </c:pt>
              </c:strCache>
            </c:strRef>
          </c:tx>
          <c:spPr>
            <a:solidFill>
              <a:srgbClr val="CBE7E4"/>
            </a:solidFill>
            <a:ln w="28575">
              <a:noFill/>
              <a:prstDash val="solid"/>
            </a:ln>
          </c:spPr>
          <c:cat>
            <c:numRef>
              <c:f>'Fig 19 data'!$A$6:$A$31</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data'!$C$6:$C$31</c:f>
              <c:numCache>
                <c:formatCode>#,##0.00</c:formatCode>
                <c:ptCount val="26"/>
                <c:pt idx="0">
                  <c:v>5.3475999999999999</c:v>
                </c:pt>
                <c:pt idx="1">
                  <c:v>5.3689840000000002</c:v>
                </c:pt>
                <c:pt idx="2">
                  <c:v>5.3932190000000002</c:v>
                </c:pt>
                <c:pt idx="3">
                  <c:v>5.4175610000000001</c:v>
                </c:pt>
                <c:pt idx="4">
                  <c:v>5.442456</c:v>
                </c:pt>
                <c:pt idx="5">
                  <c:v>5.4682300000000001</c:v>
                </c:pt>
                <c:pt idx="6">
                  <c:v>5.4946999999999999</c:v>
                </c:pt>
                <c:pt idx="7">
                  <c:v>5.5217549999999997</c:v>
                </c:pt>
                <c:pt idx="8">
                  <c:v>5.5491380000000001</c:v>
                </c:pt>
                <c:pt idx="9">
                  <c:v>5.576765</c:v>
                </c:pt>
                <c:pt idx="10">
                  <c:v>5.6045340000000001</c:v>
                </c:pt>
                <c:pt idx="11">
                  <c:v>5.6324009999999998</c:v>
                </c:pt>
                <c:pt idx="12">
                  <c:v>5.6601759999999999</c:v>
                </c:pt>
                <c:pt idx="13">
                  <c:v>5.6876740000000003</c:v>
                </c:pt>
                <c:pt idx="14">
                  <c:v>5.7148250000000003</c:v>
                </c:pt>
                <c:pt idx="15">
                  <c:v>5.7414160000000001</c:v>
                </c:pt>
                <c:pt idx="16">
                  <c:v>5.7673610000000002</c:v>
                </c:pt>
                <c:pt idx="17">
                  <c:v>5.7925880000000003</c:v>
                </c:pt>
                <c:pt idx="18">
                  <c:v>5.8170159999999997</c:v>
                </c:pt>
                <c:pt idx="19">
                  <c:v>5.8406650000000004</c:v>
                </c:pt>
                <c:pt idx="20">
                  <c:v>5.863524</c:v>
                </c:pt>
                <c:pt idx="21">
                  <c:v>5.8855779999999998</c:v>
                </c:pt>
                <c:pt idx="22">
                  <c:v>5.9069279999999997</c:v>
                </c:pt>
                <c:pt idx="23">
                  <c:v>5.9276499999999999</c:v>
                </c:pt>
                <c:pt idx="24">
                  <c:v>5.9478179999999998</c:v>
                </c:pt>
                <c:pt idx="25">
                  <c:v>5.9675419999999999</c:v>
                </c:pt>
              </c:numCache>
            </c:numRef>
          </c:val>
        </c:ser>
        <c:ser>
          <c:idx val="7"/>
          <c:order val="2"/>
          <c:tx>
            <c:strRef>
              <c:f>'Fig 19 data'!$I$4</c:f>
              <c:strCache>
                <c:ptCount val="1"/>
                <c:pt idx="0">
                  <c:v>ZOM</c:v>
                </c:pt>
              </c:strCache>
            </c:strRef>
          </c:tx>
          <c:spPr>
            <a:solidFill>
              <a:schemeClr val="bg1"/>
            </a:solidFill>
            <a:ln w="28575">
              <a:solidFill>
                <a:schemeClr val="bg1"/>
              </a:solidFill>
              <a:prstDash val="solid"/>
            </a:ln>
          </c:spPr>
          <c:cat>
            <c:numRef>
              <c:f>'Fig 19 data'!$A$6:$A$31</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data'!$I$6:$I$31</c:f>
              <c:numCache>
                <c:formatCode>#,##0.00</c:formatCode>
                <c:ptCount val="26"/>
                <c:pt idx="0">
                  <c:v>5.3475999999999999</c:v>
                </c:pt>
                <c:pt idx="1">
                  <c:v>5.3453980000000003</c:v>
                </c:pt>
                <c:pt idx="2">
                  <c:v>5.3466060000000004</c:v>
                </c:pt>
                <c:pt idx="3">
                  <c:v>5.3472150000000003</c:v>
                </c:pt>
                <c:pt idx="4">
                  <c:v>5.3478219999999999</c:v>
                </c:pt>
                <c:pt idx="5">
                  <c:v>5.3485310000000004</c:v>
                </c:pt>
                <c:pt idx="6">
                  <c:v>5.349202</c:v>
                </c:pt>
                <c:pt idx="7">
                  <c:v>5.3496980000000001</c:v>
                </c:pt>
                <c:pt idx="8">
                  <c:v>5.3498950000000001</c:v>
                </c:pt>
                <c:pt idx="9">
                  <c:v>5.3496309999999996</c:v>
                </c:pt>
                <c:pt idx="10">
                  <c:v>5.3487520000000002</c:v>
                </c:pt>
                <c:pt idx="11">
                  <c:v>5.3471469999999997</c:v>
                </c:pt>
                <c:pt idx="12">
                  <c:v>5.3446350000000002</c:v>
                </c:pt>
                <c:pt idx="13">
                  <c:v>5.3410840000000004</c:v>
                </c:pt>
                <c:pt idx="14">
                  <c:v>5.3364409999999998</c:v>
                </c:pt>
                <c:pt idx="15">
                  <c:v>5.3306310000000003</c:v>
                </c:pt>
                <c:pt idx="16">
                  <c:v>5.323626</c:v>
                </c:pt>
                <c:pt idx="17">
                  <c:v>5.3154310000000002</c:v>
                </c:pt>
                <c:pt idx="18">
                  <c:v>5.3060939999999999</c:v>
                </c:pt>
                <c:pt idx="19">
                  <c:v>5.2956709999999996</c:v>
                </c:pt>
                <c:pt idx="20">
                  <c:v>5.2842120000000001</c:v>
                </c:pt>
                <c:pt idx="21">
                  <c:v>5.2717679999999998</c:v>
                </c:pt>
                <c:pt idx="22">
                  <c:v>5.2584289999999996</c:v>
                </c:pt>
                <c:pt idx="23">
                  <c:v>5.2443010000000001</c:v>
                </c:pt>
                <c:pt idx="24">
                  <c:v>5.2294499999999999</c:v>
                </c:pt>
                <c:pt idx="25">
                  <c:v>5.2139410000000002</c:v>
                </c:pt>
              </c:numCache>
            </c:numRef>
          </c:val>
        </c:ser>
        <c:dLbls>
          <c:showLegendKey val="0"/>
          <c:showVal val="0"/>
          <c:showCatName val="0"/>
          <c:showSerName val="0"/>
          <c:showPercent val="0"/>
          <c:showBubbleSize val="0"/>
        </c:dLbls>
        <c:axId val="48839296"/>
        <c:axId val="48849664"/>
      </c:areaChart>
      <c:lineChart>
        <c:grouping val="standard"/>
        <c:varyColors val="0"/>
        <c:ser>
          <c:idx val="8"/>
          <c:order val="3"/>
          <c:tx>
            <c:strRef>
              <c:f>'Fig 19 data'!$C$4</c:f>
              <c:strCache>
                <c:ptCount val="1"/>
                <c:pt idx="0">
                  <c:v>HM</c:v>
                </c:pt>
              </c:strCache>
            </c:strRef>
          </c:tx>
          <c:spPr>
            <a:ln>
              <a:solidFill>
                <a:srgbClr val="1C625B"/>
              </a:solidFill>
            </a:ln>
          </c:spPr>
          <c:marker>
            <c:symbol val="none"/>
          </c:marker>
          <c:dPt>
            <c:idx val="25"/>
            <c:marker>
              <c:symbol val="circle"/>
              <c:size val="8"/>
              <c:spPr>
                <a:solidFill>
                  <a:srgbClr val="1C625B"/>
                </a:solidFill>
                <a:ln>
                  <a:noFill/>
                </a:ln>
              </c:spPr>
            </c:marker>
            <c:bubble3D val="0"/>
          </c:dPt>
          <c:val>
            <c:numRef>
              <c:f>'Fig 19 data'!$C$6:$C$31</c:f>
              <c:numCache>
                <c:formatCode>#,##0.00</c:formatCode>
                <c:ptCount val="26"/>
                <c:pt idx="0">
                  <c:v>5.3475999999999999</c:v>
                </c:pt>
                <c:pt idx="1">
                  <c:v>5.3689840000000002</c:v>
                </c:pt>
                <c:pt idx="2">
                  <c:v>5.3932190000000002</c:v>
                </c:pt>
                <c:pt idx="3">
                  <c:v>5.4175610000000001</c:v>
                </c:pt>
                <c:pt idx="4">
                  <c:v>5.442456</c:v>
                </c:pt>
                <c:pt idx="5">
                  <c:v>5.4682300000000001</c:v>
                </c:pt>
                <c:pt idx="6">
                  <c:v>5.4946999999999999</c:v>
                </c:pt>
                <c:pt idx="7">
                  <c:v>5.5217549999999997</c:v>
                </c:pt>
                <c:pt idx="8">
                  <c:v>5.5491380000000001</c:v>
                </c:pt>
                <c:pt idx="9">
                  <c:v>5.576765</c:v>
                </c:pt>
                <c:pt idx="10">
                  <c:v>5.6045340000000001</c:v>
                </c:pt>
                <c:pt idx="11">
                  <c:v>5.6324009999999998</c:v>
                </c:pt>
                <c:pt idx="12">
                  <c:v>5.6601759999999999</c:v>
                </c:pt>
                <c:pt idx="13">
                  <c:v>5.6876740000000003</c:v>
                </c:pt>
                <c:pt idx="14">
                  <c:v>5.7148250000000003</c:v>
                </c:pt>
                <c:pt idx="15">
                  <c:v>5.7414160000000001</c:v>
                </c:pt>
                <c:pt idx="16">
                  <c:v>5.7673610000000002</c:v>
                </c:pt>
                <c:pt idx="17">
                  <c:v>5.7925880000000003</c:v>
                </c:pt>
                <c:pt idx="18">
                  <c:v>5.8170159999999997</c:v>
                </c:pt>
                <c:pt idx="19">
                  <c:v>5.8406650000000004</c:v>
                </c:pt>
                <c:pt idx="20">
                  <c:v>5.863524</c:v>
                </c:pt>
                <c:pt idx="21">
                  <c:v>5.8855779999999998</c:v>
                </c:pt>
                <c:pt idx="22">
                  <c:v>5.9069279999999997</c:v>
                </c:pt>
                <c:pt idx="23">
                  <c:v>5.9276499999999999</c:v>
                </c:pt>
                <c:pt idx="24">
                  <c:v>5.9478179999999998</c:v>
                </c:pt>
                <c:pt idx="25">
                  <c:v>5.9675419999999999</c:v>
                </c:pt>
              </c:numCache>
            </c:numRef>
          </c:val>
          <c:smooth val="0"/>
        </c:ser>
        <c:ser>
          <c:idx val="9"/>
          <c:order val="4"/>
          <c:tx>
            <c:strRef>
              <c:f>'Fig 19 data'!$I$4</c:f>
              <c:strCache>
                <c:ptCount val="1"/>
                <c:pt idx="0">
                  <c:v>ZOM</c:v>
                </c:pt>
              </c:strCache>
            </c:strRef>
          </c:tx>
          <c:spPr>
            <a:ln>
              <a:solidFill>
                <a:srgbClr val="1C625B"/>
              </a:solidFill>
            </a:ln>
          </c:spPr>
          <c:marker>
            <c:symbol val="none"/>
          </c:marker>
          <c:dPt>
            <c:idx val="25"/>
            <c:marker>
              <c:symbol val="circle"/>
              <c:size val="8"/>
              <c:spPr>
                <a:solidFill>
                  <a:srgbClr val="1C625B"/>
                </a:solidFill>
                <a:ln>
                  <a:noFill/>
                </a:ln>
              </c:spPr>
            </c:marker>
            <c:bubble3D val="0"/>
          </c:dPt>
          <c:val>
            <c:numRef>
              <c:f>'Fig 19 data'!$I$6:$I$31</c:f>
              <c:numCache>
                <c:formatCode>#,##0.00</c:formatCode>
                <c:ptCount val="26"/>
                <c:pt idx="0">
                  <c:v>5.3475999999999999</c:v>
                </c:pt>
                <c:pt idx="1">
                  <c:v>5.3453980000000003</c:v>
                </c:pt>
                <c:pt idx="2">
                  <c:v>5.3466060000000004</c:v>
                </c:pt>
                <c:pt idx="3">
                  <c:v>5.3472150000000003</c:v>
                </c:pt>
                <c:pt idx="4">
                  <c:v>5.3478219999999999</c:v>
                </c:pt>
                <c:pt idx="5">
                  <c:v>5.3485310000000004</c:v>
                </c:pt>
                <c:pt idx="6">
                  <c:v>5.349202</c:v>
                </c:pt>
                <c:pt idx="7">
                  <c:v>5.3496980000000001</c:v>
                </c:pt>
                <c:pt idx="8">
                  <c:v>5.3498950000000001</c:v>
                </c:pt>
                <c:pt idx="9">
                  <c:v>5.3496309999999996</c:v>
                </c:pt>
                <c:pt idx="10">
                  <c:v>5.3487520000000002</c:v>
                </c:pt>
                <c:pt idx="11">
                  <c:v>5.3471469999999997</c:v>
                </c:pt>
                <c:pt idx="12">
                  <c:v>5.3446350000000002</c:v>
                </c:pt>
                <c:pt idx="13">
                  <c:v>5.3410840000000004</c:v>
                </c:pt>
                <c:pt idx="14">
                  <c:v>5.3364409999999998</c:v>
                </c:pt>
                <c:pt idx="15">
                  <c:v>5.3306310000000003</c:v>
                </c:pt>
                <c:pt idx="16">
                  <c:v>5.323626</c:v>
                </c:pt>
                <c:pt idx="17">
                  <c:v>5.3154310000000002</c:v>
                </c:pt>
                <c:pt idx="18">
                  <c:v>5.3060939999999999</c:v>
                </c:pt>
                <c:pt idx="19">
                  <c:v>5.2956709999999996</c:v>
                </c:pt>
                <c:pt idx="20">
                  <c:v>5.2842120000000001</c:v>
                </c:pt>
                <c:pt idx="21">
                  <c:v>5.2717679999999998</c:v>
                </c:pt>
                <c:pt idx="22">
                  <c:v>5.2584289999999996</c:v>
                </c:pt>
                <c:pt idx="23">
                  <c:v>5.2443010000000001</c:v>
                </c:pt>
                <c:pt idx="24">
                  <c:v>5.2294499999999999</c:v>
                </c:pt>
                <c:pt idx="25">
                  <c:v>5.2139410000000002</c:v>
                </c:pt>
              </c:numCache>
            </c:numRef>
          </c:val>
          <c:smooth val="0"/>
        </c:ser>
        <c:dLbls>
          <c:showLegendKey val="0"/>
          <c:showVal val="0"/>
          <c:showCatName val="0"/>
          <c:showSerName val="0"/>
          <c:showPercent val="0"/>
          <c:showBubbleSize val="0"/>
        </c:dLbls>
        <c:marker val="1"/>
        <c:smooth val="0"/>
        <c:axId val="48839296"/>
        <c:axId val="48849664"/>
      </c:lineChart>
      <c:lineChart>
        <c:grouping val="standard"/>
        <c:varyColors val="0"/>
        <c:ser>
          <c:idx val="4"/>
          <c:order val="1"/>
          <c:tx>
            <c:strRef>
              <c:f>'Fig 19 data'!$F$4</c:f>
              <c:strCache>
                <c:ptCount val="1"/>
                <c:pt idx="0">
                  <c:v>LM</c:v>
                </c:pt>
              </c:strCache>
            </c:strRef>
          </c:tx>
          <c:spPr>
            <a:ln w="28575">
              <a:solidFill>
                <a:srgbClr val="1C625B"/>
              </a:solidFill>
              <a:prstDash val="solid"/>
            </a:ln>
          </c:spPr>
          <c:marker>
            <c:symbol val="none"/>
          </c:marker>
          <c:dPt>
            <c:idx val="25"/>
            <c:marker>
              <c:symbol val="circle"/>
              <c:size val="8"/>
              <c:spPr>
                <a:solidFill>
                  <a:srgbClr val="1C625B"/>
                </a:solidFill>
                <a:ln>
                  <a:noFill/>
                </a:ln>
              </c:spPr>
            </c:marker>
            <c:bubble3D val="0"/>
          </c:dPt>
          <c:cat>
            <c:numRef>
              <c:f>'Fig 19 data'!$A$6:$A$31</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data'!$F$6:$F$31</c:f>
              <c:numCache>
                <c:formatCode>#,##0.00</c:formatCode>
                <c:ptCount val="26"/>
                <c:pt idx="0">
                  <c:v>5.3475999999999999</c:v>
                </c:pt>
                <c:pt idx="1">
                  <c:v>5.3603860000000001</c:v>
                </c:pt>
                <c:pt idx="2">
                  <c:v>5.3672440000000003</c:v>
                </c:pt>
                <c:pt idx="3">
                  <c:v>5.3738089999999996</c:v>
                </c:pt>
                <c:pt idx="4">
                  <c:v>5.3805209999999999</c:v>
                </c:pt>
                <c:pt idx="5">
                  <c:v>5.3876900000000001</c:v>
                </c:pt>
                <c:pt idx="6">
                  <c:v>5.3951190000000002</c:v>
                </c:pt>
                <c:pt idx="7">
                  <c:v>5.4026730000000001</c:v>
                </c:pt>
                <c:pt idx="8">
                  <c:v>5.4100809999999999</c:v>
                </c:pt>
                <c:pt idx="9">
                  <c:v>5.417281</c:v>
                </c:pt>
                <c:pt idx="10">
                  <c:v>5.4241900000000003</c:v>
                </c:pt>
                <c:pt idx="11">
                  <c:v>5.4306840000000003</c:v>
                </c:pt>
                <c:pt idx="12">
                  <c:v>5.4366570000000003</c:v>
                </c:pt>
                <c:pt idx="13">
                  <c:v>5.4419579999999996</c:v>
                </c:pt>
                <c:pt idx="14">
                  <c:v>5.4465120000000002</c:v>
                </c:pt>
                <c:pt idx="15">
                  <c:v>5.4501790000000003</c:v>
                </c:pt>
                <c:pt idx="16">
                  <c:v>5.4528930000000004</c:v>
                </c:pt>
                <c:pt idx="17">
                  <c:v>5.4546359999999998</c:v>
                </c:pt>
                <c:pt idx="18">
                  <c:v>5.4553690000000001</c:v>
                </c:pt>
                <c:pt idx="19">
                  <c:v>5.4550840000000003</c:v>
                </c:pt>
                <c:pt idx="20">
                  <c:v>5.4538710000000004</c:v>
                </c:pt>
                <c:pt idx="21">
                  <c:v>5.4517100000000003</c:v>
                </c:pt>
                <c:pt idx="22">
                  <c:v>5.4486720000000002</c:v>
                </c:pt>
                <c:pt idx="23">
                  <c:v>5.4448850000000002</c:v>
                </c:pt>
                <c:pt idx="24">
                  <c:v>5.440436</c:v>
                </c:pt>
                <c:pt idx="25">
                  <c:v>5.4353860000000003</c:v>
                </c:pt>
              </c:numCache>
            </c:numRef>
          </c:val>
          <c:smooth val="0"/>
        </c:ser>
        <c:ser>
          <c:idx val="0"/>
          <c:order val="5"/>
          <c:tx>
            <c:strRef>
              <c:f>'Fig 19 data'!$B$4</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25"/>
            <c:marker>
              <c:symbol val="circle"/>
              <c:size val="10"/>
              <c:spPr>
                <a:solidFill>
                  <a:schemeClr val="tx1"/>
                </a:solidFill>
                <a:ln>
                  <a:noFill/>
                </a:ln>
              </c:spPr>
            </c:marker>
            <c:bubble3D val="0"/>
          </c:dPt>
          <c:dLbls>
            <c:dLbl>
              <c:idx val="0"/>
              <c:layout/>
              <c:spPr/>
              <c:txPr>
                <a:bodyPr/>
                <a:lstStyle/>
                <a:p>
                  <a:pPr>
                    <a:defRPr sz="1600" b="1"/>
                  </a:pPr>
                  <a:endParaRPr lang="en-US"/>
                </a:p>
              </c:txPr>
              <c:dLblPos val="b"/>
              <c:showLegendKey val="0"/>
              <c:showVal val="1"/>
              <c:showCatName val="0"/>
              <c:showSerName val="0"/>
              <c:showPercent val="0"/>
              <c:showBubbleSize val="0"/>
            </c:dLbl>
            <c:dLbl>
              <c:idx val="25"/>
              <c:layout/>
              <c:spPr/>
              <c:txPr>
                <a:bodyPr/>
                <a:lstStyle/>
                <a:p>
                  <a:pPr>
                    <a:defRPr sz="1200" b="1"/>
                  </a:pPr>
                  <a:endParaRPr lang="en-US"/>
                </a:p>
              </c:txPr>
              <c:showLegendKey val="0"/>
              <c:showVal val="0"/>
              <c:showCatName val="0"/>
              <c:showSerName val="1"/>
              <c:showPercent val="0"/>
              <c:showBubbleSize val="0"/>
            </c:dLbl>
            <c:showLegendKey val="0"/>
            <c:showVal val="0"/>
            <c:showCatName val="0"/>
            <c:showSerName val="0"/>
            <c:showPercent val="0"/>
            <c:showBubbleSize val="0"/>
          </c:dLbls>
          <c:cat>
            <c:numRef>
              <c:f>'Fig 19 data'!$A$6:$A$31</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data'!$B$6:$B$31</c:f>
              <c:numCache>
                <c:formatCode>#,##0.00</c:formatCode>
                <c:ptCount val="26"/>
                <c:pt idx="0">
                  <c:v>5.3475999999999999</c:v>
                </c:pt>
                <c:pt idx="1">
                  <c:v>5.3647320000000001</c:v>
                </c:pt>
                <c:pt idx="2">
                  <c:v>5.3802779999999997</c:v>
                </c:pt>
                <c:pt idx="3">
                  <c:v>5.395632</c:v>
                </c:pt>
                <c:pt idx="4">
                  <c:v>5.411524</c:v>
                </c:pt>
                <c:pt idx="5">
                  <c:v>5.4279820000000001</c:v>
                </c:pt>
                <c:pt idx="6">
                  <c:v>5.4449189999999996</c:v>
                </c:pt>
                <c:pt idx="7">
                  <c:v>5.4622549999999999</c:v>
                </c:pt>
                <c:pt idx="8">
                  <c:v>5.4796509999999996</c:v>
                </c:pt>
                <c:pt idx="9">
                  <c:v>5.4970509999999999</c:v>
                </c:pt>
                <c:pt idx="10">
                  <c:v>5.5144019999999996</c:v>
                </c:pt>
                <c:pt idx="11">
                  <c:v>5.5315810000000001</c:v>
                </c:pt>
                <c:pt idx="12">
                  <c:v>5.5484419999999997</c:v>
                </c:pt>
                <c:pt idx="13">
                  <c:v>5.5648540000000004</c:v>
                </c:pt>
                <c:pt idx="14">
                  <c:v>5.5807060000000002</c:v>
                </c:pt>
                <c:pt idx="15">
                  <c:v>5.5958259999999997</c:v>
                </c:pt>
                <c:pt idx="16">
                  <c:v>5.6101510000000001</c:v>
                </c:pt>
                <c:pt idx="17">
                  <c:v>5.6236300000000004</c:v>
                </c:pt>
                <c:pt idx="18">
                  <c:v>5.6362100000000002</c:v>
                </c:pt>
                <c:pt idx="19">
                  <c:v>5.6478830000000002</c:v>
                </c:pt>
                <c:pt idx="20">
                  <c:v>5.6587079999999998</c:v>
                </c:pt>
                <c:pt idx="21">
                  <c:v>5.6686569999999996</c:v>
                </c:pt>
                <c:pt idx="22">
                  <c:v>5.6778149999999998</c:v>
                </c:pt>
                <c:pt idx="23">
                  <c:v>5.686286</c:v>
                </c:pt>
                <c:pt idx="24">
                  <c:v>5.6941420000000003</c:v>
                </c:pt>
                <c:pt idx="25">
                  <c:v>5.7014760000000004</c:v>
                </c:pt>
              </c:numCache>
            </c:numRef>
          </c:val>
          <c:smooth val="1"/>
        </c:ser>
        <c:dLbls>
          <c:showLegendKey val="0"/>
          <c:showVal val="0"/>
          <c:showCatName val="0"/>
          <c:showSerName val="0"/>
          <c:showPercent val="0"/>
          <c:showBubbleSize val="0"/>
        </c:dLbls>
        <c:marker val="1"/>
        <c:smooth val="0"/>
        <c:axId val="48852992"/>
        <c:axId val="48851200"/>
      </c:lineChart>
      <c:catAx>
        <c:axId val="48839296"/>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200">
                    <a:solidFill>
                      <a:schemeClr val="tx1">
                        <a:lumMod val="65000"/>
                        <a:lumOff val="35000"/>
                      </a:schemeClr>
                    </a:solidFill>
                  </a:rPr>
                  <a:t>Year</a:t>
                </a:r>
              </a:p>
            </c:rich>
          </c:tx>
          <c:layout>
            <c:manualLayout>
              <c:xMode val="edge"/>
              <c:yMode val="edge"/>
              <c:x val="0.32565468373885892"/>
              <c:y val="0.89591719980314966"/>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48849664"/>
        <c:crosses val="autoZero"/>
        <c:auto val="1"/>
        <c:lblAlgn val="ctr"/>
        <c:lblOffset val="100"/>
        <c:tickLblSkip val="25"/>
        <c:tickMarkSkip val="1"/>
        <c:noMultiLvlLbl val="0"/>
      </c:catAx>
      <c:valAx>
        <c:axId val="48849664"/>
        <c:scaling>
          <c:orientation val="minMax"/>
          <c:max val="6"/>
          <c:min val="5"/>
        </c:scaling>
        <c:delete val="0"/>
        <c:axPos val="l"/>
        <c:numFmt formatCode="#,##0" sourceLinked="0"/>
        <c:majorTickMark val="none"/>
        <c:minorTickMark val="none"/>
        <c:tickLblPos val="nextTo"/>
        <c:spPr>
          <a:ln w="3175">
            <a:noFill/>
            <a:prstDash val="solid"/>
          </a:ln>
        </c:spPr>
        <c:txPr>
          <a:bodyPr rot="0" vert="horz"/>
          <a:lstStyle/>
          <a:p>
            <a:pPr>
              <a:defRPr sz="1100" b="0" i="0" u="none" strike="noStrike" baseline="0">
                <a:solidFill>
                  <a:schemeClr val="bg1"/>
                </a:solidFill>
                <a:latin typeface="Arial"/>
                <a:ea typeface="Arial"/>
                <a:cs typeface="Arial"/>
              </a:defRPr>
            </a:pPr>
            <a:endParaRPr lang="en-US"/>
          </a:p>
        </c:txPr>
        <c:crossAx val="48839296"/>
        <c:crosses val="autoZero"/>
        <c:crossBetween val="midCat"/>
        <c:majorUnit val="0.2"/>
      </c:valAx>
      <c:valAx>
        <c:axId val="48851200"/>
        <c:scaling>
          <c:orientation val="minMax"/>
          <c:max val="6"/>
          <c:min val="5"/>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48852992"/>
        <c:crosses val="max"/>
        <c:crossBetween val="between"/>
        <c:majorUnit val="0.2"/>
        <c:minorUnit val="2.0000000000000004E-2"/>
      </c:valAx>
      <c:catAx>
        <c:axId val="48852992"/>
        <c:scaling>
          <c:orientation val="minMax"/>
        </c:scaling>
        <c:delete val="1"/>
        <c:axPos val="t"/>
        <c:numFmt formatCode="General" sourceLinked="1"/>
        <c:majorTickMark val="out"/>
        <c:minorTickMark val="none"/>
        <c:tickLblPos val="nextTo"/>
        <c:crossAx val="48851200"/>
        <c:crosses val="max"/>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31717667028148"/>
          <c:y val="7.7216515448259318E-2"/>
          <c:w val="0.56293969541232491"/>
          <c:h val="0.79769360726460914"/>
        </c:manualLayout>
      </c:layout>
      <c:areaChart>
        <c:grouping val="standard"/>
        <c:varyColors val="0"/>
        <c:ser>
          <c:idx val="1"/>
          <c:order val="0"/>
          <c:tx>
            <c:strRef>
              <c:f>'Fig 19 data'!$C$4</c:f>
              <c:strCache>
                <c:ptCount val="1"/>
                <c:pt idx="0">
                  <c:v>HM</c:v>
                </c:pt>
              </c:strCache>
            </c:strRef>
          </c:tx>
          <c:spPr>
            <a:solidFill>
              <a:srgbClr val="CBE7E4"/>
            </a:solidFill>
            <a:ln w="28575">
              <a:noFill/>
              <a:prstDash val="solid"/>
            </a:ln>
          </c:spPr>
          <c:cat>
            <c:numRef>
              <c:f>'Fig 19 data'!$A$6:$A$31</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data'!$C$6:$C$31</c:f>
              <c:numCache>
                <c:formatCode>#,##0.00</c:formatCode>
                <c:ptCount val="26"/>
                <c:pt idx="0">
                  <c:v>5.3475999999999999</c:v>
                </c:pt>
                <c:pt idx="1">
                  <c:v>5.3689840000000002</c:v>
                </c:pt>
                <c:pt idx="2">
                  <c:v>5.3932190000000002</c:v>
                </c:pt>
                <c:pt idx="3">
                  <c:v>5.4175610000000001</c:v>
                </c:pt>
                <c:pt idx="4">
                  <c:v>5.442456</c:v>
                </c:pt>
                <c:pt idx="5">
                  <c:v>5.4682300000000001</c:v>
                </c:pt>
                <c:pt idx="6">
                  <c:v>5.4946999999999999</c:v>
                </c:pt>
                <c:pt idx="7">
                  <c:v>5.5217549999999997</c:v>
                </c:pt>
                <c:pt idx="8">
                  <c:v>5.5491380000000001</c:v>
                </c:pt>
                <c:pt idx="9">
                  <c:v>5.576765</c:v>
                </c:pt>
                <c:pt idx="10">
                  <c:v>5.6045340000000001</c:v>
                </c:pt>
                <c:pt idx="11">
                  <c:v>5.6324009999999998</c:v>
                </c:pt>
                <c:pt idx="12">
                  <c:v>5.6601759999999999</c:v>
                </c:pt>
                <c:pt idx="13">
                  <c:v>5.6876740000000003</c:v>
                </c:pt>
                <c:pt idx="14">
                  <c:v>5.7148250000000003</c:v>
                </c:pt>
                <c:pt idx="15">
                  <c:v>5.7414160000000001</c:v>
                </c:pt>
                <c:pt idx="16">
                  <c:v>5.7673610000000002</c:v>
                </c:pt>
                <c:pt idx="17">
                  <c:v>5.7925880000000003</c:v>
                </c:pt>
                <c:pt idx="18">
                  <c:v>5.8170159999999997</c:v>
                </c:pt>
                <c:pt idx="19">
                  <c:v>5.8406650000000004</c:v>
                </c:pt>
                <c:pt idx="20">
                  <c:v>5.863524</c:v>
                </c:pt>
                <c:pt idx="21">
                  <c:v>5.8855779999999998</c:v>
                </c:pt>
                <c:pt idx="22">
                  <c:v>5.9069279999999997</c:v>
                </c:pt>
                <c:pt idx="23">
                  <c:v>5.9276499999999999</c:v>
                </c:pt>
                <c:pt idx="24">
                  <c:v>5.9478179999999998</c:v>
                </c:pt>
                <c:pt idx="25">
                  <c:v>5.9675419999999999</c:v>
                </c:pt>
              </c:numCache>
            </c:numRef>
          </c:val>
        </c:ser>
        <c:ser>
          <c:idx val="7"/>
          <c:order val="3"/>
          <c:tx>
            <c:strRef>
              <c:f>'Fig 19 data'!$I$4</c:f>
              <c:strCache>
                <c:ptCount val="1"/>
                <c:pt idx="0">
                  <c:v>ZOM</c:v>
                </c:pt>
              </c:strCache>
            </c:strRef>
          </c:tx>
          <c:spPr>
            <a:solidFill>
              <a:schemeClr val="bg1"/>
            </a:solidFill>
            <a:ln w="28575">
              <a:solidFill>
                <a:schemeClr val="bg1"/>
              </a:solidFill>
              <a:prstDash val="solid"/>
            </a:ln>
          </c:spPr>
          <c:cat>
            <c:numRef>
              <c:f>'Fig 19 data'!$A$6:$A$31</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data'!$I$6:$I$31</c:f>
              <c:numCache>
                <c:formatCode>#,##0.00</c:formatCode>
                <c:ptCount val="26"/>
                <c:pt idx="0">
                  <c:v>5.3475999999999999</c:v>
                </c:pt>
                <c:pt idx="1">
                  <c:v>5.3453980000000003</c:v>
                </c:pt>
                <c:pt idx="2">
                  <c:v>5.3466060000000004</c:v>
                </c:pt>
                <c:pt idx="3">
                  <c:v>5.3472150000000003</c:v>
                </c:pt>
                <c:pt idx="4">
                  <c:v>5.3478219999999999</c:v>
                </c:pt>
                <c:pt idx="5">
                  <c:v>5.3485310000000004</c:v>
                </c:pt>
                <c:pt idx="6">
                  <c:v>5.349202</c:v>
                </c:pt>
                <c:pt idx="7">
                  <c:v>5.3496980000000001</c:v>
                </c:pt>
                <c:pt idx="8">
                  <c:v>5.3498950000000001</c:v>
                </c:pt>
                <c:pt idx="9">
                  <c:v>5.3496309999999996</c:v>
                </c:pt>
                <c:pt idx="10">
                  <c:v>5.3487520000000002</c:v>
                </c:pt>
                <c:pt idx="11">
                  <c:v>5.3471469999999997</c:v>
                </c:pt>
                <c:pt idx="12">
                  <c:v>5.3446350000000002</c:v>
                </c:pt>
                <c:pt idx="13">
                  <c:v>5.3410840000000004</c:v>
                </c:pt>
                <c:pt idx="14">
                  <c:v>5.3364409999999998</c:v>
                </c:pt>
                <c:pt idx="15">
                  <c:v>5.3306310000000003</c:v>
                </c:pt>
                <c:pt idx="16">
                  <c:v>5.323626</c:v>
                </c:pt>
                <c:pt idx="17">
                  <c:v>5.3154310000000002</c:v>
                </c:pt>
                <c:pt idx="18">
                  <c:v>5.3060939999999999</c:v>
                </c:pt>
                <c:pt idx="19">
                  <c:v>5.2956709999999996</c:v>
                </c:pt>
                <c:pt idx="20">
                  <c:v>5.2842120000000001</c:v>
                </c:pt>
                <c:pt idx="21">
                  <c:v>5.2717679999999998</c:v>
                </c:pt>
                <c:pt idx="22">
                  <c:v>5.2584289999999996</c:v>
                </c:pt>
                <c:pt idx="23">
                  <c:v>5.2443010000000001</c:v>
                </c:pt>
                <c:pt idx="24">
                  <c:v>5.2294499999999999</c:v>
                </c:pt>
                <c:pt idx="25">
                  <c:v>5.2139410000000002</c:v>
                </c:pt>
              </c:numCache>
            </c:numRef>
          </c:val>
        </c:ser>
        <c:dLbls>
          <c:showLegendKey val="0"/>
          <c:showVal val="0"/>
          <c:showCatName val="0"/>
          <c:showSerName val="0"/>
          <c:showPercent val="0"/>
          <c:showBubbleSize val="0"/>
        </c:dLbls>
        <c:axId val="48604672"/>
        <c:axId val="48606592"/>
      </c:areaChart>
      <c:lineChart>
        <c:grouping val="standard"/>
        <c:varyColors val="0"/>
        <c:ser>
          <c:idx val="2"/>
          <c:order val="1"/>
          <c:tx>
            <c:strRef>
              <c:f>'Fig 19 data'!$D$4</c:f>
              <c:strCache>
                <c:ptCount val="1"/>
                <c:pt idx="0">
                  <c:v>HLE</c:v>
                </c:pt>
              </c:strCache>
            </c:strRef>
          </c:tx>
          <c:spPr>
            <a:ln w="28575" cmpd="sng">
              <a:solidFill>
                <a:srgbClr val="1C625B"/>
              </a:solidFill>
              <a:prstDash val="lgDash"/>
              <a:tailEnd type="none"/>
            </a:ln>
          </c:spPr>
          <c:marker>
            <c:symbol val="none"/>
          </c:marker>
          <c:dPt>
            <c:idx val="25"/>
            <c:marker>
              <c:symbol val="circle"/>
              <c:size val="8"/>
              <c:spPr>
                <a:solidFill>
                  <a:srgbClr val="1C625B"/>
                </a:solidFill>
                <a:ln>
                  <a:noFill/>
                </a:ln>
              </c:spPr>
            </c:marker>
            <c:bubble3D val="0"/>
          </c:dPt>
          <c:cat>
            <c:numRef>
              <c:f>'Fig 19 data'!$A$6:$A$31</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data'!$D$6:$D$31</c:f>
              <c:numCache>
                <c:formatCode>#,##0.00</c:formatCode>
                <c:ptCount val="26"/>
                <c:pt idx="0">
                  <c:v>5.3475999999999999</c:v>
                </c:pt>
                <c:pt idx="1">
                  <c:v>5.3647320000000001</c:v>
                </c:pt>
                <c:pt idx="2">
                  <c:v>5.381373</c:v>
                </c:pt>
                <c:pt idx="3">
                  <c:v>5.3978039999999998</c:v>
                </c:pt>
                <c:pt idx="4">
                  <c:v>5.4148059999999996</c:v>
                </c:pt>
                <c:pt idx="5">
                  <c:v>5.4324240000000001</c:v>
                </c:pt>
                <c:pt idx="6">
                  <c:v>5.4506030000000001</c:v>
                </c:pt>
                <c:pt idx="7">
                  <c:v>5.4692819999999998</c:v>
                </c:pt>
                <c:pt idx="8">
                  <c:v>5.4881520000000004</c:v>
                </c:pt>
                <c:pt idx="9">
                  <c:v>5.5071839999999996</c:v>
                </c:pt>
                <c:pt idx="10">
                  <c:v>5.5263280000000004</c:v>
                </c:pt>
                <c:pt idx="11">
                  <c:v>5.5455050000000004</c:v>
                </c:pt>
                <c:pt idx="12">
                  <c:v>5.5645790000000002</c:v>
                </c:pt>
                <c:pt idx="13">
                  <c:v>5.5834000000000001</c:v>
                </c:pt>
                <c:pt idx="14">
                  <c:v>5.6019269999999999</c:v>
                </c:pt>
                <c:pt idx="15">
                  <c:v>5.6200140000000003</c:v>
                </c:pt>
                <c:pt idx="16">
                  <c:v>5.6375659999999996</c:v>
                </c:pt>
                <c:pt idx="17">
                  <c:v>5.6545719999999999</c:v>
                </c:pt>
                <c:pt idx="18">
                  <c:v>5.6709839999999998</c:v>
                </c:pt>
                <c:pt idx="19">
                  <c:v>5.6868239999999997</c:v>
                </c:pt>
                <c:pt idx="20">
                  <c:v>5.7021259999999998</c:v>
                </c:pt>
                <c:pt idx="21">
                  <c:v>5.7168830000000002</c:v>
                </c:pt>
                <c:pt idx="22">
                  <c:v>5.7311889999999996</c:v>
                </c:pt>
                <c:pt idx="23">
                  <c:v>5.745171</c:v>
                </c:pt>
                <c:pt idx="24">
                  <c:v>5.7588600000000003</c:v>
                </c:pt>
                <c:pt idx="25">
                  <c:v>5.7723500000000003</c:v>
                </c:pt>
              </c:numCache>
            </c:numRef>
          </c:val>
          <c:smooth val="1"/>
        </c:ser>
        <c:dLbls>
          <c:showLegendKey val="0"/>
          <c:showVal val="0"/>
          <c:showCatName val="0"/>
          <c:showSerName val="0"/>
          <c:showPercent val="0"/>
          <c:showBubbleSize val="0"/>
        </c:dLbls>
        <c:marker val="1"/>
        <c:smooth val="0"/>
        <c:axId val="48604672"/>
        <c:axId val="48606592"/>
      </c:lineChart>
      <c:lineChart>
        <c:grouping val="standard"/>
        <c:varyColors val="0"/>
        <c:ser>
          <c:idx val="5"/>
          <c:order val="2"/>
          <c:tx>
            <c:strRef>
              <c:f>'Fig 19 data'!$G$4</c:f>
              <c:strCache>
                <c:ptCount val="1"/>
                <c:pt idx="0">
                  <c:v>LLE</c:v>
                </c:pt>
              </c:strCache>
            </c:strRef>
          </c:tx>
          <c:spPr>
            <a:ln w="28575">
              <a:solidFill>
                <a:srgbClr val="1C625B"/>
              </a:solidFill>
              <a:prstDash val="lgDash"/>
            </a:ln>
          </c:spPr>
          <c:marker>
            <c:symbol val="none"/>
          </c:marker>
          <c:dPt>
            <c:idx val="25"/>
            <c:marker>
              <c:symbol val="circle"/>
              <c:size val="8"/>
              <c:spPr>
                <a:solidFill>
                  <a:srgbClr val="1C625B"/>
                </a:solidFill>
                <a:ln>
                  <a:noFill/>
                </a:ln>
              </c:spPr>
            </c:marker>
            <c:bubble3D val="0"/>
          </c:dPt>
          <c:cat>
            <c:numRef>
              <c:f>'Fig 19 data'!$A$6:$A$31</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data'!$G$6:$G$31</c:f>
              <c:numCache>
                <c:formatCode>#,##0.00</c:formatCode>
                <c:ptCount val="26"/>
                <c:pt idx="0">
                  <c:v>5.3475999999999999</c:v>
                </c:pt>
                <c:pt idx="1">
                  <c:v>5.3647320000000001</c:v>
                </c:pt>
                <c:pt idx="2">
                  <c:v>5.379124</c:v>
                </c:pt>
                <c:pt idx="3">
                  <c:v>5.3933369999999998</c:v>
                </c:pt>
                <c:pt idx="4">
                  <c:v>5.4080579999999996</c:v>
                </c:pt>
                <c:pt idx="5">
                  <c:v>5.4233120000000001</c:v>
                </c:pt>
                <c:pt idx="6">
                  <c:v>5.4389729999999998</c:v>
                </c:pt>
                <c:pt idx="7">
                  <c:v>5.454898</c:v>
                </c:pt>
                <c:pt idx="8">
                  <c:v>5.4707650000000001</c:v>
                </c:pt>
                <c:pt idx="9">
                  <c:v>5.4864769999999998</c:v>
                </c:pt>
                <c:pt idx="10">
                  <c:v>5.5019629999999999</c:v>
                </c:pt>
                <c:pt idx="11">
                  <c:v>5.5170830000000004</c:v>
                </c:pt>
                <c:pt idx="12">
                  <c:v>5.5316780000000003</c:v>
                </c:pt>
                <c:pt idx="13">
                  <c:v>5.545566</c:v>
                </c:pt>
                <c:pt idx="14">
                  <c:v>5.5586390000000003</c:v>
                </c:pt>
                <c:pt idx="15">
                  <c:v>5.5706930000000003</c:v>
                </c:pt>
                <c:pt idx="16">
                  <c:v>5.5816400000000002</c:v>
                </c:pt>
                <c:pt idx="17">
                  <c:v>5.5914339999999996</c:v>
                </c:pt>
                <c:pt idx="18">
                  <c:v>5.5999990000000004</c:v>
                </c:pt>
                <c:pt idx="19">
                  <c:v>5.607335</c:v>
                </c:pt>
                <c:pt idx="20">
                  <c:v>5.613448</c:v>
                </c:pt>
                <c:pt idx="21">
                  <c:v>5.6183149999999999</c:v>
                </c:pt>
                <c:pt idx="22">
                  <c:v>5.62202</c:v>
                </c:pt>
                <c:pt idx="23">
                  <c:v>5.6246910000000003</c:v>
                </c:pt>
                <c:pt idx="24">
                  <c:v>5.6263680000000003</c:v>
                </c:pt>
                <c:pt idx="25">
                  <c:v>5.6271579999999997</c:v>
                </c:pt>
              </c:numCache>
            </c:numRef>
          </c:val>
          <c:smooth val="0"/>
        </c:ser>
        <c:ser>
          <c:idx val="0"/>
          <c:order val="4"/>
          <c:tx>
            <c:strRef>
              <c:f>'Fig 19 data'!$B$4</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25"/>
            <c:marker>
              <c:symbol val="circle"/>
              <c:size val="10"/>
              <c:spPr>
                <a:solidFill>
                  <a:schemeClr val="tx1"/>
                </a:solidFill>
                <a:ln>
                  <a:noFill/>
                </a:ln>
              </c:spPr>
            </c:marker>
            <c:bubble3D val="0"/>
          </c:dPt>
          <c:dLbls>
            <c:dLbl>
              <c:idx val="0"/>
              <c:layout/>
              <c:dLblPos val="b"/>
              <c:showLegendKey val="0"/>
              <c:showVal val="1"/>
              <c:showCatName val="0"/>
              <c:showSerName val="0"/>
              <c:showPercent val="0"/>
              <c:showBubbleSize val="0"/>
            </c:dLbl>
            <c:dLbl>
              <c:idx val="25"/>
              <c:layout>
                <c:manualLayout>
                  <c:x val="0"/>
                  <c:y val="-7.8125E-3"/>
                </c:manualLayout>
              </c:layout>
              <c:spPr/>
              <c:txPr>
                <a:bodyPr/>
                <a:lstStyle/>
                <a:p>
                  <a:pPr>
                    <a:defRPr sz="1200" b="1"/>
                  </a:pPr>
                  <a:endParaRPr lang="en-US"/>
                </a:p>
              </c:txPr>
              <c:showLegendKey val="0"/>
              <c:showVal val="0"/>
              <c:showCatName val="0"/>
              <c:showSerName val="1"/>
              <c:showPercent val="0"/>
              <c:showBubbleSize val="0"/>
            </c:dLbl>
            <c:txPr>
              <a:bodyPr/>
              <a:lstStyle/>
              <a:p>
                <a:pPr>
                  <a:defRPr sz="1600" b="1"/>
                </a:pPr>
                <a:endParaRPr lang="en-US"/>
              </a:p>
            </c:txPr>
            <c:showLegendKey val="0"/>
            <c:showVal val="0"/>
            <c:showCatName val="0"/>
            <c:showSerName val="0"/>
            <c:showPercent val="0"/>
            <c:showBubbleSize val="0"/>
          </c:dLbls>
          <c:cat>
            <c:numRef>
              <c:f>'Fig 19 data'!$A$6:$A$31</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data'!$B$6:$B$31</c:f>
              <c:numCache>
                <c:formatCode>#,##0.00</c:formatCode>
                <c:ptCount val="26"/>
                <c:pt idx="0">
                  <c:v>5.3475999999999999</c:v>
                </c:pt>
                <c:pt idx="1">
                  <c:v>5.3647320000000001</c:v>
                </c:pt>
                <c:pt idx="2">
                  <c:v>5.3802779999999997</c:v>
                </c:pt>
                <c:pt idx="3">
                  <c:v>5.395632</c:v>
                </c:pt>
                <c:pt idx="4">
                  <c:v>5.411524</c:v>
                </c:pt>
                <c:pt idx="5">
                  <c:v>5.4279820000000001</c:v>
                </c:pt>
                <c:pt idx="6">
                  <c:v>5.4449189999999996</c:v>
                </c:pt>
                <c:pt idx="7">
                  <c:v>5.4622549999999999</c:v>
                </c:pt>
                <c:pt idx="8">
                  <c:v>5.4796509999999996</c:v>
                </c:pt>
                <c:pt idx="9">
                  <c:v>5.4970509999999999</c:v>
                </c:pt>
                <c:pt idx="10">
                  <c:v>5.5144019999999996</c:v>
                </c:pt>
                <c:pt idx="11">
                  <c:v>5.5315810000000001</c:v>
                </c:pt>
                <c:pt idx="12">
                  <c:v>5.5484419999999997</c:v>
                </c:pt>
                <c:pt idx="13">
                  <c:v>5.5648540000000004</c:v>
                </c:pt>
                <c:pt idx="14">
                  <c:v>5.5807060000000002</c:v>
                </c:pt>
                <c:pt idx="15">
                  <c:v>5.5958259999999997</c:v>
                </c:pt>
                <c:pt idx="16">
                  <c:v>5.6101510000000001</c:v>
                </c:pt>
                <c:pt idx="17">
                  <c:v>5.6236300000000004</c:v>
                </c:pt>
                <c:pt idx="18">
                  <c:v>5.6362100000000002</c:v>
                </c:pt>
                <c:pt idx="19">
                  <c:v>5.6478830000000002</c:v>
                </c:pt>
                <c:pt idx="20">
                  <c:v>5.6587079999999998</c:v>
                </c:pt>
                <c:pt idx="21">
                  <c:v>5.6686569999999996</c:v>
                </c:pt>
                <c:pt idx="22">
                  <c:v>5.6778149999999998</c:v>
                </c:pt>
                <c:pt idx="23">
                  <c:v>5.686286</c:v>
                </c:pt>
                <c:pt idx="24">
                  <c:v>5.6941420000000003</c:v>
                </c:pt>
                <c:pt idx="25">
                  <c:v>5.7014760000000004</c:v>
                </c:pt>
              </c:numCache>
            </c:numRef>
          </c:val>
          <c:smooth val="1"/>
        </c:ser>
        <c:dLbls>
          <c:showLegendKey val="0"/>
          <c:showVal val="0"/>
          <c:showCatName val="0"/>
          <c:showSerName val="0"/>
          <c:showPercent val="0"/>
          <c:showBubbleSize val="0"/>
        </c:dLbls>
        <c:marker val="1"/>
        <c:smooth val="0"/>
        <c:axId val="48622592"/>
        <c:axId val="48621056"/>
      </c:lineChart>
      <c:catAx>
        <c:axId val="48604672"/>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200">
                    <a:solidFill>
                      <a:schemeClr val="tx1">
                        <a:lumMod val="65000"/>
                        <a:lumOff val="35000"/>
                      </a:schemeClr>
                    </a:solidFill>
                  </a:rPr>
                  <a:t>Year</a:t>
                </a:r>
              </a:p>
            </c:rich>
          </c:tx>
          <c:layout>
            <c:manualLayout>
              <c:xMode val="edge"/>
              <c:yMode val="edge"/>
              <c:x val="0.39664500270799491"/>
              <c:y val="0.8959172775816816"/>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48606592"/>
        <c:crosses val="autoZero"/>
        <c:auto val="1"/>
        <c:lblAlgn val="ctr"/>
        <c:lblOffset val="100"/>
        <c:tickLblSkip val="25"/>
        <c:tickMarkSkip val="1"/>
        <c:noMultiLvlLbl val="0"/>
      </c:catAx>
      <c:valAx>
        <c:axId val="48606592"/>
        <c:scaling>
          <c:orientation val="minMax"/>
          <c:max val="6"/>
          <c:min val="5"/>
        </c:scaling>
        <c:delete val="0"/>
        <c:axPos val="l"/>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Persons (millions)</a:t>
                </a:r>
              </a:p>
            </c:rich>
          </c:tx>
          <c:layout>
            <c:manualLayout>
              <c:xMode val="edge"/>
              <c:yMode val="edge"/>
              <c:x val="5.318496864538625E-5"/>
              <c:y val="0.25128229576771655"/>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sz="1100" b="0" i="0" u="none" strike="noStrike" baseline="0">
                <a:solidFill>
                  <a:schemeClr val="bg1"/>
                </a:solidFill>
                <a:latin typeface="Arial"/>
                <a:ea typeface="Arial"/>
                <a:cs typeface="Arial"/>
              </a:defRPr>
            </a:pPr>
            <a:endParaRPr lang="en-US"/>
          </a:p>
        </c:txPr>
        <c:crossAx val="48604672"/>
        <c:crosses val="autoZero"/>
        <c:crossBetween val="midCat"/>
        <c:majorUnit val="0.2"/>
      </c:valAx>
      <c:valAx>
        <c:axId val="48621056"/>
        <c:scaling>
          <c:orientation val="minMax"/>
          <c:max val="6"/>
          <c:min val="5"/>
        </c:scaling>
        <c:delete val="0"/>
        <c:axPos val="l"/>
        <c:numFmt formatCode="#,##0.0" sourceLinked="0"/>
        <c:majorTickMark val="none"/>
        <c:minorTickMark val="none"/>
        <c:tickLblPos val="nextTo"/>
        <c:spPr>
          <a:ln>
            <a:noFill/>
          </a:ln>
        </c:spPr>
        <c:txPr>
          <a:bodyPr/>
          <a:lstStyle/>
          <a:p>
            <a:pPr>
              <a:defRPr sz="1200" b="1">
                <a:solidFill>
                  <a:schemeClr val="tx1">
                    <a:lumMod val="65000"/>
                    <a:lumOff val="35000"/>
                  </a:schemeClr>
                </a:solidFill>
              </a:defRPr>
            </a:pPr>
            <a:endParaRPr lang="en-US"/>
          </a:p>
        </c:txPr>
        <c:crossAx val="48622592"/>
        <c:crossesAt val="1"/>
        <c:crossBetween val="between"/>
        <c:majorUnit val="0.2"/>
        <c:minorUnit val="2.0000000000000004E-2"/>
      </c:valAx>
      <c:catAx>
        <c:axId val="48622592"/>
        <c:scaling>
          <c:orientation val="minMax"/>
        </c:scaling>
        <c:delete val="1"/>
        <c:axPos val="b"/>
        <c:numFmt formatCode="General" sourceLinked="1"/>
        <c:majorTickMark val="out"/>
        <c:minorTickMark val="none"/>
        <c:tickLblPos val="nextTo"/>
        <c:crossAx val="48621056"/>
        <c:crosses val="autoZero"/>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141184079525772E-2"/>
          <c:y val="7.7216515448259318E-2"/>
          <c:w val="0.61777930795470948"/>
          <c:h val="0.79769360726460914"/>
        </c:manualLayout>
      </c:layout>
      <c:areaChart>
        <c:grouping val="standard"/>
        <c:varyColors val="0"/>
        <c:ser>
          <c:idx val="1"/>
          <c:order val="0"/>
          <c:tx>
            <c:strRef>
              <c:f>'Fig 19 data'!$C$4</c:f>
              <c:strCache>
                <c:ptCount val="1"/>
                <c:pt idx="0">
                  <c:v>HM</c:v>
                </c:pt>
              </c:strCache>
            </c:strRef>
          </c:tx>
          <c:spPr>
            <a:solidFill>
              <a:srgbClr val="CBE7E4"/>
            </a:solidFill>
            <a:ln w="28575">
              <a:noFill/>
              <a:prstDash val="solid"/>
            </a:ln>
          </c:spPr>
          <c:cat>
            <c:numRef>
              <c:f>'Fig 19 data'!$A$6:$A$31</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data'!$C$6:$C$31</c:f>
              <c:numCache>
                <c:formatCode>#,##0.00</c:formatCode>
                <c:ptCount val="26"/>
                <c:pt idx="0">
                  <c:v>5.3475999999999999</c:v>
                </c:pt>
                <c:pt idx="1">
                  <c:v>5.3689840000000002</c:v>
                </c:pt>
                <c:pt idx="2">
                  <c:v>5.3932190000000002</c:v>
                </c:pt>
                <c:pt idx="3">
                  <c:v>5.4175610000000001</c:v>
                </c:pt>
                <c:pt idx="4">
                  <c:v>5.442456</c:v>
                </c:pt>
                <c:pt idx="5">
                  <c:v>5.4682300000000001</c:v>
                </c:pt>
                <c:pt idx="6">
                  <c:v>5.4946999999999999</c:v>
                </c:pt>
                <c:pt idx="7">
                  <c:v>5.5217549999999997</c:v>
                </c:pt>
                <c:pt idx="8">
                  <c:v>5.5491380000000001</c:v>
                </c:pt>
                <c:pt idx="9">
                  <c:v>5.576765</c:v>
                </c:pt>
                <c:pt idx="10">
                  <c:v>5.6045340000000001</c:v>
                </c:pt>
                <c:pt idx="11">
                  <c:v>5.6324009999999998</c:v>
                </c:pt>
                <c:pt idx="12">
                  <c:v>5.6601759999999999</c:v>
                </c:pt>
                <c:pt idx="13">
                  <c:v>5.6876740000000003</c:v>
                </c:pt>
                <c:pt idx="14">
                  <c:v>5.7148250000000003</c:v>
                </c:pt>
                <c:pt idx="15">
                  <c:v>5.7414160000000001</c:v>
                </c:pt>
                <c:pt idx="16">
                  <c:v>5.7673610000000002</c:v>
                </c:pt>
                <c:pt idx="17">
                  <c:v>5.7925880000000003</c:v>
                </c:pt>
                <c:pt idx="18">
                  <c:v>5.8170159999999997</c:v>
                </c:pt>
                <c:pt idx="19">
                  <c:v>5.8406650000000004</c:v>
                </c:pt>
                <c:pt idx="20">
                  <c:v>5.863524</c:v>
                </c:pt>
                <c:pt idx="21">
                  <c:v>5.8855779999999998</c:v>
                </c:pt>
                <c:pt idx="22">
                  <c:v>5.9069279999999997</c:v>
                </c:pt>
                <c:pt idx="23">
                  <c:v>5.9276499999999999</c:v>
                </c:pt>
                <c:pt idx="24">
                  <c:v>5.9478179999999998</c:v>
                </c:pt>
                <c:pt idx="25">
                  <c:v>5.9675419999999999</c:v>
                </c:pt>
              </c:numCache>
            </c:numRef>
          </c:val>
        </c:ser>
        <c:ser>
          <c:idx val="7"/>
          <c:order val="3"/>
          <c:tx>
            <c:strRef>
              <c:f>'Fig 19 data'!$I$4</c:f>
              <c:strCache>
                <c:ptCount val="1"/>
                <c:pt idx="0">
                  <c:v>ZOM</c:v>
                </c:pt>
              </c:strCache>
            </c:strRef>
          </c:tx>
          <c:spPr>
            <a:solidFill>
              <a:schemeClr val="bg1"/>
            </a:solidFill>
            <a:ln w="28575">
              <a:solidFill>
                <a:schemeClr val="bg1"/>
              </a:solidFill>
              <a:prstDash val="solid"/>
            </a:ln>
          </c:spPr>
          <c:cat>
            <c:numRef>
              <c:f>'Fig 19 data'!$A$6:$A$31</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data'!$I$6:$I$31</c:f>
              <c:numCache>
                <c:formatCode>#,##0.00</c:formatCode>
                <c:ptCount val="26"/>
                <c:pt idx="0">
                  <c:v>5.3475999999999999</c:v>
                </c:pt>
                <c:pt idx="1">
                  <c:v>5.3453980000000003</c:v>
                </c:pt>
                <c:pt idx="2">
                  <c:v>5.3466060000000004</c:v>
                </c:pt>
                <c:pt idx="3">
                  <c:v>5.3472150000000003</c:v>
                </c:pt>
                <c:pt idx="4">
                  <c:v>5.3478219999999999</c:v>
                </c:pt>
                <c:pt idx="5">
                  <c:v>5.3485310000000004</c:v>
                </c:pt>
                <c:pt idx="6">
                  <c:v>5.349202</c:v>
                </c:pt>
                <c:pt idx="7">
                  <c:v>5.3496980000000001</c:v>
                </c:pt>
                <c:pt idx="8">
                  <c:v>5.3498950000000001</c:v>
                </c:pt>
                <c:pt idx="9">
                  <c:v>5.3496309999999996</c:v>
                </c:pt>
                <c:pt idx="10">
                  <c:v>5.3487520000000002</c:v>
                </c:pt>
                <c:pt idx="11">
                  <c:v>5.3471469999999997</c:v>
                </c:pt>
                <c:pt idx="12">
                  <c:v>5.3446350000000002</c:v>
                </c:pt>
                <c:pt idx="13">
                  <c:v>5.3410840000000004</c:v>
                </c:pt>
                <c:pt idx="14">
                  <c:v>5.3364409999999998</c:v>
                </c:pt>
                <c:pt idx="15">
                  <c:v>5.3306310000000003</c:v>
                </c:pt>
                <c:pt idx="16">
                  <c:v>5.323626</c:v>
                </c:pt>
                <c:pt idx="17">
                  <c:v>5.3154310000000002</c:v>
                </c:pt>
                <c:pt idx="18">
                  <c:v>5.3060939999999999</c:v>
                </c:pt>
                <c:pt idx="19">
                  <c:v>5.2956709999999996</c:v>
                </c:pt>
                <c:pt idx="20">
                  <c:v>5.2842120000000001</c:v>
                </c:pt>
                <c:pt idx="21">
                  <c:v>5.2717679999999998</c:v>
                </c:pt>
                <c:pt idx="22">
                  <c:v>5.2584289999999996</c:v>
                </c:pt>
                <c:pt idx="23">
                  <c:v>5.2443010000000001</c:v>
                </c:pt>
                <c:pt idx="24">
                  <c:v>5.2294499999999999</c:v>
                </c:pt>
                <c:pt idx="25">
                  <c:v>5.2139410000000002</c:v>
                </c:pt>
              </c:numCache>
            </c:numRef>
          </c:val>
        </c:ser>
        <c:dLbls>
          <c:showLegendKey val="0"/>
          <c:showVal val="0"/>
          <c:showCatName val="0"/>
          <c:showSerName val="0"/>
          <c:showPercent val="0"/>
          <c:showBubbleSize val="0"/>
        </c:dLbls>
        <c:axId val="48706304"/>
        <c:axId val="48708224"/>
      </c:areaChart>
      <c:lineChart>
        <c:grouping val="standard"/>
        <c:varyColors val="0"/>
        <c:ser>
          <c:idx val="3"/>
          <c:order val="1"/>
          <c:tx>
            <c:strRef>
              <c:f>'Fig 19 data'!$E$4</c:f>
              <c:strCache>
                <c:ptCount val="1"/>
                <c:pt idx="0">
                  <c:v>HF</c:v>
                </c:pt>
              </c:strCache>
            </c:strRef>
          </c:tx>
          <c:spPr>
            <a:ln w="28575">
              <a:solidFill>
                <a:srgbClr val="1C625B"/>
              </a:solidFill>
              <a:prstDash val="sysDash"/>
            </a:ln>
          </c:spPr>
          <c:marker>
            <c:symbol val="none"/>
          </c:marker>
          <c:dPt>
            <c:idx val="25"/>
            <c:marker>
              <c:symbol val="circle"/>
              <c:size val="8"/>
              <c:spPr>
                <a:solidFill>
                  <a:srgbClr val="1C625B"/>
                </a:solidFill>
                <a:ln>
                  <a:noFill/>
                </a:ln>
              </c:spPr>
            </c:marker>
            <c:bubble3D val="0"/>
          </c:dPt>
          <c:cat>
            <c:numRef>
              <c:f>'Fig 19 data'!$A$6:$A$31</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data'!$E$6:$E$31</c:f>
              <c:numCache>
                <c:formatCode>#,##0.00</c:formatCode>
                <c:ptCount val="26"/>
                <c:pt idx="0">
                  <c:v>5.3475999999999999</c:v>
                </c:pt>
                <c:pt idx="1">
                  <c:v>5.3647320000000001</c:v>
                </c:pt>
                <c:pt idx="2">
                  <c:v>5.3822559999999999</c:v>
                </c:pt>
                <c:pt idx="3">
                  <c:v>5.4003180000000004</c:v>
                </c:pt>
                <c:pt idx="4">
                  <c:v>5.4193470000000001</c:v>
                </c:pt>
                <c:pt idx="5">
                  <c:v>5.4394359999999997</c:v>
                </c:pt>
                <c:pt idx="6">
                  <c:v>5.4605800000000002</c:v>
                </c:pt>
                <c:pt idx="7">
                  <c:v>5.4826740000000003</c:v>
                </c:pt>
                <c:pt idx="8">
                  <c:v>5.5053140000000003</c:v>
                </c:pt>
                <c:pt idx="9">
                  <c:v>5.5284570000000004</c:v>
                </c:pt>
                <c:pt idx="10">
                  <c:v>5.5521500000000001</c:v>
                </c:pt>
                <c:pt idx="11">
                  <c:v>5.5760339999999999</c:v>
                </c:pt>
                <c:pt idx="12">
                  <c:v>5.5997180000000002</c:v>
                </c:pt>
                <c:pt idx="13">
                  <c:v>5.622954</c:v>
                </c:pt>
                <c:pt idx="14">
                  <c:v>5.6454180000000003</c:v>
                </c:pt>
                <c:pt idx="15">
                  <c:v>5.6669720000000003</c:v>
                </c:pt>
                <c:pt idx="16">
                  <c:v>5.6876129999999998</c:v>
                </c:pt>
                <c:pt idx="17">
                  <c:v>5.707325</c:v>
                </c:pt>
                <c:pt idx="18">
                  <c:v>5.72621</c:v>
                </c:pt>
                <c:pt idx="19">
                  <c:v>5.7443590000000002</c:v>
                </c:pt>
                <c:pt idx="20">
                  <c:v>5.7617890000000003</c:v>
                </c:pt>
                <c:pt idx="21">
                  <c:v>5.7784319999999996</c:v>
                </c:pt>
                <c:pt idx="22">
                  <c:v>5.7943720000000001</c:v>
                </c:pt>
                <c:pt idx="23">
                  <c:v>5.8097430000000001</c:v>
                </c:pt>
                <c:pt idx="24">
                  <c:v>5.8246589999999996</c:v>
                </c:pt>
                <c:pt idx="25">
                  <c:v>5.8392369999999998</c:v>
                </c:pt>
              </c:numCache>
            </c:numRef>
          </c:val>
          <c:smooth val="0"/>
        </c:ser>
        <c:dLbls>
          <c:showLegendKey val="0"/>
          <c:showVal val="0"/>
          <c:showCatName val="0"/>
          <c:showSerName val="0"/>
          <c:showPercent val="0"/>
          <c:showBubbleSize val="0"/>
        </c:dLbls>
        <c:marker val="1"/>
        <c:smooth val="0"/>
        <c:axId val="48706304"/>
        <c:axId val="48708224"/>
      </c:lineChart>
      <c:lineChart>
        <c:grouping val="standard"/>
        <c:varyColors val="0"/>
        <c:ser>
          <c:idx val="6"/>
          <c:order val="2"/>
          <c:tx>
            <c:strRef>
              <c:f>'Fig 19 data'!$H$4</c:f>
              <c:strCache>
                <c:ptCount val="1"/>
                <c:pt idx="0">
                  <c:v>LF</c:v>
                </c:pt>
              </c:strCache>
            </c:strRef>
          </c:tx>
          <c:spPr>
            <a:ln w="28575">
              <a:solidFill>
                <a:srgbClr val="1C625B"/>
              </a:solidFill>
              <a:prstDash val="sysDash"/>
            </a:ln>
          </c:spPr>
          <c:marker>
            <c:symbol val="none"/>
          </c:marker>
          <c:dPt>
            <c:idx val="25"/>
            <c:marker>
              <c:symbol val="circle"/>
              <c:size val="8"/>
              <c:spPr>
                <a:solidFill>
                  <a:srgbClr val="1C625B"/>
                </a:solidFill>
                <a:ln>
                  <a:noFill/>
                </a:ln>
              </c:spPr>
            </c:marker>
            <c:bubble3D val="0"/>
          </c:dPt>
          <c:cat>
            <c:numRef>
              <c:f>'Fig 19 data'!$A$6:$A$31</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data'!$H$6:$H$31</c:f>
              <c:numCache>
                <c:formatCode>#,##0.00</c:formatCode>
                <c:ptCount val="26"/>
                <c:pt idx="0">
                  <c:v>5.3475999999999999</c:v>
                </c:pt>
                <c:pt idx="1">
                  <c:v>5.3647320000000001</c:v>
                </c:pt>
                <c:pt idx="2">
                  <c:v>5.3789350000000002</c:v>
                </c:pt>
                <c:pt idx="3">
                  <c:v>5.3920640000000004</c:v>
                </c:pt>
                <c:pt idx="4">
                  <c:v>5.4049769999999997</c:v>
                </c:pt>
                <c:pt idx="5">
                  <c:v>5.4178280000000001</c:v>
                </c:pt>
                <c:pt idx="6">
                  <c:v>5.4306020000000004</c:v>
                </c:pt>
                <c:pt idx="7">
                  <c:v>5.4432910000000003</c:v>
                </c:pt>
                <c:pt idx="8">
                  <c:v>5.4556110000000002</c:v>
                </c:pt>
                <c:pt idx="9">
                  <c:v>5.4676349999999996</c:v>
                </c:pt>
                <c:pt idx="10">
                  <c:v>5.4794159999999996</c:v>
                </c:pt>
                <c:pt idx="11">
                  <c:v>5.4909169999999996</c:v>
                </c:pt>
                <c:pt idx="12">
                  <c:v>5.5020749999999996</c:v>
                </c:pt>
                <c:pt idx="13">
                  <c:v>5.5127079999999999</c:v>
                </c:pt>
                <c:pt idx="14">
                  <c:v>5.5226030000000002</c:v>
                </c:pt>
                <c:pt idx="15">
                  <c:v>5.5315969999999997</c:v>
                </c:pt>
                <c:pt idx="16">
                  <c:v>5.5396549999999998</c:v>
                </c:pt>
                <c:pt idx="17">
                  <c:v>5.5467389999999996</c:v>
                </c:pt>
                <c:pt idx="18">
                  <c:v>5.5528009999999997</c:v>
                </c:pt>
                <c:pt idx="19">
                  <c:v>5.5578349999999999</c:v>
                </c:pt>
                <c:pt idx="20">
                  <c:v>5.5619149999999999</c:v>
                </c:pt>
                <c:pt idx="21">
                  <c:v>5.5650649999999997</c:v>
                </c:pt>
                <c:pt idx="22">
                  <c:v>5.5673680000000001</c:v>
                </c:pt>
                <c:pt idx="23">
                  <c:v>5.5689140000000004</c:v>
                </c:pt>
                <c:pt idx="24">
                  <c:v>5.5697299999999998</c:v>
                </c:pt>
                <c:pt idx="25">
                  <c:v>5.5699209999999999</c:v>
                </c:pt>
              </c:numCache>
            </c:numRef>
          </c:val>
          <c:smooth val="0"/>
        </c:ser>
        <c:ser>
          <c:idx val="0"/>
          <c:order val="4"/>
          <c:tx>
            <c:strRef>
              <c:f>'Fig 19 data'!$B$4</c:f>
              <c:strCache>
                <c:ptCount val="1"/>
                <c:pt idx="0">
                  <c:v>Principal</c:v>
                </c:pt>
              </c:strCache>
            </c:strRef>
          </c:tx>
          <c:spPr>
            <a:ln w="28575">
              <a:solidFill>
                <a:schemeClr val="tx1"/>
              </a:solidFill>
              <a:prstDash val="solid"/>
              <a:tailEnd type="none"/>
            </a:ln>
          </c:spPr>
          <c:marker>
            <c:symbol val="none"/>
          </c:marker>
          <c:dPt>
            <c:idx val="0"/>
            <c:marker>
              <c:symbol val="circle"/>
              <c:size val="10"/>
              <c:spPr>
                <a:solidFill>
                  <a:schemeClr val="tx1"/>
                </a:solidFill>
                <a:ln>
                  <a:noFill/>
                </a:ln>
              </c:spPr>
            </c:marker>
            <c:bubble3D val="0"/>
          </c:dPt>
          <c:dPt>
            <c:idx val="25"/>
            <c:marker>
              <c:symbol val="circle"/>
              <c:size val="10"/>
              <c:spPr>
                <a:solidFill>
                  <a:schemeClr val="tx1"/>
                </a:solidFill>
                <a:ln>
                  <a:noFill/>
                </a:ln>
              </c:spPr>
            </c:marker>
            <c:bubble3D val="0"/>
          </c:dPt>
          <c:dLbls>
            <c:dLbl>
              <c:idx val="0"/>
              <c:layout/>
              <c:spPr/>
              <c:txPr>
                <a:bodyPr/>
                <a:lstStyle/>
                <a:p>
                  <a:pPr>
                    <a:defRPr sz="1600" b="1"/>
                  </a:pPr>
                  <a:endParaRPr lang="en-US"/>
                </a:p>
              </c:txPr>
              <c:dLblPos val="b"/>
              <c:showLegendKey val="0"/>
              <c:showVal val="1"/>
              <c:showCatName val="0"/>
              <c:showSerName val="0"/>
              <c:showPercent val="0"/>
              <c:showBubbleSize val="0"/>
            </c:dLbl>
            <c:dLbl>
              <c:idx val="25"/>
              <c:layout/>
              <c:spPr/>
              <c:txPr>
                <a:bodyPr/>
                <a:lstStyle/>
                <a:p>
                  <a:pPr>
                    <a:defRPr sz="1200" b="1"/>
                  </a:pPr>
                  <a:endParaRPr lang="en-US"/>
                </a:p>
              </c:txPr>
              <c:showLegendKey val="0"/>
              <c:showVal val="0"/>
              <c:showCatName val="0"/>
              <c:showSerName val="1"/>
              <c:showPercent val="0"/>
              <c:showBubbleSize val="0"/>
            </c:dLbl>
            <c:showLegendKey val="0"/>
            <c:showVal val="0"/>
            <c:showCatName val="0"/>
            <c:showSerName val="0"/>
            <c:showPercent val="0"/>
            <c:showBubbleSize val="0"/>
          </c:dLbls>
          <c:cat>
            <c:numRef>
              <c:f>'Fig 19 data'!$A$6:$A$31</c:f>
              <c:numCache>
                <c:formatCode>General</c:formatCode>
                <c:ptCount val="26"/>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numCache>
            </c:numRef>
          </c:cat>
          <c:val>
            <c:numRef>
              <c:f>'Fig 19 data'!$B$6:$B$31</c:f>
              <c:numCache>
                <c:formatCode>#,##0.00</c:formatCode>
                <c:ptCount val="26"/>
                <c:pt idx="0">
                  <c:v>5.3475999999999999</c:v>
                </c:pt>
                <c:pt idx="1">
                  <c:v>5.3647320000000001</c:v>
                </c:pt>
                <c:pt idx="2">
                  <c:v>5.3802779999999997</c:v>
                </c:pt>
                <c:pt idx="3">
                  <c:v>5.395632</c:v>
                </c:pt>
                <c:pt idx="4">
                  <c:v>5.411524</c:v>
                </c:pt>
                <c:pt idx="5">
                  <c:v>5.4279820000000001</c:v>
                </c:pt>
                <c:pt idx="6">
                  <c:v>5.4449189999999996</c:v>
                </c:pt>
                <c:pt idx="7">
                  <c:v>5.4622549999999999</c:v>
                </c:pt>
                <c:pt idx="8">
                  <c:v>5.4796509999999996</c:v>
                </c:pt>
                <c:pt idx="9">
                  <c:v>5.4970509999999999</c:v>
                </c:pt>
                <c:pt idx="10">
                  <c:v>5.5144019999999996</c:v>
                </c:pt>
                <c:pt idx="11">
                  <c:v>5.5315810000000001</c:v>
                </c:pt>
                <c:pt idx="12">
                  <c:v>5.5484419999999997</c:v>
                </c:pt>
                <c:pt idx="13">
                  <c:v>5.5648540000000004</c:v>
                </c:pt>
                <c:pt idx="14">
                  <c:v>5.5807060000000002</c:v>
                </c:pt>
                <c:pt idx="15">
                  <c:v>5.5958259999999997</c:v>
                </c:pt>
                <c:pt idx="16">
                  <c:v>5.6101510000000001</c:v>
                </c:pt>
                <c:pt idx="17">
                  <c:v>5.6236300000000004</c:v>
                </c:pt>
                <c:pt idx="18">
                  <c:v>5.6362100000000002</c:v>
                </c:pt>
                <c:pt idx="19">
                  <c:v>5.6478830000000002</c:v>
                </c:pt>
                <c:pt idx="20">
                  <c:v>5.6587079999999998</c:v>
                </c:pt>
                <c:pt idx="21">
                  <c:v>5.6686569999999996</c:v>
                </c:pt>
                <c:pt idx="22">
                  <c:v>5.6778149999999998</c:v>
                </c:pt>
                <c:pt idx="23">
                  <c:v>5.686286</c:v>
                </c:pt>
                <c:pt idx="24">
                  <c:v>5.6941420000000003</c:v>
                </c:pt>
                <c:pt idx="25">
                  <c:v>5.7014760000000004</c:v>
                </c:pt>
              </c:numCache>
            </c:numRef>
          </c:val>
          <c:smooth val="1"/>
        </c:ser>
        <c:dLbls>
          <c:showLegendKey val="0"/>
          <c:showVal val="0"/>
          <c:showCatName val="0"/>
          <c:showSerName val="0"/>
          <c:showPercent val="0"/>
          <c:showBubbleSize val="0"/>
        </c:dLbls>
        <c:marker val="1"/>
        <c:smooth val="0"/>
        <c:axId val="48723840"/>
        <c:axId val="48722304"/>
      </c:lineChart>
      <c:catAx>
        <c:axId val="48706304"/>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200">
                    <a:solidFill>
                      <a:schemeClr val="tx1">
                        <a:lumMod val="65000"/>
                        <a:lumOff val="35000"/>
                      </a:schemeClr>
                    </a:solidFill>
                  </a:rPr>
                  <a:t>Year</a:t>
                </a:r>
              </a:p>
            </c:rich>
          </c:tx>
          <c:layout>
            <c:manualLayout>
              <c:xMode val="edge"/>
              <c:yMode val="edge"/>
              <c:x val="0.32565468373885892"/>
              <c:y val="0.89591719980314966"/>
            </c:manualLayout>
          </c:layout>
          <c:overlay val="0"/>
          <c:spPr>
            <a:noFill/>
            <a:ln w="25400">
              <a:noFill/>
            </a:ln>
          </c:spPr>
        </c:title>
        <c:numFmt formatCode="General" sourceLinked="1"/>
        <c:majorTickMark val="none"/>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48708224"/>
        <c:crosses val="autoZero"/>
        <c:auto val="1"/>
        <c:lblAlgn val="ctr"/>
        <c:lblOffset val="100"/>
        <c:tickLblSkip val="25"/>
        <c:tickMarkSkip val="1"/>
        <c:noMultiLvlLbl val="0"/>
      </c:catAx>
      <c:valAx>
        <c:axId val="48708224"/>
        <c:scaling>
          <c:orientation val="minMax"/>
          <c:max val="6"/>
          <c:min val="5"/>
        </c:scaling>
        <c:delete val="0"/>
        <c:axPos val="l"/>
        <c:numFmt formatCode="#,##0" sourceLinked="0"/>
        <c:majorTickMark val="none"/>
        <c:minorTickMark val="none"/>
        <c:tickLblPos val="nextTo"/>
        <c:spPr>
          <a:ln w="3175">
            <a:noFill/>
            <a:prstDash val="solid"/>
          </a:ln>
        </c:spPr>
        <c:txPr>
          <a:bodyPr rot="0" vert="horz"/>
          <a:lstStyle/>
          <a:p>
            <a:pPr>
              <a:defRPr sz="1100" b="0" i="0" u="none" strike="noStrike" baseline="0">
                <a:solidFill>
                  <a:schemeClr val="bg1"/>
                </a:solidFill>
                <a:latin typeface="Arial"/>
                <a:ea typeface="Arial"/>
                <a:cs typeface="Arial"/>
              </a:defRPr>
            </a:pPr>
            <a:endParaRPr lang="en-US"/>
          </a:p>
        </c:txPr>
        <c:crossAx val="48706304"/>
        <c:crosses val="autoZero"/>
        <c:crossBetween val="midCat"/>
        <c:majorUnit val="0.2"/>
      </c:valAx>
      <c:valAx>
        <c:axId val="48722304"/>
        <c:scaling>
          <c:orientation val="minMax"/>
          <c:max val="6"/>
          <c:min val="5"/>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48723840"/>
        <c:crosses val="max"/>
        <c:crossBetween val="between"/>
        <c:majorUnit val="0.2"/>
        <c:minorUnit val="2.0000000000000004E-2"/>
      </c:valAx>
      <c:catAx>
        <c:axId val="48723840"/>
        <c:scaling>
          <c:orientation val="minMax"/>
        </c:scaling>
        <c:delete val="1"/>
        <c:axPos val="t"/>
        <c:numFmt formatCode="General" sourceLinked="1"/>
        <c:majorTickMark val="out"/>
        <c:minorTickMark val="none"/>
        <c:tickLblPos val="nextTo"/>
        <c:crossAx val="48722304"/>
        <c:crosses val="max"/>
        <c:auto val="1"/>
        <c:lblAlgn val="ctr"/>
        <c:lblOffset val="100"/>
        <c:noMultiLvlLbl val="0"/>
      </c:cat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xdr:rowOff>
    </xdr:from>
    <xdr:to>
      <xdr:col>7</xdr:col>
      <xdr:colOff>533400</xdr:colOff>
      <xdr:row>22</xdr:row>
      <xdr:rowOff>76201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xdr:row>
      <xdr:rowOff>0</xdr:rowOff>
    </xdr:from>
    <xdr:to>
      <xdr:col>15</xdr:col>
      <xdr:colOff>533400</xdr:colOff>
      <xdr:row>22</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8</xdr:col>
      <xdr:colOff>391583</xdr:colOff>
      <xdr:row>43</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444498</xdr:colOff>
      <xdr:row>2</xdr:row>
      <xdr:rowOff>116416</xdr:rowOff>
    </xdr:from>
    <xdr:ext cx="1152495" cy="298800"/>
    <xdr:sp macro="" textlink="">
      <xdr:nvSpPr>
        <xdr:cNvPr id="3" name="TextBox 2"/>
        <xdr:cNvSpPr txBox="1"/>
      </xdr:nvSpPr>
      <xdr:spPr>
        <a:xfrm>
          <a:off x="1672165" y="507999"/>
          <a:ext cx="1152495"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tx1">
                  <a:lumMod val="65000"/>
                  <a:lumOff val="35000"/>
                </a:schemeClr>
              </a:solidFill>
              <a:latin typeface="Arial" panose="020B0604020202020204" pitchFamily="34" charset="0"/>
              <a:cs typeface="Arial" panose="020B0604020202020204" pitchFamily="34" charset="0"/>
            </a:rPr>
            <a:t>All variants</a:t>
          </a:r>
        </a:p>
      </xdr:txBody>
    </xdr:sp>
    <xdr:clientData/>
  </xdr:oneCellAnchor>
  <xdr:oneCellAnchor>
    <xdr:from>
      <xdr:col>1</xdr:col>
      <xdr:colOff>501649</xdr:colOff>
      <xdr:row>23</xdr:row>
      <xdr:rowOff>99483</xdr:rowOff>
    </xdr:from>
    <xdr:ext cx="2269980" cy="298800"/>
    <xdr:sp macro="" textlink="">
      <xdr:nvSpPr>
        <xdr:cNvPr id="9" name="TextBox 8"/>
        <xdr:cNvSpPr txBox="1"/>
      </xdr:nvSpPr>
      <xdr:spPr>
        <a:xfrm>
          <a:off x="1115482" y="3824816"/>
          <a:ext cx="2269980"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tx1">
                  <a:lumMod val="65000"/>
                  <a:lumOff val="35000"/>
                </a:schemeClr>
              </a:solidFill>
              <a:latin typeface="Arial" panose="020B0604020202020204" pitchFamily="34" charset="0"/>
              <a:cs typeface="Arial" panose="020B0604020202020204" pitchFamily="34" charset="0"/>
            </a:rPr>
            <a:t>Life expectancy variants</a:t>
          </a:r>
        </a:p>
      </xdr:txBody>
    </xdr:sp>
    <xdr:clientData/>
  </xdr:oneCellAnchor>
  <xdr:oneCellAnchor>
    <xdr:from>
      <xdr:col>9</xdr:col>
      <xdr:colOff>275999</xdr:colOff>
      <xdr:row>2</xdr:row>
      <xdr:rowOff>110066</xdr:rowOff>
    </xdr:from>
    <xdr:ext cx="1730795" cy="298800"/>
    <xdr:sp macro="" textlink="">
      <xdr:nvSpPr>
        <xdr:cNvPr id="10" name="TextBox 9"/>
        <xdr:cNvSpPr txBox="1"/>
      </xdr:nvSpPr>
      <xdr:spPr>
        <a:xfrm>
          <a:off x="5800499" y="501649"/>
          <a:ext cx="1730795"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b="1">
              <a:solidFill>
                <a:schemeClr val="tx1">
                  <a:lumMod val="65000"/>
                  <a:lumOff val="35000"/>
                </a:schemeClr>
              </a:solidFill>
              <a:latin typeface="Arial" panose="020B0604020202020204" pitchFamily="34" charset="0"/>
              <a:cs typeface="Arial" panose="020B0604020202020204" pitchFamily="34" charset="0"/>
            </a:rPr>
            <a:t>Migration variants</a:t>
          </a:r>
        </a:p>
      </xdr:txBody>
    </xdr:sp>
    <xdr:clientData/>
  </xdr:oneCellAnchor>
  <xdr:oneCellAnchor>
    <xdr:from>
      <xdr:col>9</xdr:col>
      <xdr:colOff>412750</xdr:colOff>
      <xdr:row>23</xdr:row>
      <xdr:rowOff>105833</xdr:rowOff>
    </xdr:from>
    <xdr:ext cx="1571456" cy="298800"/>
    <xdr:sp macro="" textlink="">
      <xdr:nvSpPr>
        <xdr:cNvPr id="11" name="TextBox 10"/>
        <xdr:cNvSpPr txBox="1"/>
      </xdr:nvSpPr>
      <xdr:spPr>
        <a:xfrm>
          <a:off x="5937250" y="3831166"/>
          <a:ext cx="157145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tx1">
                  <a:lumMod val="65000"/>
                  <a:lumOff val="35000"/>
                </a:schemeClr>
              </a:solidFill>
              <a:latin typeface="Arial" panose="020B0604020202020204" pitchFamily="34" charset="0"/>
              <a:cs typeface="Arial" panose="020B0604020202020204" pitchFamily="34" charset="0"/>
            </a:rPr>
            <a:t>Fertility variants</a:t>
          </a:r>
        </a:p>
      </xdr:txBody>
    </xdr:sp>
    <xdr:clientData/>
  </xdr:oneCellAnchor>
  <xdr:twoCellAnchor>
    <xdr:from>
      <xdr:col>8</xdr:col>
      <xdr:colOff>0</xdr:colOff>
      <xdr:row>23</xdr:row>
      <xdr:rowOff>0</xdr:rowOff>
    </xdr:from>
    <xdr:to>
      <xdr:col>15</xdr:col>
      <xdr:colOff>533400</xdr:colOff>
      <xdr:row>43</xdr:row>
      <xdr:rowOff>76200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0.08659</cdr:y>
    </cdr:from>
    <cdr:to>
      <cdr:x>0.09</cdr:x>
      <cdr:y>0.08659</cdr:y>
    </cdr:to>
    <cdr:grpSp>
      <cdr:nvGrpSpPr>
        <cdr:cNvPr id="40970" name="Group 40969"/>
        <cdr:cNvGrpSpPr/>
      </cdr:nvGrpSpPr>
      <cdr:grpSpPr>
        <a:xfrm xmlns:a="http://schemas.openxmlformats.org/drawingml/2006/main">
          <a:off x="0" y="287020"/>
          <a:ext cx="432054" cy="0"/>
          <a:chOff x="-444297" y="270922"/>
          <a:chExt cx="434716" cy="12"/>
        </a:xfrm>
      </cdr:grpSpPr>
      <cdr:grpSp>
        <cdr:nvGrpSpPr>
          <cdr:cNvPr id="9" name="Group 8"/>
          <cdr:cNvGrpSpPr/>
        </cdr:nvGrpSpPr>
        <cdr:grpSpPr>
          <a:xfrm xmlns:a="http://schemas.openxmlformats.org/drawingml/2006/main">
            <a:off x="-9581" y="270934"/>
            <a:ext cx="0" cy="0"/>
            <a:chOff x="0" y="0"/>
            <a:chExt cx="0" cy="0"/>
          </a:xfrm>
        </cdr:grpSpPr>
      </cdr:grpSp>
      <cdr:grpSp>
        <cdr:nvGrpSpPr>
          <cdr:cNvPr id="26" name="Group 8"/>
          <cdr:cNvGrpSpPr/>
        </cdr:nvGrpSpPr>
        <cdr:grpSpPr>
          <a:xfrm xmlns:a="http://schemas.openxmlformats.org/drawingml/2006/main">
            <a:off x="-444297" y="270922"/>
            <a:ext cx="0" cy="0"/>
            <a:chOff x="-444297" y="270922"/>
            <a:chExt cx="0" cy="0"/>
          </a:xfrm>
        </cdr:grpSpPr>
      </cdr:grpSp>
    </cdr:grpSp>
  </cdr:relSizeAnchor>
</c:userShapes>
</file>

<file path=xl/drawings/drawing3.xml><?xml version="1.0" encoding="utf-8"?>
<c:userShapes xmlns:c="http://schemas.openxmlformats.org/drawingml/2006/chart">
  <cdr:relSizeAnchor xmlns:cdr="http://schemas.openxmlformats.org/drawingml/2006/chartDrawing">
    <cdr:from>
      <cdr:x>0.67588</cdr:x>
      <cdr:y>0.34216</cdr:y>
    </cdr:from>
    <cdr:to>
      <cdr:x>0.80683</cdr:x>
      <cdr:y>0.42318</cdr:y>
    </cdr:to>
    <cdr:grpSp>
      <cdr:nvGrpSpPr>
        <cdr:cNvPr id="8" name="Group 7"/>
        <cdr:cNvGrpSpPr/>
      </cdr:nvGrpSpPr>
      <cdr:grpSpPr>
        <a:xfrm xmlns:a="http://schemas.openxmlformats.org/drawingml/2006/main">
          <a:off x="3244630" y="1134158"/>
          <a:ext cx="628638" cy="268557"/>
          <a:chOff x="3381375" y="1009649"/>
          <a:chExt cx="628650" cy="276225"/>
        </a:xfrm>
      </cdr:grpSpPr>
      <cdr:sp macro="" textlink="'Fig 19 data'!$B$31">
        <cdr:nvSpPr>
          <cdr:cNvPr id="5" name="TextBox 4"/>
          <cdr:cNvSpPr txBox="1"/>
        </cdr:nvSpPr>
        <cdr:spPr>
          <a:xfrm xmlns:a="http://schemas.openxmlformats.org/drawingml/2006/main">
            <a:off x="3381375" y="1009649"/>
            <a:ext cx="6286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6E372EA-8C98-43AC-AC1E-69A85A6CE5B2}" type="TxLink">
              <a:rPr lang="en-GB" sz="1600" b="1">
                <a:latin typeface="Arial" pitchFamily="34" charset="0"/>
                <a:cs typeface="Arial" pitchFamily="34" charset="0"/>
              </a:rPr>
              <a:pPr/>
              <a:t>5.70</a:t>
            </a:fld>
            <a:endParaRPr lang="en-GB" sz="1600" b="1">
              <a:latin typeface="Arial" pitchFamily="34" charset="0"/>
              <a:cs typeface="Arial" pitchFamily="34" charset="0"/>
            </a:endParaRPr>
          </a:p>
        </cdr:txBody>
      </cdr:sp>
    </cdr:grpSp>
  </cdr:relSizeAnchor>
  <cdr:relSizeAnchor xmlns:cdr="http://schemas.openxmlformats.org/drawingml/2006/chartDrawing">
    <cdr:from>
      <cdr:x>0.6691</cdr:x>
      <cdr:y>0.06286</cdr:y>
    </cdr:from>
    <cdr:to>
      <cdr:x>0.96275</cdr:x>
      <cdr:y>0.19888</cdr:y>
    </cdr:to>
    <cdr:grpSp>
      <cdr:nvGrpSpPr>
        <cdr:cNvPr id="9" name="Group 8"/>
        <cdr:cNvGrpSpPr/>
      </cdr:nvGrpSpPr>
      <cdr:grpSpPr>
        <a:xfrm xmlns:a="http://schemas.openxmlformats.org/drawingml/2006/main">
          <a:off x="3212081" y="208362"/>
          <a:ext cx="1409697" cy="450866"/>
          <a:chOff x="3400426" y="104774"/>
          <a:chExt cx="1409696" cy="450851"/>
        </a:xfrm>
      </cdr:grpSpPr>
      <cdr:sp macro="" textlink="">
        <cdr:nvSpPr>
          <cdr:cNvPr id="4" name="TextBox 3"/>
          <cdr:cNvSpPr txBox="1"/>
        </cdr:nvSpPr>
        <cdr:spPr>
          <a:xfrm xmlns:a="http://schemas.openxmlformats.org/drawingml/2006/main">
            <a:off x="3400426" y="104774"/>
            <a:ext cx="1409696"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b="1">
                <a:solidFill>
                  <a:srgbClr val="1C625B"/>
                </a:solidFill>
                <a:latin typeface="Arial" pitchFamily="34" charset="0"/>
                <a:cs typeface="Arial" pitchFamily="34" charset="0"/>
              </a:rPr>
              <a:t>HM High migration</a:t>
            </a:r>
          </a:p>
        </cdr:txBody>
      </cdr:sp>
      <cdr:sp macro="" textlink="'Fig 19 data'!$C$31">
        <cdr:nvSpPr>
          <cdr:cNvPr id="10" name="TextBox 1"/>
          <cdr:cNvSpPr txBox="1"/>
        </cdr:nvSpPr>
        <cdr:spPr>
          <a:xfrm xmlns:a="http://schemas.openxmlformats.org/drawingml/2006/main">
            <a:off x="3403600" y="279400"/>
            <a:ext cx="62865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37B5052-C6FB-4203-87D7-FBF4A35D363A}" type="TxLink">
              <a:rPr lang="en-GB" sz="1600" b="1">
                <a:solidFill>
                  <a:srgbClr val="1C625B"/>
                </a:solidFill>
                <a:latin typeface="Arial" pitchFamily="34" charset="0"/>
                <a:cs typeface="Arial" pitchFamily="34" charset="0"/>
              </a:rPr>
              <a:pPr/>
              <a:t>5.97</a:t>
            </a:fld>
            <a:endParaRPr lang="en-GB" sz="16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0.66997</cdr:x>
      <cdr:y>0.48489</cdr:y>
    </cdr:from>
    <cdr:to>
      <cdr:x>0.95502</cdr:x>
      <cdr:y>0.6209</cdr:y>
    </cdr:to>
    <cdr:grpSp>
      <cdr:nvGrpSpPr>
        <cdr:cNvPr id="12" name="Group 11"/>
        <cdr:cNvGrpSpPr/>
      </cdr:nvGrpSpPr>
      <cdr:grpSpPr>
        <a:xfrm xmlns:a="http://schemas.openxmlformats.org/drawingml/2006/main">
          <a:off x="3216258" y="1607265"/>
          <a:ext cx="1368411" cy="450832"/>
          <a:chOff x="66676" y="0"/>
          <a:chExt cx="1368408" cy="450851"/>
        </a:xfrm>
      </cdr:grpSpPr>
      <cdr:sp macro="" textlink="">
        <cdr:nvSpPr>
          <cdr:cNvPr id="14" name="TextBox 3"/>
          <cdr:cNvSpPr txBox="1"/>
        </cdr:nvSpPr>
        <cdr:spPr>
          <a:xfrm xmlns:a="http://schemas.openxmlformats.org/drawingml/2006/main">
            <a:off x="66676" y="0"/>
            <a:ext cx="1368408"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b="1">
                <a:solidFill>
                  <a:srgbClr val="1C625B"/>
                </a:solidFill>
                <a:latin typeface="Arial" pitchFamily="34" charset="0"/>
                <a:cs typeface="Arial" pitchFamily="34" charset="0"/>
              </a:rPr>
              <a:t>LM Low migration</a:t>
            </a:r>
          </a:p>
        </cdr:txBody>
      </cdr:sp>
      <cdr:sp macro="" textlink="'Fig 19 data'!$F$31">
        <cdr:nvSpPr>
          <cdr:cNvPr id="15" name="TextBox 1"/>
          <cdr:cNvSpPr txBox="1"/>
        </cdr:nvSpPr>
        <cdr:spPr>
          <a:xfrm xmlns:a="http://schemas.openxmlformats.org/drawingml/2006/main">
            <a:off x="69850" y="174626"/>
            <a:ext cx="62865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A174A20-96A6-4C03-B70E-70ED75ACB810}" type="TxLink">
              <a:rPr lang="en-GB" sz="1600" b="1">
                <a:solidFill>
                  <a:srgbClr val="1C625B"/>
                </a:solidFill>
                <a:latin typeface="Arial" pitchFamily="34" charset="0"/>
                <a:cs typeface="Arial" pitchFamily="34" charset="0"/>
              </a:rPr>
              <a:pPr/>
              <a:t>5.44</a:t>
            </a:fld>
            <a:endParaRPr lang="en-GB" sz="16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0.66715</cdr:x>
      <cdr:y>0.67304</cdr:y>
    </cdr:from>
    <cdr:to>
      <cdr:x>1</cdr:x>
      <cdr:y>0.84811</cdr:y>
    </cdr:to>
    <cdr:grpSp>
      <cdr:nvGrpSpPr>
        <cdr:cNvPr id="16" name="Group 15"/>
        <cdr:cNvGrpSpPr/>
      </cdr:nvGrpSpPr>
      <cdr:grpSpPr>
        <a:xfrm xmlns:a="http://schemas.openxmlformats.org/drawingml/2006/main">
          <a:off x="3202720" y="2230926"/>
          <a:ext cx="1597880" cy="580304"/>
          <a:chOff x="62702" y="-21581"/>
          <a:chExt cx="1597822" cy="580338"/>
        </a:xfrm>
      </cdr:grpSpPr>
      <cdr:sp macro="" textlink="">
        <cdr:nvSpPr>
          <cdr:cNvPr id="18" name="TextBox 3"/>
          <cdr:cNvSpPr txBox="1"/>
        </cdr:nvSpPr>
        <cdr:spPr>
          <a:xfrm xmlns:a="http://schemas.openxmlformats.org/drawingml/2006/main">
            <a:off x="62702" y="-21581"/>
            <a:ext cx="1597822" cy="2831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b="1">
                <a:solidFill>
                  <a:srgbClr val="1C625B"/>
                </a:solidFill>
                <a:latin typeface="Arial" pitchFamily="34" charset="0"/>
                <a:cs typeface="Arial" pitchFamily="34" charset="0"/>
              </a:rPr>
              <a:t>ZOM Zero outwith Scotland migration</a:t>
            </a:r>
          </a:p>
        </cdr:txBody>
      </cdr:sp>
      <cdr:sp macro="" textlink="'Fig 19 data'!$I$31">
        <cdr:nvSpPr>
          <cdr:cNvPr id="19" name="TextBox 1"/>
          <cdr:cNvSpPr txBox="1"/>
        </cdr:nvSpPr>
        <cdr:spPr>
          <a:xfrm xmlns:a="http://schemas.openxmlformats.org/drawingml/2006/main">
            <a:off x="65878" y="282532"/>
            <a:ext cx="62865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1E5687C-4C74-49B0-9383-EB87358E2883}" type="TxLink">
              <a:rPr lang="en-GB" sz="1600" b="1">
                <a:solidFill>
                  <a:srgbClr val="1C625B"/>
                </a:solidFill>
                <a:latin typeface="Arial" pitchFamily="34" charset="0"/>
                <a:cs typeface="Arial" pitchFamily="34" charset="0"/>
              </a:rPr>
              <a:pPr/>
              <a:t>5.21</a:t>
            </a:fld>
            <a:endParaRPr lang="en-GB" sz="1600" b="1">
              <a:solidFill>
                <a:srgbClr val="1C625B"/>
              </a:solidFill>
              <a:latin typeface="Arial" pitchFamily="34" charset="0"/>
              <a:cs typeface="Arial" pitchFamily="34" charset="0"/>
            </a:endParaRPr>
          </a:p>
        </cdr:txBody>
      </cdr:sp>
    </cdr:grpSp>
  </cdr:relSizeAnchor>
</c:userShapes>
</file>

<file path=xl/drawings/drawing4.xml><?xml version="1.0" encoding="utf-8"?>
<c:userShapes xmlns:c="http://schemas.openxmlformats.org/drawingml/2006/chart">
  <cdr:relSizeAnchor xmlns:cdr="http://schemas.openxmlformats.org/drawingml/2006/chartDrawing">
    <cdr:from>
      <cdr:x>0.86402</cdr:x>
      <cdr:y>0.25368</cdr:y>
    </cdr:from>
    <cdr:to>
      <cdr:x>0.99497</cdr:x>
      <cdr:y>0.33701</cdr:y>
    </cdr:to>
    <cdr:grpSp>
      <cdr:nvGrpSpPr>
        <cdr:cNvPr id="8" name="Group 7"/>
        <cdr:cNvGrpSpPr/>
      </cdr:nvGrpSpPr>
      <cdr:grpSpPr>
        <a:xfrm xmlns:a="http://schemas.openxmlformats.org/drawingml/2006/main">
          <a:off x="4551988" y="840873"/>
          <a:ext cx="689895" cy="276214"/>
          <a:chOff x="3505601" y="942976"/>
          <a:chExt cx="628650" cy="276225"/>
        </a:xfrm>
      </cdr:grpSpPr>
      <cdr:sp macro="" textlink="'Fig 19 data'!$B$31">
        <cdr:nvSpPr>
          <cdr:cNvPr id="5" name="TextBox 4"/>
          <cdr:cNvSpPr txBox="1"/>
        </cdr:nvSpPr>
        <cdr:spPr>
          <a:xfrm xmlns:a="http://schemas.openxmlformats.org/drawingml/2006/main">
            <a:off x="3505601" y="942976"/>
            <a:ext cx="6286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6E372EA-8C98-43AC-AC1E-69A85A6CE5B2}" type="TxLink">
              <a:rPr lang="en-GB" sz="1600" b="1">
                <a:latin typeface="Arial" pitchFamily="34" charset="0"/>
                <a:cs typeface="Arial" pitchFamily="34" charset="0"/>
              </a:rPr>
              <a:pPr/>
              <a:t>5.70</a:t>
            </a:fld>
            <a:endParaRPr lang="en-GB" sz="1600" b="1">
              <a:latin typeface="Arial" pitchFamily="34" charset="0"/>
              <a:cs typeface="Arial" pitchFamily="34" charset="0"/>
            </a:endParaRPr>
          </a:p>
        </cdr:txBody>
      </cdr:sp>
    </cdr:grpSp>
  </cdr:relSizeAnchor>
  <cdr:relSizeAnchor xmlns:cdr="http://schemas.openxmlformats.org/drawingml/2006/chartDrawing">
    <cdr:from>
      <cdr:x>0.72093</cdr:x>
      <cdr:y>0.3466</cdr:y>
    </cdr:from>
    <cdr:to>
      <cdr:x>0.98004</cdr:x>
      <cdr:y>0.52457</cdr:y>
    </cdr:to>
    <cdr:grpSp>
      <cdr:nvGrpSpPr>
        <cdr:cNvPr id="12" name="Group 11"/>
        <cdr:cNvGrpSpPr/>
      </cdr:nvGrpSpPr>
      <cdr:grpSpPr>
        <a:xfrm xmlns:a="http://schemas.openxmlformats.org/drawingml/2006/main">
          <a:off x="3798135" y="1148875"/>
          <a:ext cx="1365091" cy="589917"/>
          <a:chOff x="49765" y="-28577"/>
          <a:chExt cx="1513411" cy="589939"/>
        </a:xfrm>
      </cdr:grpSpPr>
      <cdr:sp macro="" textlink="">
        <cdr:nvSpPr>
          <cdr:cNvPr id="14" name="TextBox 3"/>
          <cdr:cNvSpPr txBox="1"/>
        </cdr:nvSpPr>
        <cdr:spPr>
          <a:xfrm xmlns:a="http://schemas.openxmlformats.org/drawingml/2006/main">
            <a:off x="70942" y="-28577"/>
            <a:ext cx="1492234" cy="3084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b="1">
                <a:solidFill>
                  <a:srgbClr val="1C625B"/>
                </a:solidFill>
                <a:latin typeface="Arial" pitchFamily="34" charset="0"/>
                <a:cs typeface="Arial" pitchFamily="34" charset="0"/>
              </a:rPr>
              <a:t>LLE Low life expectancy</a:t>
            </a:r>
          </a:p>
        </cdr:txBody>
      </cdr:sp>
      <cdr:sp macro="" textlink="'Fig 19 data'!$G$31">
        <cdr:nvSpPr>
          <cdr:cNvPr id="15" name="TextBox 1"/>
          <cdr:cNvSpPr txBox="1"/>
        </cdr:nvSpPr>
        <cdr:spPr>
          <a:xfrm xmlns:a="http://schemas.openxmlformats.org/drawingml/2006/main">
            <a:off x="49765" y="285137"/>
            <a:ext cx="745076"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078BC80-C085-4AF6-9F5A-D5C15A269537}" type="TxLink">
              <a:rPr lang="en-GB" sz="1600" b="1">
                <a:solidFill>
                  <a:srgbClr val="1C625B"/>
                </a:solidFill>
                <a:latin typeface="Arial" pitchFamily="34" charset="0"/>
                <a:cs typeface="Arial" pitchFamily="34" charset="0"/>
              </a:rPr>
              <a:pPr/>
              <a:t>5.63</a:t>
            </a:fld>
            <a:endParaRPr lang="en-GB" sz="16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0.72455</cdr:x>
      <cdr:y>0.09195</cdr:y>
    </cdr:from>
    <cdr:to>
      <cdr:x>0.99601</cdr:x>
      <cdr:y>0.26367</cdr:y>
    </cdr:to>
    <cdr:grpSp>
      <cdr:nvGrpSpPr>
        <cdr:cNvPr id="9" name="Group 8"/>
        <cdr:cNvGrpSpPr/>
      </cdr:nvGrpSpPr>
      <cdr:grpSpPr>
        <a:xfrm xmlns:a="http://schemas.openxmlformats.org/drawingml/2006/main">
          <a:off x="3817207" y="304787"/>
          <a:ext cx="1430155" cy="569200"/>
          <a:chOff x="3362666" y="-34270"/>
          <a:chExt cx="1447457" cy="569161"/>
        </a:xfrm>
      </cdr:grpSpPr>
      <cdr:sp macro="" textlink="">
        <cdr:nvSpPr>
          <cdr:cNvPr id="4" name="TextBox 3"/>
          <cdr:cNvSpPr txBox="1"/>
        </cdr:nvSpPr>
        <cdr:spPr>
          <a:xfrm xmlns:a="http://schemas.openxmlformats.org/drawingml/2006/main">
            <a:off x="3373310" y="-34270"/>
            <a:ext cx="1436813" cy="4000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b="1">
                <a:solidFill>
                  <a:srgbClr val="1C625B"/>
                </a:solidFill>
                <a:latin typeface="Arial" pitchFamily="34" charset="0"/>
                <a:cs typeface="Arial" pitchFamily="34" charset="0"/>
              </a:rPr>
              <a:t>HLE High life expectancy</a:t>
            </a:r>
          </a:p>
        </cdr:txBody>
      </cdr:sp>
      <cdr:sp macro="" textlink="'Fig 19 data'!$D$31">
        <cdr:nvSpPr>
          <cdr:cNvPr id="10" name="TextBox 1"/>
          <cdr:cNvSpPr txBox="1"/>
        </cdr:nvSpPr>
        <cdr:spPr>
          <a:xfrm xmlns:a="http://schemas.openxmlformats.org/drawingml/2006/main">
            <a:off x="3362666" y="269876"/>
            <a:ext cx="681156" cy="2650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9030831-3AC5-4E69-8096-715338810749}" type="TxLink">
              <a:rPr lang="en-GB" sz="1600" b="1">
                <a:solidFill>
                  <a:srgbClr val="1C625B"/>
                </a:solidFill>
                <a:latin typeface="Arial" pitchFamily="34" charset="0"/>
                <a:cs typeface="Arial" pitchFamily="34" charset="0"/>
              </a:rPr>
              <a:pPr/>
              <a:t>5.77</a:t>
            </a:fld>
            <a:endParaRPr lang="en-GB" sz="16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0.09791</cdr:x>
      <cdr:y>0.21111</cdr:y>
    </cdr:from>
    <cdr:to>
      <cdr:x>0.09791</cdr:x>
      <cdr:y>0.21111</cdr:y>
    </cdr:to>
    <cdr:grpSp>
      <cdr:nvGrpSpPr>
        <cdr:cNvPr id="26" name="Group 8"/>
        <cdr:cNvGrpSpPr/>
      </cdr:nvGrpSpPr>
      <cdr:grpSpPr>
        <a:xfrm xmlns:a="http://schemas.openxmlformats.org/drawingml/2006/main">
          <a:off x="515827" y="699766"/>
          <a:ext cx="0" cy="0"/>
          <a:chOff x="515827" y="699766"/>
          <a:chExt cx="0" cy="0"/>
        </a:xfrm>
      </cdr:grpSpPr>
    </cdr:grpSp>
  </cdr:relSizeAnchor>
</c:userShapes>
</file>

<file path=xl/drawings/drawing5.xml><?xml version="1.0" encoding="utf-8"?>
<c:userShapes xmlns:c="http://schemas.openxmlformats.org/drawingml/2006/chart">
  <cdr:relSizeAnchor xmlns:cdr="http://schemas.openxmlformats.org/drawingml/2006/chartDrawing">
    <cdr:from>
      <cdr:x>0.82763</cdr:x>
      <cdr:y>0.26403</cdr:y>
    </cdr:from>
    <cdr:to>
      <cdr:x>0.97386</cdr:x>
      <cdr:y>0.34737</cdr:y>
    </cdr:to>
    <cdr:grpSp>
      <cdr:nvGrpSpPr>
        <cdr:cNvPr id="8" name="Group 7"/>
        <cdr:cNvGrpSpPr/>
      </cdr:nvGrpSpPr>
      <cdr:grpSpPr>
        <a:xfrm xmlns:a="http://schemas.openxmlformats.org/drawingml/2006/main">
          <a:off x="3973121" y="875180"/>
          <a:ext cx="701991" cy="276247"/>
          <a:chOff x="3381375" y="977280"/>
          <a:chExt cx="628650" cy="276225"/>
        </a:xfrm>
      </cdr:grpSpPr>
      <cdr:sp macro="" textlink="'Fig 19 data'!$B$31">
        <cdr:nvSpPr>
          <cdr:cNvPr id="5" name="TextBox 4"/>
          <cdr:cNvSpPr txBox="1"/>
        </cdr:nvSpPr>
        <cdr:spPr>
          <a:xfrm xmlns:a="http://schemas.openxmlformats.org/drawingml/2006/main">
            <a:off x="3381375" y="977280"/>
            <a:ext cx="6286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6E372EA-8C98-43AC-AC1E-69A85A6CE5B2}" type="TxLink">
              <a:rPr lang="en-GB" sz="1600" b="1">
                <a:latin typeface="Arial" pitchFamily="34" charset="0"/>
                <a:cs typeface="Arial" pitchFamily="34" charset="0"/>
              </a:rPr>
              <a:pPr/>
              <a:t>5.70</a:t>
            </a:fld>
            <a:endParaRPr lang="en-GB" sz="1600" b="1">
              <a:latin typeface="Arial" pitchFamily="34" charset="0"/>
              <a:cs typeface="Arial" pitchFamily="34" charset="0"/>
            </a:endParaRPr>
          </a:p>
        </cdr:txBody>
      </cdr:sp>
    </cdr:grpSp>
  </cdr:relSizeAnchor>
  <cdr:relSizeAnchor xmlns:cdr="http://schemas.openxmlformats.org/drawingml/2006/chartDrawing">
    <cdr:from>
      <cdr:x>0.66691</cdr:x>
      <cdr:y>0.13584</cdr:y>
    </cdr:from>
    <cdr:to>
      <cdr:x>0.92485</cdr:x>
      <cdr:y>0.27186</cdr:y>
    </cdr:to>
    <cdr:grpSp>
      <cdr:nvGrpSpPr>
        <cdr:cNvPr id="9" name="Group 8"/>
        <cdr:cNvGrpSpPr/>
      </cdr:nvGrpSpPr>
      <cdr:grpSpPr>
        <a:xfrm xmlns:a="http://schemas.openxmlformats.org/drawingml/2006/main">
          <a:off x="3201568" y="450269"/>
          <a:ext cx="1238267" cy="450865"/>
          <a:chOff x="3400426" y="50826"/>
          <a:chExt cx="1238247" cy="450851"/>
        </a:xfrm>
      </cdr:grpSpPr>
      <cdr:sp macro="" textlink="">
        <cdr:nvSpPr>
          <cdr:cNvPr id="4" name="TextBox 3"/>
          <cdr:cNvSpPr txBox="1"/>
        </cdr:nvSpPr>
        <cdr:spPr>
          <a:xfrm xmlns:a="http://schemas.openxmlformats.org/drawingml/2006/main">
            <a:off x="3400426" y="50826"/>
            <a:ext cx="1238247"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b="1">
                <a:solidFill>
                  <a:srgbClr val="1C625B"/>
                </a:solidFill>
                <a:latin typeface="Arial" pitchFamily="34" charset="0"/>
                <a:cs typeface="Arial" pitchFamily="34" charset="0"/>
              </a:rPr>
              <a:t>HF High fertility</a:t>
            </a:r>
          </a:p>
        </cdr:txBody>
      </cdr:sp>
      <cdr:sp macro="" textlink="'Fig 19 data'!$E$31">
        <cdr:nvSpPr>
          <cdr:cNvPr id="10" name="TextBox 1"/>
          <cdr:cNvSpPr txBox="1"/>
        </cdr:nvSpPr>
        <cdr:spPr>
          <a:xfrm xmlns:a="http://schemas.openxmlformats.org/drawingml/2006/main">
            <a:off x="3403600" y="225452"/>
            <a:ext cx="62865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646CA2F-0BFA-42F9-B486-72CFC2D10562}" type="TxLink">
              <a:rPr lang="en-GB" sz="1600" b="1">
                <a:solidFill>
                  <a:srgbClr val="1C625B"/>
                </a:solidFill>
                <a:latin typeface="Arial" pitchFamily="34" charset="0"/>
                <a:cs typeface="Arial" pitchFamily="34" charset="0"/>
              </a:rPr>
              <a:pPr/>
              <a:t>5.84</a:t>
            </a:fld>
            <a:endParaRPr lang="en-GB" sz="16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0.67634</cdr:x>
      <cdr:y>0.38528</cdr:y>
    </cdr:from>
    <cdr:to>
      <cdr:x>0.92964</cdr:x>
      <cdr:y>0.52129</cdr:y>
    </cdr:to>
    <cdr:grpSp>
      <cdr:nvGrpSpPr>
        <cdr:cNvPr id="12" name="Group 11"/>
        <cdr:cNvGrpSpPr/>
      </cdr:nvGrpSpPr>
      <cdr:grpSpPr>
        <a:xfrm xmlns:a="http://schemas.openxmlformats.org/drawingml/2006/main">
          <a:off x="3246838" y="1277088"/>
          <a:ext cx="1215992" cy="450832"/>
          <a:chOff x="56158" y="32371"/>
          <a:chExt cx="1216009" cy="450851"/>
        </a:xfrm>
      </cdr:grpSpPr>
      <cdr:sp macro="" textlink="">
        <cdr:nvSpPr>
          <cdr:cNvPr id="14" name="TextBox 3"/>
          <cdr:cNvSpPr txBox="1"/>
        </cdr:nvSpPr>
        <cdr:spPr>
          <a:xfrm xmlns:a="http://schemas.openxmlformats.org/drawingml/2006/main">
            <a:off x="56158" y="32371"/>
            <a:ext cx="1216009"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b="1">
                <a:solidFill>
                  <a:srgbClr val="1C625B"/>
                </a:solidFill>
                <a:latin typeface="Arial" pitchFamily="34" charset="0"/>
                <a:cs typeface="Arial" pitchFamily="34" charset="0"/>
              </a:rPr>
              <a:t>LF Low fertility</a:t>
            </a:r>
          </a:p>
        </cdr:txBody>
      </cdr:sp>
      <cdr:sp macro="" textlink="'Fig 19 data'!$H$31">
        <cdr:nvSpPr>
          <cdr:cNvPr id="15" name="TextBox 1"/>
          <cdr:cNvSpPr txBox="1"/>
        </cdr:nvSpPr>
        <cdr:spPr>
          <a:xfrm xmlns:a="http://schemas.openxmlformats.org/drawingml/2006/main">
            <a:off x="59332" y="206997"/>
            <a:ext cx="628650"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8A7B4CA-FE14-4D6B-9052-9EDD8844039E}" type="TxLink">
              <a:rPr lang="en-GB" sz="1600" b="1">
                <a:solidFill>
                  <a:srgbClr val="1C625B"/>
                </a:solidFill>
                <a:latin typeface="Arial" pitchFamily="34" charset="0"/>
                <a:cs typeface="Arial" pitchFamily="34" charset="0"/>
              </a:rPr>
              <a:pPr/>
              <a:t>5.57</a:t>
            </a:fld>
            <a:endParaRPr lang="en-GB" sz="1600" b="1">
              <a:solidFill>
                <a:srgbClr val="1C625B"/>
              </a:solidFill>
              <a:latin typeface="Arial" pitchFamily="34" charset="0"/>
              <a:cs typeface="Arial" pitchFamily="34" charset="0"/>
            </a:endParaRP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1"/>
  <sheetViews>
    <sheetView zoomScaleNormal="100" workbookViewId="0">
      <selection activeCell="C39" sqref="C39"/>
    </sheetView>
  </sheetViews>
  <sheetFormatPr defaultRowHeight="15" customHeight="1"/>
  <cols>
    <col min="1" max="1" width="13.28515625" style="17" customWidth="1"/>
    <col min="2" max="2" width="9.140625" style="17"/>
    <col min="3" max="8" width="9.140625" style="9"/>
    <col min="9" max="10" width="18.28515625" style="9" customWidth="1"/>
    <col min="11" max="11" width="17.85546875" style="9" customWidth="1"/>
    <col min="12" max="12" width="17.7109375" style="9" customWidth="1"/>
    <col min="13" max="16384" width="9.140625" style="9"/>
  </cols>
  <sheetData>
    <row r="1" spans="1:13" s="21" customFormat="1" ht="18" customHeight="1">
      <c r="A1" s="1" t="s">
        <v>19</v>
      </c>
      <c r="B1" s="1"/>
      <c r="C1" s="1"/>
      <c r="D1" s="1"/>
      <c r="E1" s="1"/>
      <c r="F1" s="1"/>
      <c r="G1" s="1"/>
      <c r="H1" s="1"/>
      <c r="I1" s="1"/>
    </row>
    <row r="2" spans="1:13" s="21" customFormat="1" ht="15" customHeight="1">
      <c r="A2" s="15" t="s">
        <v>0</v>
      </c>
      <c r="B2" s="16"/>
    </row>
    <row r="3" spans="1:13" s="21" customFormat="1" ht="15" customHeight="1">
      <c r="A3" s="16"/>
      <c r="B3" s="16"/>
    </row>
    <row r="4" spans="1:13" s="21" customFormat="1" ht="15" customHeight="1">
      <c r="A4" s="15" t="s">
        <v>1</v>
      </c>
      <c r="B4" s="35" t="s">
        <v>32</v>
      </c>
    </row>
    <row r="5" spans="1:13" s="22" customFormat="1" ht="15" customHeight="1">
      <c r="A5" s="27" t="s">
        <v>35</v>
      </c>
      <c r="B5" s="9" t="s">
        <v>19</v>
      </c>
      <c r="C5" s="9"/>
      <c r="D5" s="9"/>
      <c r="E5" s="9"/>
      <c r="F5" s="9"/>
      <c r="G5" s="9"/>
      <c r="H5" s="9"/>
      <c r="I5" s="9"/>
      <c r="J5" s="9"/>
      <c r="K5" s="9"/>
      <c r="L5" s="9"/>
    </row>
    <row r="6" spans="1:13" s="22" customFormat="1" ht="15" customHeight="1">
      <c r="A6" s="11" t="s">
        <v>12</v>
      </c>
      <c r="B6" s="9" t="s">
        <v>13</v>
      </c>
      <c r="C6" s="9"/>
      <c r="D6" s="9"/>
      <c r="E6" s="9"/>
      <c r="F6" s="9"/>
      <c r="G6" s="9"/>
      <c r="H6" s="9"/>
      <c r="I6" s="9"/>
      <c r="J6" s="9"/>
      <c r="K6" s="9"/>
      <c r="L6" s="9"/>
    </row>
    <row r="7" spans="1:13" s="22" customFormat="1" ht="15" customHeight="1">
      <c r="A7" s="11" t="s">
        <v>27</v>
      </c>
      <c r="B7" s="9" t="s">
        <v>81</v>
      </c>
      <c r="C7" s="9"/>
      <c r="D7" s="9"/>
      <c r="E7" s="9"/>
      <c r="F7" s="9"/>
      <c r="G7" s="9"/>
      <c r="H7" s="9"/>
      <c r="I7" s="9"/>
      <c r="J7" s="9"/>
      <c r="K7" s="9"/>
      <c r="L7" s="9"/>
    </row>
    <row r="8" spans="1:13" s="22" customFormat="1" ht="15" customHeight="1">
      <c r="A8" s="18" t="s">
        <v>28</v>
      </c>
      <c r="B8" s="9" t="s">
        <v>82</v>
      </c>
      <c r="C8" s="9"/>
      <c r="D8" s="9"/>
      <c r="E8" s="9"/>
      <c r="F8" s="9"/>
      <c r="G8" s="9"/>
      <c r="H8" s="9"/>
      <c r="I8" s="9"/>
      <c r="J8" s="9"/>
      <c r="K8" s="9"/>
      <c r="L8" s="9"/>
      <c r="M8" s="6"/>
    </row>
    <row r="9" spans="1:13" s="22" customFormat="1" ht="15" customHeight="1">
      <c r="A9" s="18" t="s">
        <v>79</v>
      </c>
      <c r="B9" s="9" t="s">
        <v>83</v>
      </c>
      <c r="C9" s="9"/>
      <c r="D9" s="9"/>
      <c r="E9" s="9"/>
      <c r="F9" s="9"/>
      <c r="G9" s="9"/>
      <c r="H9" s="9"/>
      <c r="I9" s="9"/>
      <c r="J9" s="9"/>
      <c r="K9" s="9"/>
      <c r="L9" s="9"/>
    </row>
    <row r="10" spans="1:13" s="22" customFormat="1" ht="15" customHeight="1">
      <c r="A10" s="55" t="s">
        <v>29</v>
      </c>
      <c r="B10" s="9" t="s">
        <v>90</v>
      </c>
      <c r="C10" s="9"/>
      <c r="D10" s="9"/>
      <c r="E10" s="9"/>
      <c r="F10" s="9"/>
      <c r="G10" s="9"/>
      <c r="H10" s="9"/>
      <c r="I10" s="9"/>
      <c r="J10" s="9"/>
      <c r="K10" s="9"/>
      <c r="L10" s="9"/>
      <c r="M10" s="6"/>
    </row>
    <row r="11" spans="1:13" s="22" customFormat="1" ht="15" customHeight="1">
      <c r="A11" s="55" t="s">
        <v>78</v>
      </c>
      <c r="B11" s="9" t="s">
        <v>93</v>
      </c>
      <c r="C11" s="9"/>
      <c r="D11" s="9"/>
      <c r="E11" s="9"/>
      <c r="F11" s="9"/>
      <c r="G11" s="9"/>
      <c r="H11" s="9"/>
      <c r="I11" s="9"/>
      <c r="J11" s="9"/>
      <c r="K11" s="9"/>
      <c r="L11" s="9"/>
      <c r="M11" s="6"/>
    </row>
    <row r="12" spans="1:13" s="22" customFormat="1" ht="15" customHeight="1">
      <c r="A12" s="55" t="s">
        <v>46</v>
      </c>
      <c r="B12" s="9" t="s">
        <v>84</v>
      </c>
      <c r="C12" s="9"/>
      <c r="D12" s="9"/>
      <c r="E12" s="9"/>
      <c r="F12" s="9"/>
      <c r="G12" s="9"/>
      <c r="H12" s="9"/>
      <c r="I12" s="9"/>
      <c r="J12" s="9"/>
      <c r="K12" s="9"/>
      <c r="L12" s="9"/>
    </row>
    <row r="13" spans="1:13" s="22" customFormat="1" ht="15" customHeight="1">
      <c r="A13" s="55" t="s">
        <v>47</v>
      </c>
      <c r="B13" s="9" t="s">
        <v>85</v>
      </c>
      <c r="C13" s="9"/>
      <c r="D13" s="9"/>
      <c r="E13" s="9"/>
      <c r="F13" s="9"/>
      <c r="G13" s="9"/>
      <c r="H13" s="9"/>
      <c r="I13" s="9"/>
      <c r="J13" s="9"/>
      <c r="K13" s="9"/>
      <c r="L13" s="9"/>
    </row>
    <row r="14" spans="1:13" s="22" customFormat="1" ht="15" customHeight="1">
      <c r="A14" s="55" t="s">
        <v>48</v>
      </c>
      <c r="B14" s="9" t="s">
        <v>87</v>
      </c>
      <c r="C14" s="9"/>
      <c r="D14" s="9"/>
      <c r="E14" s="9"/>
      <c r="F14" s="9"/>
      <c r="G14" s="9"/>
      <c r="H14" s="9"/>
      <c r="I14" s="9"/>
      <c r="J14" s="9"/>
      <c r="K14" s="9"/>
      <c r="L14" s="9"/>
    </row>
    <row r="15" spans="1:13" s="22" customFormat="1" ht="15" customHeight="1">
      <c r="A15" s="55" t="s">
        <v>49</v>
      </c>
      <c r="B15" s="9" t="s">
        <v>86</v>
      </c>
      <c r="C15" s="9"/>
      <c r="D15" s="9"/>
      <c r="E15" s="9"/>
      <c r="F15" s="9"/>
      <c r="G15" s="9"/>
      <c r="H15" s="9"/>
      <c r="I15" s="9"/>
      <c r="J15" s="9"/>
      <c r="K15" s="9"/>
      <c r="L15" s="9"/>
    </row>
    <row r="16" spans="1:13" s="22" customFormat="1" ht="15" customHeight="1">
      <c r="A16" s="55" t="s">
        <v>4</v>
      </c>
      <c r="B16" s="9" t="s">
        <v>88</v>
      </c>
      <c r="C16" s="9"/>
      <c r="D16" s="9"/>
      <c r="E16" s="9"/>
      <c r="F16" s="9"/>
      <c r="G16" s="9"/>
      <c r="H16" s="9"/>
      <c r="I16" s="9"/>
      <c r="J16" s="9"/>
      <c r="K16" s="9"/>
      <c r="L16" s="9"/>
    </row>
    <row r="17" spans="1:13" s="22" customFormat="1" ht="15" customHeight="1">
      <c r="A17" s="55" t="s">
        <v>20</v>
      </c>
      <c r="B17" s="9" t="s">
        <v>91</v>
      </c>
      <c r="C17" s="9"/>
      <c r="D17" s="9"/>
      <c r="E17" s="9"/>
      <c r="F17" s="9"/>
      <c r="G17" s="9"/>
      <c r="H17" s="9"/>
      <c r="I17" s="9"/>
      <c r="J17" s="9"/>
      <c r="K17" s="9"/>
      <c r="L17" s="9"/>
    </row>
    <row r="18" spans="1:13" s="22" customFormat="1" ht="15" customHeight="1">
      <c r="A18" s="55" t="s">
        <v>21</v>
      </c>
      <c r="B18" s="9" t="s">
        <v>99</v>
      </c>
      <c r="C18" s="9"/>
      <c r="D18" s="9"/>
      <c r="E18" s="9"/>
      <c r="F18" s="9"/>
      <c r="G18" s="9"/>
      <c r="H18" s="9"/>
      <c r="I18" s="9"/>
      <c r="J18" s="9"/>
      <c r="K18" s="9"/>
      <c r="L18" s="9"/>
      <c r="M18" s="6"/>
    </row>
    <row r="19" spans="1:13" s="22" customFormat="1" ht="15" customHeight="1">
      <c r="A19" s="55" t="s">
        <v>22</v>
      </c>
      <c r="B19" s="9" t="s">
        <v>52</v>
      </c>
      <c r="C19" s="9"/>
      <c r="D19" s="9"/>
      <c r="E19" s="9"/>
      <c r="F19" s="9"/>
      <c r="G19" s="9"/>
      <c r="H19" s="9"/>
      <c r="I19" s="9"/>
      <c r="J19" s="9"/>
      <c r="K19" s="9"/>
      <c r="L19" s="9"/>
      <c r="M19" s="6"/>
    </row>
    <row r="20" spans="1:13" s="22" customFormat="1" ht="15" customHeight="1">
      <c r="A20" s="55" t="s">
        <v>23</v>
      </c>
      <c r="B20" s="9" t="s">
        <v>53</v>
      </c>
      <c r="C20" s="9"/>
      <c r="D20" s="9"/>
      <c r="E20" s="9"/>
      <c r="F20" s="9"/>
      <c r="G20" s="9"/>
      <c r="H20" s="9"/>
      <c r="I20" s="9"/>
      <c r="J20" s="9"/>
      <c r="K20" s="9"/>
      <c r="L20" s="9"/>
      <c r="M20" s="6"/>
    </row>
    <row r="21" spans="1:13" s="22" customFormat="1" ht="15" customHeight="1">
      <c r="A21" s="55" t="s">
        <v>24</v>
      </c>
      <c r="B21" s="9" t="s">
        <v>54</v>
      </c>
      <c r="C21" s="9"/>
      <c r="D21" s="9"/>
      <c r="E21" s="9"/>
      <c r="F21" s="9"/>
      <c r="G21" s="9"/>
      <c r="H21" s="9"/>
      <c r="I21" s="9"/>
      <c r="J21" s="9"/>
      <c r="K21" s="9"/>
      <c r="L21" s="9"/>
      <c r="M21" s="6"/>
    </row>
    <row r="22" spans="1:13" s="22" customFormat="1" ht="15" customHeight="1">
      <c r="A22" s="55" t="s">
        <v>25</v>
      </c>
      <c r="B22" s="9" t="s">
        <v>55</v>
      </c>
      <c r="C22" s="9"/>
      <c r="D22" s="9"/>
      <c r="E22" s="9"/>
      <c r="F22" s="9"/>
      <c r="G22" s="9"/>
      <c r="H22" s="9"/>
      <c r="I22" s="9"/>
      <c r="J22" s="9"/>
      <c r="K22" s="9"/>
      <c r="L22" s="9"/>
      <c r="M22" s="6"/>
    </row>
    <row r="23" spans="1:13" s="22" customFormat="1" ht="15" customHeight="1">
      <c r="A23" s="55" t="s">
        <v>26</v>
      </c>
      <c r="B23" s="9" t="s">
        <v>89</v>
      </c>
      <c r="C23" s="9"/>
      <c r="D23" s="9"/>
      <c r="E23" s="9"/>
      <c r="F23" s="9"/>
      <c r="G23" s="9"/>
      <c r="H23" s="9"/>
      <c r="I23" s="9"/>
      <c r="J23" s="9"/>
      <c r="K23" s="9"/>
      <c r="L23" s="9"/>
      <c r="M23" s="6"/>
    </row>
    <row r="24" spans="1:13" s="22" customFormat="1" ht="15" customHeight="1">
      <c r="A24" s="55" t="s">
        <v>30</v>
      </c>
      <c r="B24" s="9" t="s">
        <v>92</v>
      </c>
      <c r="C24" s="9"/>
      <c r="D24" s="9"/>
      <c r="E24" s="9"/>
      <c r="F24" s="9"/>
      <c r="G24" s="9"/>
      <c r="H24" s="9"/>
      <c r="I24" s="9"/>
      <c r="J24" s="9"/>
      <c r="K24" s="9"/>
      <c r="L24" s="9"/>
      <c r="M24" s="6"/>
    </row>
    <row r="25" spans="1:13" s="22" customFormat="1" ht="15" customHeight="1">
      <c r="A25" s="55" t="s">
        <v>31</v>
      </c>
      <c r="B25" s="9" t="s">
        <v>94</v>
      </c>
      <c r="C25" s="9"/>
      <c r="D25" s="9"/>
      <c r="E25" s="9"/>
      <c r="F25" s="9"/>
      <c r="G25" s="9"/>
      <c r="H25" s="9"/>
      <c r="I25" s="9"/>
      <c r="J25" s="9"/>
      <c r="K25" s="9"/>
      <c r="L25" s="9"/>
      <c r="M25" s="6"/>
    </row>
    <row r="26" spans="1:13" s="22" customFormat="1" ht="15" customHeight="1">
      <c r="A26" s="27" t="s">
        <v>18</v>
      </c>
      <c r="B26" s="29" t="s">
        <v>56</v>
      </c>
      <c r="C26" s="29"/>
      <c r="D26" s="29"/>
      <c r="E26" s="29"/>
      <c r="F26" s="29"/>
      <c r="G26" s="29"/>
      <c r="H26" s="29"/>
      <c r="I26" s="29"/>
      <c r="J26" s="29"/>
      <c r="K26" s="29"/>
      <c r="L26" s="19"/>
    </row>
    <row r="27" spans="1:13" s="22" customFormat="1" ht="15" customHeight="1">
      <c r="B27" s="28" t="s">
        <v>33</v>
      </c>
      <c r="C27" s="28"/>
      <c r="D27" s="28"/>
      <c r="E27" s="28"/>
      <c r="F27" s="28"/>
      <c r="G27" s="28"/>
      <c r="H27" s="28"/>
      <c r="I27" s="28"/>
      <c r="J27" s="28"/>
      <c r="K27" s="28"/>
      <c r="L27" s="9"/>
      <c r="M27" s="6"/>
    </row>
    <row r="28" spans="1:13" s="23" customFormat="1" ht="15" customHeight="1">
      <c r="B28" s="27"/>
      <c r="C28" s="10"/>
      <c r="D28" s="10"/>
      <c r="E28" s="10"/>
      <c r="F28" s="10"/>
      <c r="G28" s="10"/>
      <c r="H28" s="10"/>
      <c r="I28" s="10"/>
      <c r="J28" s="10"/>
      <c r="K28" s="10"/>
      <c r="L28" s="10"/>
    </row>
    <row r="29" spans="1:13" s="23" customFormat="1" ht="15" customHeight="1">
      <c r="A29" s="28"/>
      <c r="B29" s="20"/>
      <c r="C29" s="20"/>
      <c r="D29" s="20"/>
      <c r="E29" s="20"/>
      <c r="F29" s="20"/>
      <c r="G29" s="20"/>
    </row>
    <row r="30" spans="1:13" s="21" customFormat="1" ht="15" customHeight="1">
      <c r="A30" s="16"/>
      <c r="B30" s="16"/>
    </row>
    <row r="31" spans="1:13" s="21" customFormat="1" ht="15" customHeight="1">
      <c r="A31" s="20"/>
      <c r="B31" s="24"/>
      <c r="C31" s="24"/>
    </row>
  </sheetData>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
  <sheetViews>
    <sheetView workbookViewId="0">
      <selection activeCell="B13" sqref="B13"/>
    </sheetView>
  </sheetViews>
  <sheetFormatPr defaultRowHeight="12.75"/>
  <cols>
    <col min="1" max="1" width="22.7109375" style="9" bestFit="1" customWidth="1"/>
    <col min="2" max="16384" width="9.140625" style="9"/>
  </cols>
  <sheetData>
    <row r="1" spans="1:13" ht="18" customHeight="1">
      <c r="A1" s="1" t="s">
        <v>14</v>
      </c>
      <c r="D1" s="3" t="s">
        <v>2</v>
      </c>
    </row>
    <row r="2" spans="1:13" s="33" customFormat="1" ht="18" customHeight="1">
      <c r="A2" s="32"/>
      <c r="B2" s="33" t="s">
        <v>32</v>
      </c>
      <c r="D2" s="34"/>
    </row>
    <row r="3" spans="1:13">
      <c r="A3" s="25" t="s">
        <v>15</v>
      </c>
      <c r="B3" s="22" t="s">
        <v>57</v>
      </c>
    </row>
    <row r="4" spans="1:13">
      <c r="A4" s="25" t="s">
        <v>16</v>
      </c>
      <c r="B4" s="22" t="s">
        <v>58</v>
      </c>
    </row>
    <row r="5" spans="1:13" ht="12.75" customHeight="1">
      <c r="A5" s="25" t="s">
        <v>17</v>
      </c>
      <c r="B5" s="36" t="s">
        <v>95</v>
      </c>
    </row>
    <row r="6" spans="1:13">
      <c r="A6" s="25" t="s">
        <v>34</v>
      </c>
      <c r="B6" s="23" t="s">
        <v>59</v>
      </c>
      <c r="C6" s="23"/>
      <c r="D6" s="23"/>
      <c r="E6" s="23"/>
    </row>
    <row r="7" spans="1:13">
      <c r="A7" s="25"/>
      <c r="B7" s="24" t="s">
        <v>33</v>
      </c>
      <c r="C7" s="23"/>
      <c r="D7" s="23"/>
      <c r="E7" s="23"/>
      <c r="F7" s="23"/>
      <c r="G7" s="23"/>
    </row>
    <row r="8" spans="1:13">
      <c r="A8" s="25"/>
    </row>
    <row r="9" spans="1:13" ht="12.75" customHeight="1">
      <c r="A9" s="12" t="s">
        <v>37</v>
      </c>
      <c r="B9" s="37" t="s">
        <v>32</v>
      </c>
      <c r="C9" s="26"/>
      <c r="D9" s="26"/>
      <c r="E9" s="26"/>
      <c r="F9" s="26"/>
      <c r="G9" s="26"/>
      <c r="H9" s="26"/>
      <c r="I9" s="26"/>
      <c r="J9" s="26"/>
      <c r="K9" s="26"/>
      <c r="L9" s="26"/>
      <c r="M9" s="26"/>
    </row>
    <row r="10" spans="1:13" s="20" customFormat="1" ht="12.75" customHeight="1">
      <c r="A10" s="39" t="s">
        <v>40</v>
      </c>
      <c r="B10" s="7" t="s">
        <v>60</v>
      </c>
      <c r="C10" s="38"/>
      <c r="D10" s="38"/>
      <c r="E10" s="38"/>
      <c r="F10" s="38"/>
      <c r="G10" s="38"/>
      <c r="H10" s="38"/>
      <c r="I10" s="38"/>
      <c r="J10" s="38"/>
      <c r="K10" s="38"/>
      <c r="L10" s="38"/>
      <c r="M10" s="38"/>
    </row>
    <row r="11" spans="1:13" s="20" customFormat="1" ht="12.75" customHeight="1">
      <c r="A11" s="39" t="s">
        <v>41</v>
      </c>
      <c r="B11" s="20" t="s">
        <v>61</v>
      </c>
    </row>
    <row r="12" spans="1:13" s="20" customFormat="1" ht="12.75" customHeight="1">
      <c r="A12" s="39" t="s">
        <v>42</v>
      </c>
      <c r="B12" s="20" t="s">
        <v>101</v>
      </c>
    </row>
    <row r="13" spans="1:13" s="20" customFormat="1" ht="12.75" customHeight="1">
      <c r="A13" s="39"/>
      <c r="B13" s="44" t="s">
        <v>102</v>
      </c>
    </row>
    <row r="14" spans="1:13" s="20" customFormat="1" ht="12.75" customHeight="1">
      <c r="A14" s="39" t="s">
        <v>43</v>
      </c>
      <c r="B14" s="20" t="s">
        <v>62</v>
      </c>
    </row>
    <row r="15" spans="1:13" s="20" customFormat="1" ht="12.75" customHeight="1">
      <c r="A15" s="39" t="s">
        <v>44</v>
      </c>
      <c r="B15" s="43" t="s">
        <v>96</v>
      </c>
    </row>
    <row r="16" spans="1:13" s="20" customFormat="1" ht="12.75" customHeight="1">
      <c r="A16" s="39" t="s">
        <v>38</v>
      </c>
      <c r="B16" s="40" t="s">
        <v>63</v>
      </c>
    </row>
    <row r="17" spans="1:2" s="20" customFormat="1" ht="12.75" customHeight="1">
      <c r="A17" s="39" t="s">
        <v>39</v>
      </c>
      <c r="B17" s="40" t="s">
        <v>64</v>
      </c>
    </row>
    <row r="18" spans="1:2" s="20" customFormat="1" ht="11.25">
      <c r="A18" s="39" t="s">
        <v>45</v>
      </c>
      <c r="B18" s="40">
        <f>VALUE(B16)+1</f>
        <v>2015</v>
      </c>
    </row>
    <row r="19" spans="1:2" s="20" customFormat="1" ht="11.25">
      <c r="A19" s="39" t="s">
        <v>80</v>
      </c>
      <c r="B19" s="54">
        <f>B16-2</f>
        <v>2012</v>
      </c>
    </row>
    <row r="20" spans="1:2" s="20" customFormat="1" ht="11.25"/>
    <row r="21" spans="1:2">
      <c r="A21" s="28"/>
    </row>
  </sheetData>
  <hyperlinks>
    <hyperlink ref="D1" location="Contents!A1" display="Back to contents page "/>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abSelected="1" zoomScaleNormal="100" workbookViewId="0">
      <selection sqref="A1:H1"/>
    </sheetView>
  </sheetViews>
  <sheetFormatPr defaultRowHeight="12.75"/>
  <cols>
    <col min="1" max="16384" width="9.140625" style="8"/>
  </cols>
  <sheetData>
    <row r="1" spans="1:9" ht="18" customHeight="1">
      <c r="A1" s="65" t="s">
        <v>103</v>
      </c>
      <c r="B1" s="65"/>
      <c r="C1" s="65"/>
      <c r="D1" s="65"/>
      <c r="E1" s="65"/>
      <c r="F1" s="65"/>
      <c r="G1" s="65"/>
      <c r="H1" s="65"/>
      <c r="I1" s="58"/>
    </row>
    <row r="18" spans="18:18">
      <c r="R18" s="42"/>
    </row>
    <row r="45" spans="1:16" s="56" customFormat="1" ht="11.25">
      <c r="A45" s="31" t="s">
        <v>100</v>
      </c>
      <c r="B45" s="59"/>
      <c r="C45" s="59"/>
      <c r="D45" s="59"/>
      <c r="E45" s="59"/>
      <c r="F45" s="59"/>
      <c r="G45" s="59"/>
      <c r="H45" s="59"/>
      <c r="I45" s="59"/>
    </row>
    <row r="46" spans="1:16" s="56" customFormat="1" ht="11.25">
      <c r="A46" s="66" t="s">
        <v>50</v>
      </c>
      <c r="B46" s="66"/>
      <c r="C46" s="66"/>
      <c r="D46" s="59"/>
      <c r="E46" s="59"/>
      <c r="F46" s="59"/>
      <c r="G46" s="59"/>
      <c r="H46" s="59"/>
      <c r="I46" s="59"/>
    </row>
    <row r="47" spans="1:16" s="56" customFormat="1" ht="11.25">
      <c r="A47" s="67" t="s">
        <v>36</v>
      </c>
      <c r="B47" s="67"/>
      <c r="C47" s="67"/>
      <c r="D47" s="67"/>
      <c r="E47" s="67"/>
      <c r="F47" s="67"/>
      <c r="G47" s="67"/>
      <c r="H47" s="67"/>
      <c r="I47" s="67"/>
      <c r="J47" s="67"/>
      <c r="K47" s="67"/>
      <c r="L47" s="60"/>
      <c r="M47" s="60"/>
      <c r="N47" s="60"/>
      <c r="O47" s="60"/>
      <c r="P47" s="60"/>
    </row>
    <row r="48" spans="1:16" s="56" customFormat="1" ht="11.25"/>
    <row r="49" spans="1:2" s="56" customFormat="1" ht="11.25">
      <c r="A49" s="61" t="s">
        <v>33</v>
      </c>
      <c r="B49" s="61"/>
    </row>
    <row r="50" spans="1:2" s="56" customFormat="1" ht="11.25"/>
  </sheetData>
  <mergeCells count="4">
    <mergeCell ref="A49:B49"/>
    <mergeCell ref="A1:H1"/>
    <mergeCell ref="A46:C46"/>
    <mergeCell ref="A47:K47"/>
  </mergeCells>
  <pageMargins left="0.7" right="0.7" top="0.75" bottom="0.75" header="0.3" footer="0.3"/>
  <pageSetup paperSize="9" scale="80" orientation="landscape" r:id="rId1"/>
  <rowBreaks count="1" manualBreakCount="1">
    <brk id="4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K37"/>
  <sheetViews>
    <sheetView zoomScaleNormal="100" workbookViewId="0">
      <selection sqref="A1:G1"/>
    </sheetView>
  </sheetViews>
  <sheetFormatPr defaultRowHeight="12.75"/>
  <cols>
    <col min="1" max="1" width="9.140625" style="8"/>
    <col min="2" max="2" width="11.85546875" style="8" customWidth="1"/>
    <col min="3" max="3" width="10.85546875" style="8" customWidth="1"/>
    <col min="4" max="4" width="13" style="8" customWidth="1"/>
    <col min="5" max="5" width="10.140625" style="8" customWidth="1"/>
    <col min="6" max="6" width="11.28515625" style="8" customWidth="1"/>
    <col min="7" max="8" width="13" style="8" customWidth="1"/>
    <col min="9" max="9" width="18.85546875" style="8" customWidth="1"/>
    <col min="10" max="10" width="9.140625" style="4" customWidth="1"/>
    <col min="11" max="16384" width="9.140625" style="8"/>
  </cols>
  <sheetData>
    <row r="1" spans="1:11" s="2" customFormat="1" ht="18" customHeight="1">
      <c r="A1" s="64" t="s">
        <v>103</v>
      </c>
      <c r="B1" s="64"/>
      <c r="C1" s="64"/>
      <c r="D1" s="64"/>
      <c r="E1" s="64"/>
      <c r="F1" s="64"/>
      <c r="G1" s="64"/>
      <c r="H1" s="57"/>
      <c r="I1" s="45"/>
      <c r="J1" s="4"/>
      <c r="K1" s="45"/>
    </row>
    <row r="2" spans="1:11" s="4" customFormat="1">
      <c r="A2" s="46"/>
      <c r="B2" s="46"/>
    </row>
    <row r="3" spans="1:11" s="10" customFormat="1" ht="30" customHeight="1">
      <c r="A3" s="14" t="s">
        <v>3</v>
      </c>
      <c r="B3" s="47" t="s">
        <v>5</v>
      </c>
      <c r="C3" s="47" t="s">
        <v>11</v>
      </c>
      <c r="D3" s="47" t="s">
        <v>8</v>
      </c>
      <c r="E3" s="47" t="s">
        <v>6</v>
      </c>
      <c r="F3" s="47" t="s">
        <v>9</v>
      </c>
      <c r="G3" s="47" t="s">
        <v>10</v>
      </c>
      <c r="H3" s="47" t="s">
        <v>7</v>
      </c>
      <c r="I3" s="14" t="s">
        <v>98</v>
      </c>
    </row>
    <row r="4" spans="1:11" s="4" customFormat="1" ht="6.75" hidden="1" customHeight="1">
      <c r="A4" s="14" t="s">
        <v>3</v>
      </c>
      <c r="B4" s="47" t="s">
        <v>5</v>
      </c>
      <c r="C4" s="14" t="s">
        <v>74</v>
      </c>
      <c r="D4" s="14" t="s">
        <v>104</v>
      </c>
      <c r="E4" s="14" t="s">
        <v>75</v>
      </c>
      <c r="F4" s="14" t="s">
        <v>76</v>
      </c>
      <c r="G4" s="14" t="s">
        <v>105</v>
      </c>
      <c r="H4" s="14" t="s">
        <v>77</v>
      </c>
      <c r="I4" s="14" t="s">
        <v>97</v>
      </c>
    </row>
    <row r="5" spans="1:11" s="4" customFormat="1" ht="8.25" hidden="1" customHeight="1">
      <c r="A5" s="48" t="s">
        <v>65</v>
      </c>
      <c r="B5" s="49" t="s">
        <v>66</v>
      </c>
      <c r="C5" s="49" t="s">
        <v>67</v>
      </c>
      <c r="D5" s="49" t="s">
        <v>68</v>
      </c>
      <c r="E5" s="49" t="s">
        <v>69</v>
      </c>
      <c r="F5" s="49" t="s">
        <v>70</v>
      </c>
      <c r="G5" s="49" t="s">
        <v>71</v>
      </c>
      <c r="H5" s="49" t="s">
        <v>72</v>
      </c>
      <c r="I5" s="49" t="s">
        <v>73</v>
      </c>
    </row>
    <row r="6" spans="1:11" s="4" customFormat="1" ht="18" customHeight="1">
      <c r="A6" s="4">
        <v>2014</v>
      </c>
      <c r="B6" s="50">
        <v>5.3475999999999999</v>
      </c>
      <c r="C6" s="50">
        <v>5.3475999999999999</v>
      </c>
      <c r="D6" s="50">
        <v>5.3475999999999999</v>
      </c>
      <c r="E6" s="50">
        <v>5.3475999999999999</v>
      </c>
      <c r="F6" s="50">
        <v>5.3475999999999999</v>
      </c>
      <c r="G6" s="50">
        <v>5.3475999999999999</v>
      </c>
      <c r="H6" s="50">
        <v>5.3475999999999999</v>
      </c>
      <c r="I6" s="50">
        <v>5.3475999999999999</v>
      </c>
    </row>
    <row r="7" spans="1:11" s="4" customFormat="1">
      <c r="A7" s="4">
        <v>2015</v>
      </c>
      <c r="B7" s="53">
        <v>5.3647320000000001</v>
      </c>
      <c r="C7" s="53">
        <v>5.3689840000000002</v>
      </c>
      <c r="D7" s="53">
        <v>5.3647320000000001</v>
      </c>
      <c r="E7" s="53">
        <v>5.3647320000000001</v>
      </c>
      <c r="F7" s="53">
        <v>5.3603860000000001</v>
      </c>
      <c r="G7" s="53">
        <v>5.3647320000000001</v>
      </c>
      <c r="H7" s="53">
        <v>5.3647320000000001</v>
      </c>
      <c r="I7" s="53">
        <v>5.3453980000000003</v>
      </c>
    </row>
    <row r="8" spans="1:11" s="4" customFormat="1">
      <c r="A8" s="4">
        <v>2016</v>
      </c>
      <c r="B8" s="53">
        <v>5.3802779999999997</v>
      </c>
      <c r="C8" s="53">
        <v>5.3932190000000002</v>
      </c>
      <c r="D8" s="53">
        <v>5.381373</v>
      </c>
      <c r="E8" s="53">
        <v>5.3822559999999999</v>
      </c>
      <c r="F8" s="53">
        <v>5.3672440000000003</v>
      </c>
      <c r="G8" s="53">
        <v>5.379124</v>
      </c>
      <c r="H8" s="53">
        <v>5.3789350000000002</v>
      </c>
      <c r="I8" s="53">
        <v>5.3466060000000004</v>
      </c>
    </row>
    <row r="9" spans="1:11" s="4" customFormat="1">
      <c r="A9" s="4">
        <v>2017</v>
      </c>
      <c r="B9" s="53">
        <v>5.395632</v>
      </c>
      <c r="C9" s="53">
        <v>5.4175610000000001</v>
      </c>
      <c r="D9" s="53">
        <v>5.3978039999999998</v>
      </c>
      <c r="E9" s="53">
        <v>5.4003180000000004</v>
      </c>
      <c r="F9" s="53">
        <v>5.3738089999999996</v>
      </c>
      <c r="G9" s="53">
        <v>5.3933369999999998</v>
      </c>
      <c r="H9" s="53">
        <v>5.3920640000000004</v>
      </c>
      <c r="I9" s="53">
        <v>5.3472150000000003</v>
      </c>
    </row>
    <row r="10" spans="1:11" s="4" customFormat="1">
      <c r="A10" s="4">
        <v>2018</v>
      </c>
      <c r="B10" s="53">
        <v>5.411524</v>
      </c>
      <c r="C10" s="53">
        <v>5.442456</v>
      </c>
      <c r="D10" s="53">
        <v>5.4148059999999996</v>
      </c>
      <c r="E10" s="53">
        <v>5.4193470000000001</v>
      </c>
      <c r="F10" s="53">
        <v>5.3805209999999999</v>
      </c>
      <c r="G10" s="53">
        <v>5.4080579999999996</v>
      </c>
      <c r="H10" s="53">
        <v>5.4049769999999997</v>
      </c>
      <c r="I10" s="53">
        <v>5.3478219999999999</v>
      </c>
    </row>
    <row r="11" spans="1:11" s="4" customFormat="1">
      <c r="A11" s="4">
        <v>2019</v>
      </c>
      <c r="B11" s="53">
        <v>5.4279820000000001</v>
      </c>
      <c r="C11" s="53">
        <v>5.4682300000000001</v>
      </c>
      <c r="D11" s="53">
        <v>5.4324240000000001</v>
      </c>
      <c r="E11" s="53">
        <v>5.4394359999999997</v>
      </c>
      <c r="F11" s="53">
        <v>5.3876900000000001</v>
      </c>
      <c r="G11" s="53">
        <v>5.4233120000000001</v>
      </c>
      <c r="H11" s="53">
        <v>5.4178280000000001</v>
      </c>
      <c r="I11" s="53">
        <v>5.3485310000000004</v>
      </c>
    </row>
    <row r="12" spans="1:11" s="4" customFormat="1">
      <c r="A12" s="4">
        <v>2020</v>
      </c>
      <c r="B12" s="53">
        <v>5.4449189999999996</v>
      </c>
      <c r="C12" s="53">
        <v>5.4946999999999999</v>
      </c>
      <c r="D12" s="53">
        <v>5.4506030000000001</v>
      </c>
      <c r="E12" s="53">
        <v>5.4605800000000002</v>
      </c>
      <c r="F12" s="53">
        <v>5.3951190000000002</v>
      </c>
      <c r="G12" s="53">
        <v>5.4389729999999998</v>
      </c>
      <c r="H12" s="53">
        <v>5.4306020000000004</v>
      </c>
      <c r="I12" s="53">
        <v>5.349202</v>
      </c>
    </row>
    <row r="13" spans="1:11" s="4" customFormat="1">
      <c r="A13" s="4">
        <v>2021</v>
      </c>
      <c r="B13" s="53">
        <v>5.4622549999999999</v>
      </c>
      <c r="C13" s="53">
        <v>5.5217549999999997</v>
      </c>
      <c r="D13" s="53">
        <v>5.4692819999999998</v>
      </c>
      <c r="E13" s="53">
        <v>5.4826740000000003</v>
      </c>
      <c r="F13" s="53">
        <v>5.4026730000000001</v>
      </c>
      <c r="G13" s="53">
        <v>5.454898</v>
      </c>
      <c r="H13" s="53">
        <v>5.4432910000000003</v>
      </c>
      <c r="I13" s="53">
        <v>5.3496980000000001</v>
      </c>
    </row>
    <row r="14" spans="1:11" s="4" customFormat="1">
      <c r="A14" s="4">
        <v>2022</v>
      </c>
      <c r="B14" s="53">
        <v>5.4796509999999996</v>
      </c>
      <c r="C14" s="53">
        <v>5.5491380000000001</v>
      </c>
      <c r="D14" s="53">
        <v>5.4881520000000004</v>
      </c>
      <c r="E14" s="53">
        <v>5.5053140000000003</v>
      </c>
      <c r="F14" s="53">
        <v>5.4100809999999999</v>
      </c>
      <c r="G14" s="53">
        <v>5.4707650000000001</v>
      </c>
      <c r="H14" s="53">
        <v>5.4556110000000002</v>
      </c>
      <c r="I14" s="53">
        <v>5.3498950000000001</v>
      </c>
    </row>
    <row r="15" spans="1:11" s="4" customFormat="1">
      <c r="A15" s="4">
        <v>2023</v>
      </c>
      <c r="B15" s="53">
        <v>5.4970509999999999</v>
      </c>
      <c r="C15" s="53">
        <v>5.576765</v>
      </c>
      <c r="D15" s="53">
        <v>5.5071839999999996</v>
      </c>
      <c r="E15" s="53">
        <v>5.5284570000000004</v>
      </c>
      <c r="F15" s="53">
        <v>5.417281</v>
      </c>
      <c r="G15" s="53">
        <v>5.4864769999999998</v>
      </c>
      <c r="H15" s="53">
        <v>5.4676349999999996</v>
      </c>
      <c r="I15" s="53">
        <v>5.3496309999999996</v>
      </c>
    </row>
    <row r="16" spans="1:11" s="4" customFormat="1">
      <c r="A16" s="4">
        <v>2024</v>
      </c>
      <c r="B16" s="53">
        <v>5.5144019999999996</v>
      </c>
      <c r="C16" s="53">
        <v>5.6045340000000001</v>
      </c>
      <c r="D16" s="53">
        <v>5.5263280000000004</v>
      </c>
      <c r="E16" s="53">
        <v>5.5521500000000001</v>
      </c>
      <c r="F16" s="53">
        <v>5.4241900000000003</v>
      </c>
      <c r="G16" s="53">
        <v>5.5019629999999999</v>
      </c>
      <c r="H16" s="53">
        <v>5.4794159999999996</v>
      </c>
      <c r="I16" s="53">
        <v>5.3487520000000002</v>
      </c>
    </row>
    <row r="17" spans="1:9" s="4" customFormat="1">
      <c r="A17" s="4">
        <v>2025</v>
      </c>
      <c r="B17" s="53">
        <v>5.5315810000000001</v>
      </c>
      <c r="C17" s="53">
        <v>5.6324009999999998</v>
      </c>
      <c r="D17" s="53">
        <v>5.5455050000000004</v>
      </c>
      <c r="E17" s="53">
        <v>5.5760339999999999</v>
      </c>
      <c r="F17" s="53">
        <v>5.4306840000000003</v>
      </c>
      <c r="G17" s="53">
        <v>5.5170830000000004</v>
      </c>
      <c r="H17" s="53">
        <v>5.4909169999999996</v>
      </c>
      <c r="I17" s="53">
        <v>5.3471469999999997</v>
      </c>
    </row>
    <row r="18" spans="1:9" s="4" customFormat="1">
      <c r="A18" s="4">
        <v>2026</v>
      </c>
      <c r="B18" s="53">
        <v>5.5484419999999997</v>
      </c>
      <c r="C18" s="53">
        <v>5.6601759999999999</v>
      </c>
      <c r="D18" s="53">
        <v>5.5645790000000002</v>
      </c>
      <c r="E18" s="53">
        <v>5.5997180000000002</v>
      </c>
      <c r="F18" s="53">
        <v>5.4366570000000003</v>
      </c>
      <c r="G18" s="53">
        <v>5.5316780000000003</v>
      </c>
      <c r="H18" s="53">
        <v>5.5020749999999996</v>
      </c>
      <c r="I18" s="53">
        <v>5.3446350000000002</v>
      </c>
    </row>
    <row r="19" spans="1:9" s="4" customFormat="1">
      <c r="A19" s="4">
        <v>2027</v>
      </c>
      <c r="B19" s="53">
        <v>5.5648540000000004</v>
      </c>
      <c r="C19" s="53">
        <v>5.6876740000000003</v>
      </c>
      <c r="D19" s="53">
        <v>5.5834000000000001</v>
      </c>
      <c r="E19" s="53">
        <v>5.622954</v>
      </c>
      <c r="F19" s="53">
        <v>5.4419579999999996</v>
      </c>
      <c r="G19" s="53">
        <v>5.545566</v>
      </c>
      <c r="H19" s="53">
        <v>5.5127079999999999</v>
      </c>
      <c r="I19" s="53">
        <v>5.3410840000000004</v>
      </c>
    </row>
    <row r="20" spans="1:9" s="4" customFormat="1">
      <c r="A20" s="4">
        <v>2028</v>
      </c>
      <c r="B20" s="53">
        <v>5.5807060000000002</v>
      </c>
      <c r="C20" s="53">
        <v>5.7148250000000003</v>
      </c>
      <c r="D20" s="53">
        <v>5.6019269999999999</v>
      </c>
      <c r="E20" s="53">
        <v>5.6454180000000003</v>
      </c>
      <c r="F20" s="53">
        <v>5.4465120000000002</v>
      </c>
      <c r="G20" s="53">
        <v>5.5586390000000003</v>
      </c>
      <c r="H20" s="53">
        <v>5.5226030000000002</v>
      </c>
      <c r="I20" s="53">
        <v>5.3364409999999998</v>
      </c>
    </row>
    <row r="21" spans="1:9" s="4" customFormat="1">
      <c r="A21" s="4">
        <v>2029</v>
      </c>
      <c r="B21" s="53">
        <v>5.5958259999999997</v>
      </c>
      <c r="C21" s="53">
        <v>5.7414160000000001</v>
      </c>
      <c r="D21" s="53">
        <v>5.6200140000000003</v>
      </c>
      <c r="E21" s="53">
        <v>5.6669720000000003</v>
      </c>
      <c r="F21" s="53">
        <v>5.4501790000000003</v>
      </c>
      <c r="G21" s="53">
        <v>5.5706930000000003</v>
      </c>
      <c r="H21" s="53">
        <v>5.5315969999999997</v>
      </c>
      <c r="I21" s="53">
        <v>5.3306310000000003</v>
      </c>
    </row>
    <row r="22" spans="1:9" s="4" customFormat="1">
      <c r="A22" s="4">
        <v>2030</v>
      </c>
      <c r="B22" s="53">
        <v>5.6101510000000001</v>
      </c>
      <c r="C22" s="53">
        <v>5.7673610000000002</v>
      </c>
      <c r="D22" s="53">
        <v>5.6375659999999996</v>
      </c>
      <c r="E22" s="53">
        <v>5.6876129999999998</v>
      </c>
      <c r="F22" s="53">
        <v>5.4528930000000004</v>
      </c>
      <c r="G22" s="53">
        <v>5.5816400000000002</v>
      </c>
      <c r="H22" s="53">
        <v>5.5396549999999998</v>
      </c>
      <c r="I22" s="53">
        <v>5.323626</v>
      </c>
    </row>
    <row r="23" spans="1:9" s="4" customFormat="1">
      <c r="A23" s="4">
        <v>2031</v>
      </c>
      <c r="B23" s="53">
        <v>5.6236300000000004</v>
      </c>
      <c r="C23" s="53">
        <v>5.7925880000000003</v>
      </c>
      <c r="D23" s="53">
        <v>5.6545719999999999</v>
      </c>
      <c r="E23" s="53">
        <v>5.707325</v>
      </c>
      <c r="F23" s="53">
        <v>5.4546359999999998</v>
      </c>
      <c r="G23" s="53">
        <v>5.5914339999999996</v>
      </c>
      <c r="H23" s="53">
        <v>5.5467389999999996</v>
      </c>
      <c r="I23" s="53">
        <v>5.3154310000000002</v>
      </c>
    </row>
    <row r="24" spans="1:9" s="4" customFormat="1">
      <c r="A24" s="4">
        <v>2032</v>
      </c>
      <c r="B24" s="53">
        <v>5.6362100000000002</v>
      </c>
      <c r="C24" s="53">
        <v>5.8170159999999997</v>
      </c>
      <c r="D24" s="53">
        <v>5.6709839999999998</v>
      </c>
      <c r="E24" s="53">
        <v>5.72621</v>
      </c>
      <c r="F24" s="53">
        <v>5.4553690000000001</v>
      </c>
      <c r="G24" s="53">
        <v>5.5999990000000004</v>
      </c>
      <c r="H24" s="53">
        <v>5.5528009999999997</v>
      </c>
      <c r="I24" s="53">
        <v>5.3060939999999999</v>
      </c>
    </row>
    <row r="25" spans="1:9" s="4" customFormat="1">
      <c r="A25" s="4">
        <v>2033</v>
      </c>
      <c r="B25" s="53">
        <v>5.6478830000000002</v>
      </c>
      <c r="C25" s="53">
        <v>5.8406650000000004</v>
      </c>
      <c r="D25" s="53">
        <v>5.6868239999999997</v>
      </c>
      <c r="E25" s="53">
        <v>5.7443590000000002</v>
      </c>
      <c r="F25" s="53">
        <v>5.4550840000000003</v>
      </c>
      <c r="G25" s="53">
        <v>5.607335</v>
      </c>
      <c r="H25" s="53">
        <v>5.5578349999999999</v>
      </c>
      <c r="I25" s="53">
        <v>5.2956709999999996</v>
      </c>
    </row>
    <row r="26" spans="1:9" s="4" customFormat="1">
      <c r="A26" s="4">
        <v>2034</v>
      </c>
      <c r="B26" s="53">
        <v>5.6587079999999998</v>
      </c>
      <c r="C26" s="53">
        <v>5.863524</v>
      </c>
      <c r="D26" s="53">
        <v>5.7021259999999998</v>
      </c>
      <c r="E26" s="53">
        <v>5.7617890000000003</v>
      </c>
      <c r="F26" s="53">
        <v>5.4538710000000004</v>
      </c>
      <c r="G26" s="53">
        <v>5.613448</v>
      </c>
      <c r="H26" s="53">
        <v>5.5619149999999999</v>
      </c>
      <c r="I26" s="53">
        <v>5.2842120000000001</v>
      </c>
    </row>
    <row r="27" spans="1:9" s="4" customFormat="1">
      <c r="A27" s="4">
        <v>2035</v>
      </c>
      <c r="B27" s="53">
        <v>5.6686569999999996</v>
      </c>
      <c r="C27" s="53">
        <v>5.8855779999999998</v>
      </c>
      <c r="D27" s="53">
        <v>5.7168830000000002</v>
      </c>
      <c r="E27" s="53">
        <v>5.7784319999999996</v>
      </c>
      <c r="F27" s="53">
        <v>5.4517100000000003</v>
      </c>
      <c r="G27" s="53">
        <v>5.6183149999999999</v>
      </c>
      <c r="H27" s="53">
        <v>5.5650649999999997</v>
      </c>
      <c r="I27" s="53">
        <v>5.2717679999999998</v>
      </c>
    </row>
    <row r="28" spans="1:9" s="4" customFormat="1">
      <c r="A28" s="4">
        <v>2036</v>
      </c>
      <c r="B28" s="53">
        <v>5.6778149999999998</v>
      </c>
      <c r="C28" s="53">
        <v>5.9069279999999997</v>
      </c>
      <c r="D28" s="53">
        <v>5.7311889999999996</v>
      </c>
      <c r="E28" s="53">
        <v>5.7943720000000001</v>
      </c>
      <c r="F28" s="53">
        <v>5.4486720000000002</v>
      </c>
      <c r="G28" s="53">
        <v>5.62202</v>
      </c>
      <c r="H28" s="53">
        <v>5.5673680000000001</v>
      </c>
      <c r="I28" s="53">
        <v>5.2584289999999996</v>
      </c>
    </row>
    <row r="29" spans="1:9" s="4" customFormat="1">
      <c r="A29" s="5">
        <v>2037</v>
      </c>
      <c r="B29" s="53">
        <v>5.686286</v>
      </c>
      <c r="C29" s="53">
        <v>5.9276499999999999</v>
      </c>
      <c r="D29" s="53">
        <v>5.745171</v>
      </c>
      <c r="E29" s="53">
        <v>5.8097430000000001</v>
      </c>
      <c r="F29" s="53">
        <v>5.4448850000000002</v>
      </c>
      <c r="G29" s="53">
        <v>5.6246910000000003</v>
      </c>
      <c r="H29" s="53">
        <v>5.5689140000000004</v>
      </c>
      <c r="I29" s="53">
        <v>5.2443010000000001</v>
      </c>
    </row>
    <row r="30" spans="1:9" s="4" customFormat="1">
      <c r="A30" s="4">
        <v>2038</v>
      </c>
      <c r="B30" s="53">
        <v>5.6941420000000003</v>
      </c>
      <c r="C30" s="53">
        <v>5.9478179999999998</v>
      </c>
      <c r="D30" s="53">
        <v>5.7588600000000003</v>
      </c>
      <c r="E30" s="53">
        <v>5.8246589999999996</v>
      </c>
      <c r="F30" s="53">
        <v>5.440436</v>
      </c>
      <c r="G30" s="53">
        <v>5.6263680000000003</v>
      </c>
      <c r="H30" s="53">
        <v>5.5697299999999998</v>
      </c>
      <c r="I30" s="53">
        <v>5.2294499999999999</v>
      </c>
    </row>
    <row r="31" spans="1:9" s="4" customFormat="1">
      <c r="A31" s="41">
        <v>2039</v>
      </c>
      <c r="B31" s="51">
        <v>5.7014760000000004</v>
      </c>
      <c r="C31" s="51">
        <v>5.9675419999999999</v>
      </c>
      <c r="D31" s="51">
        <v>5.7723500000000003</v>
      </c>
      <c r="E31" s="51">
        <v>5.8392369999999998</v>
      </c>
      <c r="F31" s="51">
        <v>5.4353860000000003</v>
      </c>
      <c r="G31" s="51">
        <v>5.6271579999999997</v>
      </c>
      <c r="H31" s="51">
        <v>5.5699209999999999</v>
      </c>
      <c r="I31" s="51">
        <v>5.2139410000000002</v>
      </c>
    </row>
    <row r="32" spans="1:9" s="4" customFormat="1">
      <c r="A32" s="5"/>
      <c r="B32" s="30"/>
      <c r="C32" s="30"/>
      <c r="D32" s="30"/>
      <c r="E32" s="30"/>
      <c r="F32" s="30"/>
      <c r="G32" s="30"/>
      <c r="H32" s="30"/>
      <c r="I32" s="30"/>
    </row>
    <row r="33" spans="1:10" s="4" customFormat="1">
      <c r="A33" s="31" t="s">
        <v>18</v>
      </c>
      <c r="B33" s="30"/>
      <c r="C33" s="30"/>
      <c r="D33" s="30"/>
      <c r="E33" s="30"/>
      <c r="F33" s="30"/>
      <c r="G33" s="30"/>
      <c r="H33" s="30"/>
      <c r="I33" s="30"/>
    </row>
    <row r="34" spans="1:10" s="4" customFormat="1">
      <c r="A34" s="66" t="s">
        <v>51</v>
      </c>
      <c r="B34" s="66"/>
      <c r="C34" s="66"/>
      <c r="D34" s="66"/>
      <c r="E34" s="30"/>
      <c r="F34" s="30"/>
      <c r="G34" s="30"/>
      <c r="H34" s="30"/>
      <c r="I34" s="30"/>
    </row>
    <row r="35" spans="1:10" s="4" customFormat="1">
      <c r="A35" s="68" t="s">
        <v>36</v>
      </c>
      <c r="B35" s="68"/>
      <c r="C35" s="68"/>
      <c r="D35" s="68"/>
      <c r="E35" s="68"/>
      <c r="F35" s="68"/>
      <c r="G35" s="68"/>
      <c r="H35" s="68"/>
      <c r="I35" s="68"/>
    </row>
    <row r="36" spans="1:10" s="4" customFormat="1">
      <c r="A36" s="52"/>
    </row>
    <row r="37" spans="1:10" s="13" customFormat="1" ht="12.75" customHeight="1">
      <c r="A37" s="62" t="s">
        <v>33</v>
      </c>
      <c r="B37" s="63"/>
      <c r="C37" s="63"/>
      <c r="J37" s="4"/>
    </row>
  </sheetData>
  <mergeCells count="4">
    <mergeCell ref="A37:C37"/>
    <mergeCell ref="A35:I35"/>
    <mergeCell ref="A1:G1"/>
    <mergeCell ref="A34:D34"/>
  </mergeCells>
  <phoneticPr fontId="9"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Contents Text</vt:lpstr>
      <vt:lpstr>Metadata Text</vt:lpstr>
      <vt:lpstr>Fig 19</vt:lpstr>
      <vt:lpstr>Fig 19 data</vt:lpstr>
      <vt:lpstr>CONTENTS</vt:lpstr>
      <vt:lpstr>METADATA</vt:lpstr>
      <vt:lpstr>'Fig 19'!Print_Area</vt:lpstr>
      <vt:lpstr>TEXT</vt:lpstr>
      <vt:lpstr>totpop_Scot_allvars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2016-10-20T11:42:21Z</cp:lastPrinted>
  <dcterms:created xsi:type="dcterms:W3CDTF">2007-09-04T15:35:14Z</dcterms:created>
  <dcterms:modified xsi:type="dcterms:W3CDTF">2016-10-20T11:43:33Z</dcterms:modified>
</cp:coreProperties>
</file>