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20" sheetId="171" r:id="rId3"/>
    <sheet name="Fig 20 data" sheetId="124"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20'!$A$1:$S$51</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'Fig 20 data'!$A$6:$D$32</definedName>
    <definedName name="totpop_sdp_PPHMLM_2">'Fig 20 data'!$E$6:$H$32</definedName>
    <definedName name="totpop_sdp_PPHMLM_3">'Fig 20 data'!$I$6:$L$32</definedName>
    <definedName name="totpop_sdp_PPHMLM_4">'Fig 20 data'!$M$6:$P$32</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<sst xmlns="http://schemas.openxmlformats.org/spreadsheetml/2006/main" count="125" uniqueCount="95">
  <si>
    <t>Figures</t>
  </si>
  <si>
    <t>Contents</t>
  </si>
  <si>
    <t xml:space="preserve">Back to contents page </t>
  </si>
  <si>
    <t>Year</t>
  </si>
  <si>
    <t>Figure 12</t>
  </si>
  <si>
    <t>Principal</t>
  </si>
  <si>
    <t>High migration</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</si>
  <si>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</si>
  <si>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</si>
  <si>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</si>
  <si>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</si>
  <si>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</si>
  <si>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</si>
  <si>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</si>
  <si>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</si>
  <si>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</si>
  <si>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</si>
  <si>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</si>
  <si>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</si>
  <si>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</si>
  <si>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</si>
  <si>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</si>
  <si>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SESplan</t>
  </si>
  <si>
    <t>TAYplan</t>
  </si>
  <si>
    <t xml:space="preserve">Low migration </t>
  </si>
  <si>
    <t xml:space="preserve">Figure 3 </t>
  </si>
  <si>
    <t>Figure 4a&amp;b</t>
  </si>
  <si>
    <t>Clydeplan</t>
  </si>
  <si>
    <t>Figure 6</t>
  </si>
  <si>
    <t>Figure 20</t>
  </si>
  <si>
    <t>Figure 21</t>
  </si>
  <si>
    <t>text</t>
  </si>
  <si>
    <t>© Crown Copyright 2016</t>
  </si>
  <si>
    <t>Commentary:</t>
  </si>
  <si>
    <t>Title</t>
  </si>
  <si>
    <t>Important notes</t>
  </si>
  <si>
    <t>Base year</t>
  </si>
  <si>
    <t>End year</t>
  </si>
  <si>
    <t>Note on Fig. 3 data</t>
  </si>
  <si>
    <t>Health boards</t>
  </si>
  <si>
    <t>Pension act detail</t>
  </si>
  <si>
    <t xml:space="preserve">The figures are in millions, and are populations at 30th June. </t>
  </si>
  <si>
    <t>Note on Fig A1</t>
  </si>
  <si>
    <t>Label Figure A1</t>
  </si>
  <si>
    <t>Base year +1</t>
  </si>
  <si>
    <t>Figure 8</t>
  </si>
  <si>
    <t>Figure 9</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</si>
  <si>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</si>
  <si>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</si>
  <si>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</si>
  <si>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</si>
  <si>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</si>
  <si>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</si>
  <si>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</si>
  <si>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</si>
  <si>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</si>
  <si>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</si>
  <si>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</si>
  <si>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</si>
  <si>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</si>
  <si>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</si>
  <si>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</si>
  <si>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year</t>
  </si>
  <si>
    <t>PP_POPULATION</t>
  </si>
  <si>
    <t>HM_POPULATION</t>
  </si>
  <si>
    <t>LM_POPULATION</t>
  </si>
  <si>
    <t>Aberdeen City and Shire</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</si>
  <si>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</si>
  <si>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</si>
  <si>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</si>
  <si>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</si>
  <si>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</si>
  <si>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</si>
  <si>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</si>
  <si>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</si>
  <si>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</si>
  <si>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</si>
  <si>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</si>
  <si>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</si>
  <si>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</si>
  <si>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</si>
  <si>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</si>
  <si>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</si>
  <si>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</si>
  <si>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</si>
  <si>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</si>
  <si>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The charts above each have different vertical scales which do not start at zero.</t>
  </si>
  <si>
    <t>S11000001</t>
  </si>
  <si>
    <t>S11000004</t>
  </si>
  <si>
    <t>S11000003</t>
  </si>
  <si>
    <t>S11000005</t>
  </si>
  <si>
    <t>Projected percentage change in population, by age structure, National Park areas, 2014 to 2039</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</si>
  <si>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</si>
  <si>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</si>
  <si>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20: Projected population of the Strategic Development Plan areas under the principal and migration variants, 2014 to 2039</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</si>
</sst>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b/>
      <sz val="14"/>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2"/>
      <color rgb="FFFF0000"/>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8" fillId="0" borderId="0"/>
    <xf numFmtId="3" fontId="8" fillId="0" borderId="0"/>
    <xf numFmtId="0" fontId="6" fillId="0" borderId="0"/>
    <xf numFmtId="0" fontId="19" fillId="0" borderId="0" applyNumberFormat="0" applyFill="0" applyBorder="0" applyAlignment="0" applyProtection="0"/>
    <xf numFmtId="0" fontId="6" fillId="0" borderId="0"/>
  </cellStyleXfs>
  <cellXfs count="76">
    <xf numFmtId="0" fontId="0" fillId="0" borderId="0" xfId="0"/>
    <xf numFmtId="0" fontId="9" fillId="2" borderId="0" xfId="0" applyFont="1" applyFill="1" applyAlignment="1"/>
    <xf numFmtId="0" fontId="14" fillId="2" borderId="0" xfId="1" applyFont="1" applyFill="1" applyAlignment="1" applyProtection="1"/>
    <xf numFmtId="0" fontId="12" fillId="2" borderId="0" xfId="1" applyFont="1" applyFill="1" applyAlignment="1" applyProtection="1"/>
    <xf numFmtId="0" fontId="11" fillId="2" borderId="0" xfId="0" applyFont="1" applyFill="1" applyAlignment="1">
      <alignment vertical="top"/>
    </xf>
    <xf numFmtId="0" fontId="0" fillId="2" borderId="0" xfId="0" applyFill="1"/>
    <xf numFmtId="0" fontId="0" fillId="2" borderId="0" xfId="0" applyFill="1" applyAlignment="1"/>
    <xf numFmtId="0" fontId="13" fillId="2" borderId="0" xfId="0" applyFont="1" applyFill="1" applyAlignment="1">
      <alignment vertical="center"/>
    </xf>
    <xf numFmtId="0" fontId="6" fillId="2" borderId="0" xfId="0" applyFont="1" applyFill="1" applyAlignment="1">
      <alignment vertical="center"/>
    </xf>
    <xf numFmtId="0" fontId="9" fillId="2" borderId="0" xfId="0" applyFont="1" applyFill="1"/>
    <xf numFmtId="0" fontId="6" fillId="2" borderId="0" xfId="6" applyFill="1"/>
    <xf numFmtId="0" fontId="7" fillId="2" borderId="0" xfId="6" applyFont="1" applyFill="1" applyAlignment="1">
      <alignment horizontal="right"/>
    </xf>
    <xf numFmtId="0" fontId="15"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12" fillId="2" borderId="0" xfId="1" applyFont="1" applyFill="1" applyAlignment="1" applyProtection="1">
      <alignment horizontal="left" vertical="center"/>
    </xf>
    <xf numFmtId="0" fontId="11" fillId="2" borderId="0" xfId="0" applyFont="1" applyFill="1" applyAlignment="1"/>
    <xf numFmtId="0" fontId="10" fillId="2" borderId="0" xfId="0" applyFont="1" applyFill="1" applyAlignment="1"/>
    <xf numFmtId="0" fontId="6" fillId="2" borderId="0" xfId="0" applyFont="1" applyFill="1" applyAlignment="1"/>
    <xf numFmtId="0" fontId="13" fillId="2" borderId="0" xfId="0" applyFont="1" applyFill="1" applyAlignment="1"/>
    <xf numFmtId="0" fontId="8" fillId="2" borderId="0" xfId="0" applyFont="1" applyFill="1" applyAlignment="1"/>
    <xf numFmtId="0" fontId="15" fillId="2" borderId="0" xfId="0" applyFont="1" applyFill="1" applyAlignment="1"/>
    <xf numFmtId="0" fontId="17" fillId="2" borderId="0" xfId="0" applyFont="1" applyFill="1" applyAlignment="1"/>
    <xf numFmtId="0" fontId="4" fillId="2" borderId="0" xfId="0" applyFont="1" applyFill="1" applyAlignment="1">
      <alignment vertical="center"/>
    </xf>
    <xf numFmtId="0" fontId="4" fillId="2" borderId="0" xfId="0" applyFont="1" applyFill="1" applyAlignment="1"/>
    <xf numFmtId="0" fontId="4" fillId="2" borderId="0" xfId="1" applyFont="1" applyFill="1" applyAlignment="1" applyProtection="1">
      <alignment horizontal="left" vertical="center"/>
    </xf>
    <xf numFmtId="0" fontId="11" fillId="2" borderId="0" xfId="0" applyFont="1" applyFill="1" applyAlignment="1">
      <alignment vertical="top" wrapText="1"/>
    </xf>
    <xf numFmtId="0" fontId="16" fillId="2" borderId="0" xfId="6" applyFont="1" applyFill="1"/>
    <xf numFmtId="0" fontId="23" fillId="2" borderId="0" xfId="0" applyFont="1" applyFill="1" applyAlignment="1"/>
    <xf numFmtId="0" fontId="21" fillId="2" borderId="0" xfId="0" applyFont="1" applyFill="1" applyAlignment="1"/>
    <xf numFmtId="0" fontId="24" fillId="2" borderId="0" xfId="1" applyFont="1" applyFill="1" applyAlignment="1" applyProtection="1"/>
    <xf numFmtId="0" fontId="25" fillId="2" borderId="0" xfId="0" applyFont="1" applyFill="1" applyAlignment="1">
      <alignment vertical="center"/>
    </xf>
    <xf numFmtId="0" fontId="8" fillId="2" borderId="0" xfId="0" quotePrefix="1" applyFont="1" applyFill="1" applyAlignment="1"/>
    <xf numFmtId="0" fontId="26" fillId="2" borderId="0" xfId="0" applyFont="1" applyFill="1" applyAlignment="1"/>
    <xf numFmtId="0" fontId="27" fillId="2" borderId="0" xfId="0" applyFont="1" applyFill="1" applyAlignment="1"/>
    <xf numFmtId="0" fontId="11" fillId="2" borderId="0" xfId="0" applyFont="1" applyFill="1" applyAlignment="1">
      <alignment horizontal="right"/>
    </xf>
    <xf numFmtId="49" fontId="11" fillId="2" borderId="0" xfId="0" applyNumberFormat="1" applyFont="1" applyFill="1" applyAlignment="1"/>
    <xf numFmtId="0" fontId="18" fillId="2" borderId="0" xfId="0" applyFont="1" applyFill="1"/>
    <xf numFmtId="0" fontId="22" fillId="0" borderId="0" xfId="0" applyFont="1" applyAlignment="1">
      <alignment horizontal="left" readingOrder="1"/>
    </xf>
    <xf numFmtId="0" fontId="11" fillId="2" borderId="0" xfId="0" applyFont="1" applyFill="1" applyAlignment="1">
      <alignment horizontal="left" vertical="center"/>
    </xf>
    <xf numFmtId="0" fontId="3" fillId="2" borderId="0" xfId="4" applyFont="1" applyFill="1" applyBorder="1" applyAlignment="1">
      <alignment horizontal="left"/>
    </xf>
    <xf numFmtId="0" fontId="28" fillId="2" borderId="0" xfId="0" applyFont="1" applyFill="1"/>
    <xf numFmtId="0" fontId="12" fillId="2" borderId="0" xfId="5" applyFont="1" applyFill="1" applyBorder="1"/>
    <xf numFmtId="0" fontId="6" fillId="2" borderId="0" xfId="6" applyFill="1" applyBorder="1"/>
    <xf numFmtId="0" fontId="7" fillId="2" borderId="1" xfId="6" applyFont="1" applyFill="1" applyBorder="1" applyAlignment="1">
      <alignment horizontal="right" vertical="center"/>
    </xf>
    <xf numFmtId="0" fontId="7" fillId="2" borderId="0" xfId="6" applyFont="1" applyFill="1" applyBorder="1" applyAlignment="1">
      <alignment horizontal="right"/>
    </xf>
    <xf numFmtId="0" fontId="6" fillId="2" borderId="1" xfId="6" applyFill="1" applyBorder="1"/>
    <xf numFmtId="0" fontId="21" fillId="2" borderId="0" xfId="6" applyFont="1" applyFill="1" applyBorder="1"/>
    <xf numFmtId="0" fontId="26" fillId="2" borderId="0" xfId="6" applyFont="1" applyFill="1" applyBorder="1" applyAlignment="1">
      <alignment horizontal="center"/>
    </xf>
    <xf numFmtId="0" fontId="26" fillId="2" borderId="0" xfId="6" applyFont="1" applyFill="1" applyBorder="1" applyAlignment="1">
      <alignment horizontal="right"/>
    </xf>
    <xf numFmtId="0" fontId="23" fillId="2" borderId="0" xfId="6" applyFont="1" applyFill="1" applyBorder="1" applyAlignment="1">
      <alignment horizontal="left"/>
    </xf>
    <xf numFmtId="2" fontId="4" fillId="2" borderId="0" xfId="6" applyNumberFormat="1" applyFont="1" applyFill="1" applyBorder="1"/>
    <xf numFmtId="2" fontId="21" fillId="2" borderId="0" xfId="6" applyNumberFormat="1" applyFont="1" applyFill="1" applyBorder="1"/>
    <xf numFmtId="2" fontId="4" fillId="2" borderId="0" xfId="6" applyNumberFormat="1" applyFont="1" applyFill="1"/>
    <xf numFmtId="2" fontId="4" fillId="2" borderId="1" xfId="6" applyNumberFormat="1" applyFont="1" applyFill="1" applyBorder="1"/>
    <xf numFmtId="49" fontId="11" fillId="2" borderId="0" xfId="0" applyNumberFormat="1" applyFont="1" applyFill="1" applyAlignment="1">
      <alignment horizontal="left" vertical="top"/>
    </xf>
    <xf numFmtId="0" fontId="2" fillId="2" borderId="0" xfId="4" applyFont="1" applyFill="1" applyBorder="1" applyAlignment="1">
      <alignment horizontal="left"/>
    </xf>
    <xf numFmtId="0" fontId="7" fillId="2" borderId="0" xfId="6" applyFont="1" applyFill="1" applyBorder="1" applyAlignment="1">
      <alignment horizontal="center"/>
    </xf>
    <xf numFmtId="0" fontId="2" fillId="2" borderId="0" xfId="6" applyFont="1" applyFill="1" applyAlignment="1">
      <alignment horizontal="center" vertical="center"/>
    </xf>
    <xf numFmtId="0" fontId="21" fillId="2" borderId="0" xfId="6" applyFont="1" applyFill="1" applyBorder="1" applyAlignment="1">
      <alignment horizontal="center" vertical="center"/>
    </xf>
    <xf numFmtId="0" fontId="1" fillId="2" borderId="0" xfId="0" applyFont="1" applyFill="1" applyAlignment="1">
      <alignment vertical="center"/>
    </xf>
    <xf numFmtId="0" fontId="11" fillId="2" borderId="0" xfId="0" applyFont="1" applyFill="1"/>
    <xf numFmtId="3" fontId="27" fillId="2" borderId="0" xfId="0" quotePrefix="1" applyNumberFormat="1" applyFont="1" applyFill="1" applyBorder="1"/>
    <xf numFmtId="0" fontId="29" fillId="0" borderId="0" xfId="0" applyFont="1"/>
    <xf numFmtId="0" fontId="22" fillId="2" borderId="0" xfId="0" applyFont="1" applyFill="1" applyAlignment="1">
      <alignment vertical="center" readingOrder="1"/>
    </xf>
    <xf numFmtId="0" fontId="26" fillId="2" borderId="0" xfId="6" applyFont="1" applyFill="1" applyBorder="1" applyAlignment="1">
      <alignment horizontal="right" vertical="center"/>
    </xf>
    <xf numFmtId="0" fontId="7" fillId="2" borderId="0" xfId="6" applyFont="1" applyFill="1" applyAlignment="1">
      <alignment horizontal="right" vertical="center"/>
    </xf>
    <xf numFmtId="0" fontId="11" fillId="2" borderId="0" xfId="0" applyFont="1" applyFill="1"/>
    <xf numFmtId="0" fontId="11" fillId="2" borderId="0" xfId="4" applyFont="1" applyFill="1" applyAlignment="1">
      <alignment horizontal="left"/>
    </xf>
    <xf numFmtId="0" fontId="22" fillId="2" borderId="0" xfId="0" applyFont="1" applyFill="1" applyAlignment="1">
      <alignment vertical="center" readingOrder="1"/>
    </xf>
    <xf numFmtId="0" fontId="7" fillId="2" borderId="0" xfId="6" applyFont="1" applyFill="1" applyBorder="1" applyAlignment="1">
      <alignment horizontal="center"/>
    </xf>
    <xf numFmtId="0" fontId="2" fillId="2" borderId="1" xfId="6" applyFont="1" applyFill="1" applyBorder="1" applyAlignment="1">
      <alignment horizontal="center" vertical="center"/>
    </xf>
    <xf numFmtId="0" fontId="11" fillId="2" borderId="0" xfId="0" applyFont="1" applyFill="1" applyAlignment="1">
      <alignment vertical="top" wrapText="1"/>
    </xf>
    <xf numFmtId="0" fontId="9" fillId="2" borderId="0" xfId="6" applyFont="1" applyFill="1" applyAlignment="1">
      <alignment horizontal="left"/>
    </xf>
    <xf numFmtId="0" fontId="20" fillId="2" borderId="0" xfId="0" applyFont="1" applyFill="1"/>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2204186703339"/>
          <c:y val="7.7216515448259318E-2"/>
          <c:w val="0.55568164564907585"/>
          <c:h val="0.79769360726460914"/>
        </c:manualLayout>
      </c:layout>
      <c:areaChart>
        <c:grouping val="standard"/>
        <c:varyColors val="0"/>
        <c:ser>
          <c:idx val="2"/>
          <c:order val="0"/>
          <c:tx>
            <c:strRef>
              <c:f>'Fig 20 data'!$C$5</c:f>
              <c:strCache>
                <c:ptCount val="1"/>
                <c:pt idx="0">
                  <c:v>High migration</c:v>
                </c:pt>
              </c:strCache>
            </c:strRef>
          </c:tx>
          <c:spPr>
            <a:solidFill>
              <a:srgbClr val="CBE7E4"/>
            </a:solidFill>
            <a:ln w="28575" cmpd="sng">
              <a:noFill/>
              <a:prstDash val="lgDash"/>
              <a:tailEnd type="none"/>
            </a:ln>
          </c:spPr>
          <c:cat>
            <c:numRef>
              <c:f>#REF!</c:f>
            </c:numRef>
          </c:cat>
          <c:val>
            <c:numRef>
              <c:f>'Fig 20 data'!$C$7:$C$32</c:f>
              <c:numCache>
                <c:formatCode>0.00</c:formatCode>
                <c:ptCount val="26"/>
                <c:pt idx="0">
                  <c:v>0.48589300000000002</c:v>
                </c:pt>
                <c:pt idx="1">
                  <c:v>0.49063800000000002</c:v>
                </c:pt>
                <c:pt idx="2">
                  <c:v>0.49553799999999998</c:v>
                </c:pt>
                <c:pt idx="3">
                  <c:v>0.50065700000000002</c:v>
                </c:pt>
                <c:pt idx="4">
                  <c:v>0.50590100000000005</c:v>
                </c:pt>
                <c:pt idx="5">
                  <c:v>0.51116700000000004</c:v>
                </c:pt>
                <c:pt idx="6">
                  <c:v>0.51650200000000002</c:v>
                </c:pt>
                <c:pt idx="7">
                  <c:v>0.52192400000000005</c:v>
                </c:pt>
                <c:pt idx="8">
                  <c:v>0.52736400000000005</c:v>
                </c:pt>
                <c:pt idx="9">
                  <c:v>0.53280700000000003</c:v>
                </c:pt>
                <c:pt idx="10">
                  <c:v>0.53825599999999996</c:v>
                </c:pt>
                <c:pt idx="11">
                  <c:v>0.54371100000000006</c:v>
                </c:pt>
                <c:pt idx="12">
                  <c:v>0.54914600000000002</c:v>
                </c:pt>
                <c:pt idx="13">
                  <c:v>0.55455200000000004</c:v>
                </c:pt>
                <c:pt idx="14">
                  <c:v>0.55988800000000005</c:v>
                </c:pt>
                <c:pt idx="15">
                  <c:v>0.56512799999999996</c:v>
                </c:pt>
                <c:pt idx="16">
                  <c:v>0.57028500000000004</c:v>
                </c:pt>
                <c:pt idx="17">
                  <c:v>0.57535000000000003</c:v>
                </c:pt>
                <c:pt idx="18">
                  <c:v>0.58031699999999997</c:v>
                </c:pt>
                <c:pt idx="19">
                  <c:v>0.58521699999999999</c:v>
                </c:pt>
                <c:pt idx="20">
                  <c:v>0.59006499999999995</c:v>
                </c:pt>
                <c:pt idx="21">
                  <c:v>0.59481200000000001</c:v>
                </c:pt>
                <c:pt idx="22">
                  <c:v>0.59940700000000002</c:v>
                </c:pt>
                <c:pt idx="23">
                  <c:v>0.60392800000000002</c:v>
                </c:pt>
                <c:pt idx="24">
                  <c:v>0.60839299999999996</c:v>
                </c:pt>
                <c:pt idx="25">
                  <c:v>0.61279799999999995</c:v>
                </c:pt>
              </c:numCache>
            </c:numRef>
          </c:val>
        </c:ser>
        <c:ser>
          <c:idx val="5"/>
          <c:order val="1"/>
          <c:tx>
            <c:strRef>
              <c:f>'Fig 20 data'!$D$5</c:f>
              <c:strCache>
                <c:ptCount val="1"/>
                <c:pt idx="0">
                  <c:v>Low migration </c:v>
                </c:pt>
              </c:strCache>
            </c:strRef>
          </c:tx>
          <c:spPr>
            <a:solidFill>
              <a:schemeClr val="bg1"/>
            </a:solidFill>
            <a:ln w="28575">
              <a:solidFill>
                <a:schemeClr val="bg1"/>
              </a:solidFill>
              <a:prstDash val="lgDash"/>
            </a:ln>
          </c:spPr>
          <c:cat>
            <c:numRef>
              <c:f>#REF!</c:f>
            </c:numRef>
          </c:cat>
          <c:val>
            <c:numRef>
              <c:f>'Fig 20 data'!$D$7:$D$32</c:f>
              <c:numCache>
                <c:formatCode>0.00</c:formatCode>
                <c:ptCount val="26"/>
                <c:pt idx="0">
                  <c:v>0.48589300000000002</c:v>
                </c:pt>
                <c:pt idx="1">
                  <c:v>0.489367</c:v>
                </c:pt>
                <c:pt idx="2">
                  <c:v>0.49180499999999999</c:v>
                </c:pt>
                <c:pt idx="3">
                  <c:v>0.49441800000000002</c:v>
                </c:pt>
                <c:pt idx="4">
                  <c:v>0.49706899999999998</c:v>
                </c:pt>
                <c:pt idx="5">
                  <c:v>0.49971700000000002</c:v>
                </c:pt>
                <c:pt idx="6">
                  <c:v>0.50236999999999998</c:v>
                </c:pt>
                <c:pt idx="7">
                  <c:v>0.50509000000000004</c:v>
                </c:pt>
                <c:pt idx="8">
                  <c:v>0.50775099999999995</c:v>
                </c:pt>
                <c:pt idx="9">
                  <c:v>0.51039699999999999</c:v>
                </c:pt>
                <c:pt idx="10">
                  <c:v>0.51296299999999995</c:v>
                </c:pt>
                <c:pt idx="11">
                  <c:v>0.51547799999999999</c:v>
                </c:pt>
                <c:pt idx="12">
                  <c:v>0.51791500000000001</c:v>
                </c:pt>
                <c:pt idx="13">
                  <c:v>0.52027800000000002</c:v>
                </c:pt>
                <c:pt idx="14">
                  <c:v>0.52252200000000004</c:v>
                </c:pt>
                <c:pt idx="15">
                  <c:v>0.52466199999999996</c:v>
                </c:pt>
                <c:pt idx="16">
                  <c:v>0.52665700000000004</c:v>
                </c:pt>
                <c:pt idx="17">
                  <c:v>0.52858899999999998</c:v>
                </c:pt>
                <c:pt idx="18">
                  <c:v>0.53035299999999996</c:v>
                </c:pt>
                <c:pt idx="19">
                  <c:v>0.53206100000000001</c:v>
                </c:pt>
                <c:pt idx="20">
                  <c:v>0.53368099999999996</c:v>
                </c:pt>
                <c:pt idx="21">
                  <c:v>0.53520400000000001</c:v>
                </c:pt>
                <c:pt idx="22">
                  <c:v>0.536555</c:v>
                </c:pt>
                <c:pt idx="23">
                  <c:v>0.53783400000000003</c:v>
                </c:pt>
                <c:pt idx="24">
                  <c:v>0.53907099999999997</c:v>
                </c:pt>
                <c:pt idx="25">
                  <c:v>0.540215</c:v>
                </c:pt>
              </c:numCache>
            </c:numRef>
          </c:val>
        </c:ser>
        <c:dLbls>
          <c:showLegendKey val="0"/>
          <c:showVal val="0"/>
          <c:showCatName val="0"/>
          <c:showSerName val="0"/>
          <c:showPercent val="0"/>
          <c:showBubbleSize val="0"/>
        </c:dLbls>
        <c:axId val="217138304"/>
        <c:axId val="217140224"/>
      </c:areaChart>
      <c:lineChart>
        <c:grouping val="standard"/>
        <c:varyColors val="0"/>
        <c:ser>
          <c:idx val="1"/>
          <c:order val="2"/>
          <c:tx>
            <c:strRef>
              <c:f>'Fig 20 data'!$C$5</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data'!$C$7:$C$32</c:f>
              <c:numCache>
                <c:formatCode>0.00</c:formatCode>
                <c:ptCount val="26"/>
                <c:pt idx="0">
                  <c:v>0.48589300000000002</c:v>
                </c:pt>
                <c:pt idx="1">
                  <c:v>0.49063800000000002</c:v>
                </c:pt>
                <c:pt idx="2">
                  <c:v>0.49553799999999998</c:v>
                </c:pt>
                <c:pt idx="3">
                  <c:v>0.50065700000000002</c:v>
                </c:pt>
                <c:pt idx="4">
                  <c:v>0.50590100000000005</c:v>
                </c:pt>
                <c:pt idx="5">
                  <c:v>0.51116700000000004</c:v>
                </c:pt>
                <c:pt idx="6">
                  <c:v>0.51650200000000002</c:v>
                </c:pt>
                <c:pt idx="7">
                  <c:v>0.52192400000000005</c:v>
                </c:pt>
                <c:pt idx="8">
                  <c:v>0.52736400000000005</c:v>
                </c:pt>
                <c:pt idx="9">
                  <c:v>0.53280700000000003</c:v>
                </c:pt>
                <c:pt idx="10">
                  <c:v>0.53825599999999996</c:v>
                </c:pt>
                <c:pt idx="11">
                  <c:v>0.54371100000000006</c:v>
                </c:pt>
                <c:pt idx="12">
                  <c:v>0.54914600000000002</c:v>
                </c:pt>
                <c:pt idx="13">
                  <c:v>0.55455200000000004</c:v>
                </c:pt>
                <c:pt idx="14">
                  <c:v>0.55988800000000005</c:v>
                </c:pt>
                <c:pt idx="15">
                  <c:v>0.56512799999999996</c:v>
                </c:pt>
                <c:pt idx="16">
                  <c:v>0.57028500000000004</c:v>
                </c:pt>
                <c:pt idx="17">
                  <c:v>0.57535000000000003</c:v>
                </c:pt>
                <c:pt idx="18">
                  <c:v>0.58031699999999997</c:v>
                </c:pt>
                <c:pt idx="19">
                  <c:v>0.58521699999999999</c:v>
                </c:pt>
                <c:pt idx="20">
                  <c:v>0.59006499999999995</c:v>
                </c:pt>
                <c:pt idx="21">
                  <c:v>0.59481200000000001</c:v>
                </c:pt>
                <c:pt idx="22">
                  <c:v>0.59940700000000002</c:v>
                </c:pt>
                <c:pt idx="23">
                  <c:v>0.60392800000000002</c:v>
                </c:pt>
                <c:pt idx="24">
                  <c:v>0.60839299999999996</c:v>
                </c:pt>
                <c:pt idx="25">
                  <c:v>0.61279799999999995</c:v>
                </c:pt>
              </c:numCache>
            </c:numRef>
          </c:val>
          <c:smooth val="0"/>
        </c:ser>
        <c:ser>
          <c:idx val="3"/>
          <c:order val="3"/>
          <c:tx>
            <c:strRef>
              <c:f>'Fig 20 data'!$D$5</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data'!$D$7:$D$32</c:f>
              <c:numCache>
                <c:formatCode>0.00</c:formatCode>
                <c:ptCount val="26"/>
                <c:pt idx="0">
                  <c:v>0.48589300000000002</c:v>
                </c:pt>
                <c:pt idx="1">
                  <c:v>0.489367</c:v>
                </c:pt>
                <c:pt idx="2">
                  <c:v>0.49180499999999999</c:v>
                </c:pt>
                <c:pt idx="3">
                  <c:v>0.49441800000000002</c:v>
                </c:pt>
                <c:pt idx="4">
                  <c:v>0.49706899999999998</c:v>
                </c:pt>
                <c:pt idx="5">
                  <c:v>0.49971700000000002</c:v>
                </c:pt>
                <c:pt idx="6">
                  <c:v>0.50236999999999998</c:v>
                </c:pt>
                <c:pt idx="7">
                  <c:v>0.50509000000000004</c:v>
                </c:pt>
                <c:pt idx="8">
                  <c:v>0.50775099999999995</c:v>
                </c:pt>
                <c:pt idx="9">
                  <c:v>0.51039699999999999</c:v>
                </c:pt>
                <c:pt idx="10">
                  <c:v>0.51296299999999995</c:v>
                </c:pt>
                <c:pt idx="11">
                  <c:v>0.51547799999999999</c:v>
                </c:pt>
                <c:pt idx="12">
                  <c:v>0.51791500000000001</c:v>
                </c:pt>
                <c:pt idx="13">
                  <c:v>0.52027800000000002</c:v>
                </c:pt>
                <c:pt idx="14">
                  <c:v>0.52252200000000004</c:v>
                </c:pt>
                <c:pt idx="15">
                  <c:v>0.52466199999999996</c:v>
                </c:pt>
                <c:pt idx="16">
                  <c:v>0.52665700000000004</c:v>
                </c:pt>
                <c:pt idx="17">
                  <c:v>0.52858899999999998</c:v>
                </c:pt>
                <c:pt idx="18">
                  <c:v>0.53035299999999996</c:v>
                </c:pt>
                <c:pt idx="19">
                  <c:v>0.53206100000000001</c:v>
                </c:pt>
                <c:pt idx="20">
                  <c:v>0.53368099999999996</c:v>
                </c:pt>
                <c:pt idx="21">
                  <c:v>0.53520400000000001</c:v>
                </c:pt>
                <c:pt idx="22">
                  <c:v>0.536555</c:v>
                </c:pt>
                <c:pt idx="23">
                  <c:v>0.53783400000000003</c:v>
                </c:pt>
                <c:pt idx="24">
                  <c:v>0.53907099999999997</c:v>
                </c:pt>
                <c:pt idx="25">
                  <c:v>0.540215</c:v>
                </c:pt>
              </c:numCache>
            </c:numRef>
          </c:val>
          <c:smooth val="0"/>
        </c:ser>
        <c:ser>
          <c:idx val="0"/>
          <c:order val="4"/>
          <c:tx>
            <c:strRef>
              <c:f>'Fig 20 data'!$B$5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tx>
                <c:rich>
                  <a:bodyPr/>
                  <a:lstStyle/>
                  <a:p>
                    <a:pPr>
                      <a:defRPr sz="1600" b="1"/>
                    </a:pPr>
                    <a:r>
                      <a:rPr lang="en-US" sz="1800" b="1"/>
                      <a:t>0.486</a:t>
                    </a:r>
                    <a:endParaRPr lang="en-US" sz="1600" b="1"/>
                  </a:p>
                </c:rich>
              </c:tx>
              <c:spPr/>
              <c:dLblPos val="b"/>
              <c:showLegendKey val="0"/>
              <c:showVal val="1"/>
              <c:showCatName val="0"/>
              <c:showSerName val="0"/>
              <c:showPercent val="0"/>
              <c:showBubbleSize val="0"/>
            </c:dLbl>
            <c:dLbl>
              <c:idx val="25"/>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#REF!</c:f>
            </c:numRef>
          </c:cat>
          <c:val>
            <c:numRef>
              <c:f>'Fig 20 data'!$B$7:$B$32</c:f>
              <c:numCache>
                <c:formatCode>0.00</c:formatCode>
                <c:ptCount val="26"/>
                <c:pt idx="0">
                  <c:v>0.48589300000000002</c:v>
                </c:pt>
                <c:pt idx="1">
                  <c:v>0.49004500000000001</c:v>
                </c:pt>
                <c:pt idx="2">
                  <c:v>0.49369299999999999</c:v>
                </c:pt>
                <c:pt idx="3">
                  <c:v>0.497531</c:v>
                </c:pt>
                <c:pt idx="4">
                  <c:v>0.50148400000000004</c:v>
                </c:pt>
                <c:pt idx="5">
                  <c:v>0.50542600000000004</c:v>
                </c:pt>
                <c:pt idx="6">
                  <c:v>0.50942500000000002</c:v>
                </c:pt>
                <c:pt idx="7">
                  <c:v>0.51351400000000003</c:v>
                </c:pt>
                <c:pt idx="8">
                  <c:v>0.51758099999999996</c:v>
                </c:pt>
                <c:pt idx="9">
                  <c:v>0.52164600000000005</c:v>
                </c:pt>
                <c:pt idx="10">
                  <c:v>0.525671</c:v>
                </c:pt>
                <c:pt idx="11">
                  <c:v>0.52966999999999997</c:v>
                </c:pt>
                <c:pt idx="12">
                  <c:v>0.53363300000000002</c:v>
                </c:pt>
                <c:pt idx="13">
                  <c:v>0.53753300000000004</c:v>
                </c:pt>
                <c:pt idx="14">
                  <c:v>0.541327</c:v>
                </c:pt>
                <c:pt idx="15">
                  <c:v>0.54502200000000001</c:v>
                </c:pt>
                <c:pt idx="16">
                  <c:v>0.54861199999999999</c:v>
                </c:pt>
                <c:pt idx="17">
                  <c:v>0.55210599999999999</c:v>
                </c:pt>
                <c:pt idx="18">
                  <c:v>0.55547899999999995</c:v>
                </c:pt>
                <c:pt idx="19">
                  <c:v>0.55877100000000002</c:v>
                </c:pt>
                <c:pt idx="20">
                  <c:v>0.56198300000000001</c:v>
                </c:pt>
                <c:pt idx="21">
                  <c:v>0.56509900000000002</c:v>
                </c:pt>
                <c:pt idx="22">
                  <c:v>0.56805300000000003</c:v>
                </c:pt>
                <c:pt idx="23">
                  <c:v>0.57092299999999996</c:v>
                </c:pt>
                <c:pt idx="24">
                  <c:v>0.57376099999999997</c:v>
                </c:pt>
                <c:pt idx="25">
                  <c:v>0.57650599999999996</c:v>
                </c:pt>
              </c:numCache>
            </c:numRef>
          </c:val>
          <c:smooth val="0"/>
        </c:ser>
        <c:dLbls>
          <c:showLegendKey val="0"/>
          <c:showVal val="0"/>
          <c:showCatName val="0"/>
          <c:showSerName val="0"/>
          <c:showPercent val="0"/>
          <c:showBubbleSize val="0"/>
        </c:dLbls>
        <c:marker val="1"/>
        <c:smooth val="0"/>
        <c:axId val="217160320"/>
        <c:axId val="217158784"/>
      </c:lineChart>
      <c:catAx>
        <c:axId val="217138304"/>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5947708023"/>
              <c:y val="0.9033660317599965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217140224"/>
        <c:crosses val="autoZero"/>
        <c:auto val="1"/>
        <c:lblAlgn val="ctr"/>
        <c:lblOffset val="100"/>
        <c:tickLblSkip val="25"/>
        <c:noMultiLvlLbl val="0"/>
      </c:catAx>
      <c:valAx>
        <c:axId val="217140224"/>
        <c:scaling>
          <c:orientation val="minMax"/>
          <c:max val="0.70000000000000007"/>
          <c:min val="0.4"/>
        </c:scaling>
        <c:delete val="0"/>
        <c:axPos val="l"/>
        <c:title>
          <c:tx>
            <c:rich>
              <a:bodyPr/>
              <a:lstStyle/>
              <a:p>
                <a:pPr>
                  <a:defRPr sz="1600" b="1" i="0" u="none" strike="noStrike" baseline="0">
                    <a:solidFill>
                      <a:schemeClr val="tx1">
                        <a:lumMod val="65000"/>
                        <a:lumOff val="35000"/>
                      </a:schemeClr>
                    </a:solidFill>
                    <a:latin typeface="Arial"/>
                    <a:ea typeface="Arial"/>
                    <a:cs typeface="Arial"/>
                  </a:defRPr>
                </a:pPr>
                <a:r>
                  <a:rPr lang="en-GB" sz="1600">
                    <a:solidFill>
                      <a:schemeClr val="tx1">
                        <a:lumMod val="65000"/>
                        <a:lumOff val="35000"/>
                      </a:schemeClr>
                    </a:solidFill>
                  </a:rPr>
                  <a:t>Persons (millions)</a:t>
                </a:r>
              </a:p>
            </c:rich>
          </c:tx>
          <c:layout>
            <c:manualLayout>
              <c:xMode val="edge"/>
              <c:yMode val="edge"/>
              <c:x val="5.3149609674219566E-5"/>
              <c:y val="0.2142201498555697"/>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217138304"/>
        <c:crosses val="autoZero"/>
        <c:crossBetween val="between"/>
      </c:valAx>
      <c:valAx>
        <c:axId val="217158784"/>
        <c:scaling>
          <c:orientation val="minMax"/>
          <c:max val="0.70000000000000007"/>
          <c:min val="0.4"/>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217160320"/>
        <c:crosses val="autoZero"/>
        <c:crossBetween val="between"/>
        <c:majorUnit val="0.1"/>
      </c:valAx>
      <c:catAx>
        <c:axId val="217160320"/>
        <c:scaling>
          <c:orientation val="minMax"/>
        </c:scaling>
        <c:delete val="1"/>
        <c:axPos val="t"/>
        <c:numFmt formatCode="General" sourceLinked="1"/>
        <c:majorTickMark val="out"/>
        <c:minorTickMark val="none"/>
        <c:tickLblPos val="nextTo"/>
        <c:crossAx val="217158784"/>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5084283072862195"/>
          <c:h val="0.79769360726460914"/>
        </c:manualLayout>
      </c:layout>
      <c:areaChart>
        <c:grouping val="standard"/>
        <c:varyColors val="0"/>
        <c:ser>
          <c:idx val="2"/>
          <c:order val="0"/>
          <c:tx>
            <c:strRef>
              <c:f>'Fig 20 data'!$G$5</c:f>
              <c:strCache>
                <c:ptCount val="1"/>
                <c:pt idx="0">
                  <c:v>High migration</c:v>
                </c:pt>
              </c:strCache>
            </c:strRef>
          </c:tx>
          <c:spPr>
            <a:solidFill>
              <a:srgbClr val="CBE7E4"/>
            </a:solidFill>
            <a:ln w="28575" cmpd="sng">
              <a:noFill/>
              <a:prstDash val="lgDash"/>
              <a:tailEnd type="none"/>
            </a:ln>
          </c:spPr>
          <c:cat>
            <c:numRef>
              <c:f>#REF!</c:f>
            </c:numRef>
          </c:cat>
          <c:val>
            <c:numRef>
              <c:f>'Fig 20 data'!$G$7:$G$32</c:f>
              <c:numCache>
                <c:formatCode>0.00</c:formatCode>
                <c:ptCount val="26"/>
                <c:pt idx="0">
                  <c:v>1.7929010000000001</c:v>
                </c:pt>
                <c:pt idx="1">
                  <c:v>1.796492</c:v>
                </c:pt>
                <c:pt idx="2">
                  <c:v>1.801172</c:v>
                </c:pt>
                <c:pt idx="3">
                  <c:v>1.8058399999999999</c:v>
                </c:pt>
                <c:pt idx="4">
                  <c:v>1.810781</c:v>
                </c:pt>
                <c:pt idx="5">
                  <c:v>1.8160849999999999</c:v>
                </c:pt>
                <c:pt idx="6">
                  <c:v>1.8215840000000001</c:v>
                </c:pt>
                <c:pt idx="7">
                  <c:v>1.8271980000000001</c:v>
                </c:pt>
                <c:pt idx="8">
                  <c:v>1.8329869999999999</c:v>
                </c:pt>
                <c:pt idx="9">
                  <c:v>1.8388530000000001</c:v>
                </c:pt>
                <c:pt idx="10">
                  <c:v>1.8448439999999999</c:v>
                </c:pt>
                <c:pt idx="11">
                  <c:v>1.850851</c:v>
                </c:pt>
                <c:pt idx="12">
                  <c:v>1.856876</c:v>
                </c:pt>
                <c:pt idx="13">
                  <c:v>1.8628819999999999</c:v>
                </c:pt>
                <c:pt idx="14">
                  <c:v>1.8688180000000001</c:v>
                </c:pt>
                <c:pt idx="15">
                  <c:v>1.874619</c:v>
                </c:pt>
                <c:pt idx="16">
                  <c:v>1.8802779999999999</c:v>
                </c:pt>
                <c:pt idx="17">
                  <c:v>1.8856949999999999</c:v>
                </c:pt>
                <c:pt idx="18">
                  <c:v>1.891041</c:v>
                </c:pt>
                <c:pt idx="19">
                  <c:v>1.8960790000000001</c:v>
                </c:pt>
                <c:pt idx="20">
                  <c:v>1.9008579999999999</c:v>
                </c:pt>
                <c:pt idx="21">
                  <c:v>1.9054260000000001</c:v>
                </c:pt>
                <c:pt idx="22">
                  <c:v>1.909818</c:v>
                </c:pt>
                <c:pt idx="23">
                  <c:v>1.914034</c:v>
                </c:pt>
                <c:pt idx="24">
                  <c:v>1.918099</c:v>
                </c:pt>
                <c:pt idx="25">
                  <c:v>1.9219520000000001</c:v>
                </c:pt>
              </c:numCache>
            </c:numRef>
          </c:val>
        </c:ser>
        <c:ser>
          <c:idx val="5"/>
          <c:order val="1"/>
          <c:tx>
            <c:strRef>
              <c:f>'Fig 20 data'!$H$5</c:f>
              <c:strCache>
                <c:ptCount val="1"/>
                <c:pt idx="0">
                  <c:v>Low migration </c:v>
                </c:pt>
              </c:strCache>
            </c:strRef>
          </c:tx>
          <c:spPr>
            <a:solidFill>
              <a:schemeClr val="bg1"/>
            </a:solidFill>
            <a:ln w="28575">
              <a:solidFill>
                <a:schemeClr val="bg1"/>
              </a:solidFill>
              <a:prstDash val="lgDash"/>
            </a:ln>
          </c:spPr>
          <c:cat>
            <c:numRef>
              <c:f>#REF!</c:f>
            </c:numRef>
          </c:cat>
          <c:val>
            <c:numRef>
              <c:f>'Fig 20 data'!$H$7:$H$32</c:f>
              <c:numCache>
                <c:formatCode>0.00</c:formatCode>
                <c:ptCount val="26"/>
                <c:pt idx="0">
                  <c:v>1.7929010000000001</c:v>
                </c:pt>
                <c:pt idx="1">
                  <c:v>1.7939799999999999</c:v>
                </c:pt>
                <c:pt idx="2">
                  <c:v>1.793757</c:v>
                </c:pt>
                <c:pt idx="3">
                  <c:v>1.793425</c:v>
                </c:pt>
                <c:pt idx="4">
                  <c:v>1.7932189999999999</c:v>
                </c:pt>
                <c:pt idx="5">
                  <c:v>1.7931760000000001</c:v>
                </c:pt>
                <c:pt idx="6">
                  <c:v>1.7932030000000001</c:v>
                </c:pt>
                <c:pt idx="7">
                  <c:v>1.793247</c:v>
                </c:pt>
                <c:pt idx="8">
                  <c:v>1.793274</c:v>
                </c:pt>
                <c:pt idx="9">
                  <c:v>1.7933060000000001</c:v>
                </c:pt>
                <c:pt idx="10">
                  <c:v>1.793329</c:v>
                </c:pt>
                <c:pt idx="11">
                  <c:v>1.7932410000000001</c:v>
                </c:pt>
                <c:pt idx="12">
                  <c:v>1.793072</c:v>
                </c:pt>
                <c:pt idx="13">
                  <c:v>1.792761</c:v>
                </c:pt>
                <c:pt idx="14">
                  <c:v>1.792292</c:v>
                </c:pt>
                <c:pt idx="15">
                  <c:v>1.7915570000000001</c:v>
                </c:pt>
                <c:pt idx="16">
                  <c:v>1.7906599999999999</c:v>
                </c:pt>
                <c:pt idx="17">
                  <c:v>1.7894399999999999</c:v>
                </c:pt>
                <c:pt idx="18">
                  <c:v>1.7880499999999999</c:v>
                </c:pt>
                <c:pt idx="19">
                  <c:v>1.7862979999999999</c:v>
                </c:pt>
                <c:pt idx="20">
                  <c:v>1.784267</c:v>
                </c:pt>
                <c:pt idx="21">
                  <c:v>1.782017</c:v>
                </c:pt>
                <c:pt idx="22">
                  <c:v>1.7794719999999999</c:v>
                </c:pt>
                <c:pt idx="23">
                  <c:v>1.7767269999999999</c:v>
                </c:pt>
                <c:pt idx="24">
                  <c:v>1.773776</c:v>
                </c:pt>
                <c:pt idx="25">
                  <c:v>1.7705690000000001</c:v>
                </c:pt>
              </c:numCache>
            </c:numRef>
          </c:val>
        </c:ser>
        <c:dLbls>
          <c:showLegendKey val="0"/>
          <c:showVal val="0"/>
          <c:showCatName val="0"/>
          <c:showSerName val="0"/>
          <c:showPercent val="0"/>
          <c:showBubbleSize val="0"/>
        </c:dLbls>
        <c:axId val="217550208"/>
        <c:axId val="217576960"/>
      </c:areaChart>
      <c:lineChart>
        <c:grouping val="standard"/>
        <c:varyColors val="0"/>
        <c:ser>
          <c:idx val="1"/>
          <c:order val="2"/>
          <c:tx>
            <c:strRef>
              <c:f>'Fig 20 data'!$G$5</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data'!$G$7:$G$32</c:f>
              <c:numCache>
                <c:formatCode>0.00</c:formatCode>
                <c:ptCount val="26"/>
                <c:pt idx="0">
                  <c:v>1.7929010000000001</c:v>
                </c:pt>
                <c:pt idx="1">
                  <c:v>1.796492</c:v>
                </c:pt>
                <c:pt idx="2">
                  <c:v>1.801172</c:v>
                </c:pt>
                <c:pt idx="3">
                  <c:v>1.8058399999999999</c:v>
                </c:pt>
                <c:pt idx="4">
                  <c:v>1.810781</c:v>
                </c:pt>
                <c:pt idx="5">
                  <c:v>1.8160849999999999</c:v>
                </c:pt>
                <c:pt idx="6">
                  <c:v>1.8215840000000001</c:v>
                </c:pt>
                <c:pt idx="7">
                  <c:v>1.8271980000000001</c:v>
                </c:pt>
                <c:pt idx="8">
                  <c:v>1.8329869999999999</c:v>
                </c:pt>
                <c:pt idx="9">
                  <c:v>1.8388530000000001</c:v>
                </c:pt>
                <c:pt idx="10">
                  <c:v>1.8448439999999999</c:v>
                </c:pt>
                <c:pt idx="11">
                  <c:v>1.850851</c:v>
                </c:pt>
                <c:pt idx="12">
                  <c:v>1.856876</c:v>
                </c:pt>
                <c:pt idx="13">
                  <c:v>1.8628819999999999</c:v>
                </c:pt>
                <c:pt idx="14">
                  <c:v>1.8688180000000001</c:v>
                </c:pt>
                <c:pt idx="15">
                  <c:v>1.874619</c:v>
                </c:pt>
                <c:pt idx="16">
                  <c:v>1.8802779999999999</c:v>
                </c:pt>
                <c:pt idx="17">
                  <c:v>1.8856949999999999</c:v>
                </c:pt>
                <c:pt idx="18">
                  <c:v>1.891041</c:v>
                </c:pt>
                <c:pt idx="19">
                  <c:v>1.8960790000000001</c:v>
                </c:pt>
                <c:pt idx="20">
                  <c:v>1.9008579999999999</c:v>
                </c:pt>
                <c:pt idx="21">
                  <c:v>1.9054260000000001</c:v>
                </c:pt>
                <c:pt idx="22">
                  <c:v>1.909818</c:v>
                </c:pt>
                <c:pt idx="23">
                  <c:v>1.914034</c:v>
                </c:pt>
                <c:pt idx="24">
                  <c:v>1.918099</c:v>
                </c:pt>
                <c:pt idx="25">
                  <c:v>1.9219520000000001</c:v>
                </c:pt>
              </c:numCache>
            </c:numRef>
          </c:val>
          <c:smooth val="0"/>
        </c:ser>
        <c:ser>
          <c:idx val="3"/>
          <c:order val="3"/>
          <c:tx>
            <c:strRef>
              <c:f>'Fig 20 data'!$H$5</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data'!$H$7:$H$32</c:f>
              <c:numCache>
                <c:formatCode>0.00</c:formatCode>
                <c:ptCount val="26"/>
                <c:pt idx="0">
                  <c:v>1.7929010000000001</c:v>
                </c:pt>
                <c:pt idx="1">
                  <c:v>1.7939799999999999</c:v>
                </c:pt>
                <c:pt idx="2">
                  <c:v>1.793757</c:v>
                </c:pt>
                <c:pt idx="3">
                  <c:v>1.793425</c:v>
                </c:pt>
                <c:pt idx="4">
                  <c:v>1.7932189999999999</c:v>
                </c:pt>
                <c:pt idx="5">
                  <c:v>1.7931760000000001</c:v>
                </c:pt>
                <c:pt idx="6">
                  <c:v>1.7932030000000001</c:v>
                </c:pt>
                <c:pt idx="7">
                  <c:v>1.793247</c:v>
                </c:pt>
                <c:pt idx="8">
                  <c:v>1.793274</c:v>
                </c:pt>
                <c:pt idx="9">
                  <c:v>1.7933060000000001</c:v>
                </c:pt>
                <c:pt idx="10">
                  <c:v>1.793329</c:v>
                </c:pt>
                <c:pt idx="11">
                  <c:v>1.7932410000000001</c:v>
                </c:pt>
                <c:pt idx="12">
                  <c:v>1.793072</c:v>
                </c:pt>
                <c:pt idx="13">
                  <c:v>1.792761</c:v>
                </c:pt>
                <c:pt idx="14">
                  <c:v>1.792292</c:v>
                </c:pt>
                <c:pt idx="15">
                  <c:v>1.7915570000000001</c:v>
                </c:pt>
                <c:pt idx="16">
                  <c:v>1.7906599999999999</c:v>
                </c:pt>
                <c:pt idx="17">
                  <c:v>1.7894399999999999</c:v>
                </c:pt>
                <c:pt idx="18">
                  <c:v>1.7880499999999999</c:v>
                </c:pt>
                <c:pt idx="19">
                  <c:v>1.7862979999999999</c:v>
                </c:pt>
                <c:pt idx="20">
                  <c:v>1.784267</c:v>
                </c:pt>
                <c:pt idx="21">
                  <c:v>1.782017</c:v>
                </c:pt>
                <c:pt idx="22">
                  <c:v>1.7794719999999999</c:v>
                </c:pt>
                <c:pt idx="23">
                  <c:v>1.7767269999999999</c:v>
                </c:pt>
                <c:pt idx="24">
                  <c:v>1.773776</c:v>
                </c:pt>
                <c:pt idx="25">
                  <c:v>1.7705690000000001</c:v>
                </c:pt>
              </c:numCache>
            </c:numRef>
          </c:val>
          <c:smooth val="0"/>
        </c:ser>
        <c:ser>
          <c:idx val="0"/>
          <c:order val="4"/>
          <c:tx>
            <c:strRef>
              <c:f>'Fig 20 data'!$F$5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800" b="1"/>
                  </a:pPr>
                  <a:endParaRPr lang="en-US"/>
                </a:p>
              </c:txPr>
              <c:dLblPos val="b"/>
              <c:showLegendKey val="0"/>
              <c:showVal val="1"/>
              <c:showCatName val="0"/>
              <c:showSerName val="0"/>
              <c:showPercent val="0"/>
              <c:showBubbleSize val="0"/>
            </c:dLbl>
            <c:dLbl>
              <c:idx val="25"/>
              <c:layout/>
              <c:spPr/>
              <c:txPr>
                <a:bodyPr/>
                <a:lstStyle/>
                <a:p>
                  <a:pPr>
                    <a:defRPr sz="1200" b="1"/>
                  </a:pPr>
                  <a:endParaRPr lang="en-US"/>
                </a:p>
              </c:txPr>
              <c:dLblPos val="r"/>
              <c:showLegendKey val="0"/>
              <c:showVal val="0"/>
              <c:showCatName val="0"/>
              <c:showSerName val="1"/>
              <c:showPercent val="0"/>
              <c:showBubbleSize val="0"/>
            </c:dLbl>
            <c:dLblPos val="b"/>
            <c:showLegendKey val="0"/>
            <c:showVal val="0"/>
            <c:showCatName val="0"/>
            <c:showSerName val="0"/>
            <c:showPercent val="0"/>
            <c:showBubbleSize val="0"/>
          </c:dLbls>
          <c:cat>
            <c:numRef>
              <c:f>#REF!</c:f>
            </c:numRef>
          </c:cat>
          <c:val>
            <c:numRef>
              <c:f>'Fig 20 data'!$F$7:$F$32</c:f>
              <c:numCache>
                <c:formatCode>0.00</c:formatCode>
                <c:ptCount val="26"/>
                <c:pt idx="0">
                  <c:v>1.7929010000000001</c:v>
                </c:pt>
                <c:pt idx="1">
                  <c:v>1.79528</c:v>
                </c:pt>
                <c:pt idx="2">
                  <c:v>1.7975479999999999</c:v>
                </c:pt>
                <c:pt idx="3">
                  <c:v>1.799717</c:v>
                </c:pt>
                <c:pt idx="4">
                  <c:v>1.8021849999999999</c:v>
                </c:pt>
                <c:pt idx="5">
                  <c:v>1.8048850000000001</c:v>
                </c:pt>
                <c:pt idx="6">
                  <c:v>1.8076779999999999</c:v>
                </c:pt>
                <c:pt idx="7">
                  <c:v>1.8105610000000001</c:v>
                </c:pt>
                <c:pt idx="8">
                  <c:v>1.813515</c:v>
                </c:pt>
                <c:pt idx="9">
                  <c:v>1.816511</c:v>
                </c:pt>
                <c:pt idx="10">
                  <c:v>1.819585</c:v>
                </c:pt>
                <c:pt idx="11">
                  <c:v>1.82257</c:v>
                </c:pt>
                <c:pt idx="12">
                  <c:v>1.8255239999999999</c:v>
                </c:pt>
                <c:pt idx="13">
                  <c:v>1.828408</c:v>
                </c:pt>
                <c:pt idx="14">
                  <c:v>1.831183</c:v>
                </c:pt>
                <c:pt idx="15">
                  <c:v>1.833744</c:v>
                </c:pt>
                <c:pt idx="16">
                  <c:v>1.8361350000000001</c:v>
                </c:pt>
                <c:pt idx="17">
                  <c:v>1.8382449999999999</c:v>
                </c:pt>
                <c:pt idx="18">
                  <c:v>1.8402259999999999</c:v>
                </c:pt>
                <c:pt idx="19">
                  <c:v>1.8418600000000001</c:v>
                </c:pt>
                <c:pt idx="20">
                  <c:v>1.8432519999999999</c:v>
                </c:pt>
                <c:pt idx="21">
                  <c:v>1.844435</c:v>
                </c:pt>
                <c:pt idx="22">
                  <c:v>1.8454060000000001</c:v>
                </c:pt>
                <c:pt idx="23">
                  <c:v>1.846131</c:v>
                </c:pt>
                <c:pt idx="24">
                  <c:v>1.846703</c:v>
                </c:pt>
                <c:pt idx="25">
                  <c:v>1.8470420000000001</c:v>
                </c:pt>
              </c:numCache>
            </c:numRef>
          </c:val>
          <c:smooth val="0"/>
        </c:ser>
        <c:dLbls>
          <c:showLegendKey val="0"/>
          <c:showVal val="0"/>
          <c:showCatName val="0"/>
          <c:showSerName val="0"/>
          <c:showPercent val="0"/>
          <c:showBubbleSize val="0"/>
        </c:dLbls>
        <c:marker val="1"/>
        <c:smooth val="0"/>
        <c:axId val="217453312"/>
        <c:axId val="217578496"/>
      </c:lineChart>
      <c:catAx>
        <c:axId val="217550208"/>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498391605485"/>
              <c:y val="0.9033660317599965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217576960"/>
        <c:crosses val="autoZero"/>
        <c:auto val="1"/>
        <c:lblAlgn val="ctr"/>
        <c:lblOffset val="100"/>
        <c:tickLblSkip val="25"/>
        <c:noMultiLvlLbl val="0"/>
      </c:catAx>
      <c:valAx>
        <c:axId val="217576960"/>
        <c:scaling>
          <c:orientation val="minMax"/>
          <c:max val="2"/>
          <c:min val="1.7"/>
        </c:scaling>
        <c:delete val="0"/>
        <c:axPos val="l"/>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217550208"/>
        <c:crosses val="autoZero"/>
        <c:crossBetween val="between"/>
      </c:valAx>
      <c:valAx>
        <c:axId val="217578496"/>
        <c:scaling>
          <c:orientation val="minMax"/>
          <c:max val="2"/>
          <c:min val="1.7"/>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217453312"/>
        <c:crosses val="autoZero"/>
        <c:crossBetween val="between"/>
        <c:majorUnit val="0.1"/>
      </c:valAx>
      <c:catAx>
        <c:axId val="217453312"/>
        <c:scaling>
          <c:orientation val="minMax"/>
        </c:scaling>
        <c:delete val="1"/>
        <c:axPos val="t"/>
        <c:numFmt formatCode="General" sourceLinked="1"/>
        <c:majorTickMark val="out"/>
        <c:minorTickMark val="none"/>
        <c:tickLblPos val="nextTo"/>
        <c:crossAx val="217578496"/>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3977366267293"/>
          <c:y val="8.4665171043563692E-2"/>
          <c:w val="0.55084293566439779"/>
          <c:h val="0.79769360726460914"/>
        </c:manualLayout>
      </c:layout>
      <c:areaChart>
        <c:grouping val="standard"/>
        <c:varyColors val="0"/>
        <c:ser>
          <c:idx val="2"/>
          <c:order val="0"/>
          <c:tx>
            <c:strRef>
              <c:f>'Fig 20 data'!$K$5</c:f>
              <c:strCache>
                <c:ptCount val="1"/>
                <c:pt idx="0">
                  <c:v>High migration</c:v>
                </c:pt>
              </c:strCache>
            </c:strRef>
          </c:tx>
          <c:spPr>
            <a:solidFill>
              <a:srgbClr val="CBE7E4"/>
            </a:solidFill>
            <a:ln w="28575" cmpd="sng">
              <a:noFill/>
              <a:prstDash val="lgDash"/>
              <a:tailEnd type="none"/>
            </a:ln>
          </c:spPr>
          <c:cat>
            <c:numRef>
              <c:f>#REF!</c:f>
            </c:numRef>
          </c:cat>
          <c:val>
            <c:numRef>
              <c:f>'Fig 20 data'!$K$7:$K$32</c:f>
              <c:numCache>
                <c:formatCode>0.00</c:formatCode>
                <c:ptCount val="26"/>
                <c:pt idx="0">
                  <c:v>1.262947</c:v>
                </c:pt>
                <c:pt idx="1">
                  <c:v>1.2734570000000001</c:v>
                </c:pt>
                <c:pt idx="2">
                  <c:v>1.284529</c:v>
                </c:pt>
                <c:pt idx="3">
                  <c:v>1.2955030000000001</c:v>
                </c:pt>
                <c:pt idx="4">
                  <c:v>1.306454</c:v>
                </c:pt>
                <c:pt idx="5">
                  <c:v>1.31745</c:v>
                </c:pt>
                <c:pt idx="6">
                  <c:v>1.328476</c:v>
                </c:pt>
                <c:pt idx="7">
                  <c:v>1.3396870000000001</c:v>
                </c:pt>
                <c:pt idx="8">
                  <c:v>1.3509359999999999</c:v>
                </c:pt>
                <c:pt idx="9">
                  <c:v>1.36222</c:v>
                </c:pt>
                <c:pt idx="10">
                  <c:v>1.3734550000000001</c:v>
                </c:pt>
                <c:pt idx="11">
                  <c:v>1.3846959999999999</c:v>
                </c:pt>
                <c:pt idx="12">
                  <c:v>1.39581</c:v>
                </c:pt>
                <c:pt idx="13">
                  <c:v>1.406844</c:v>
                </c:pt>
                <c:pt idx="14">
                  <c:v>1.4177709999999999</c:v>
                </c:pt>
                <c:pt idx="15">
                  <c:v>1.428515</c:v>
                </c:pt>
                <c:pt idx="16">
                  <c:v>1.4390799999999999</c:v>
                </c:pt>
                <c:pt idx="17">
                  <c:v>1.4494210000000001</c:v>
                </c:pt>
                <c:pt idx="18">
                  <c:v>1.4595309999999999</c:v>
                </c:pt>
                <c:pt idx="19">
                  <c:v>1.4693989999999999</c:v>
                </c:pt>
                <c:pt idx="20">
                  <c:v>1.4789969999999999</c:v>
                </c:pt>
                <c:pt idx="21">
                  <c:v>1.48838</c:v>
                </c:pt>
                <c:pt idx="22">
                  <c:v>1.497574</c:v>
                </c:pt>
                <c:pt idx="23">
                  <c:v>1.5065710000000001</c:v>
                </c:pt>
                <c:pt idx="24">
                  <c:v>1.51539</c:v>
                </c:pt>
                <c:pt idx="25">
                  <c:v>1.524122</c:v>
                </c:pt>
              </c:numCache>
            </c:numRef>
          </c:val>
        </c:ser>
        <c:ser>
          <c:idx val="5"/>
          <c:order val="1"/>
          <c:tx>
            <c:strRef>
              <c:f>'Fig 20 data'!$L$5</c:f>
              <c:strCache>
                <c:ptCount val="1"/>
                <c:pt idx="0">
                  <c:v>Low migration </c:v>
                </c:pt>
              </c:strCache>
            </c:strRef>
          </c:tx>
          <c:spPr>
            <a:solidFill>
              <a:schemeClr val="bg1"/>
            </a:solidFill>
            <a:ln w="28575">
              <a:solidFill>
                <a:schemeClr val="bg1"/>
              </a:solidFill>
              <a:prstDash val="lgDash"/>
            </a:ln>
          </c:spPr>
          <c:cat>
            <c:numRef>
              <c:f>#REF!</c:f>
            </c:numRef>
          </c:cat>
          <c:val>
            <c:numRef>
              <c:f>'Fig 20 data'!$L$7:$L$32</c:f>
              <c:numCache>
                <c:formatCode>0.00</c:formatCode>
                <c:ptCount val="26"/>
                <c:pt idx="0">
                  <c:v>1.262947</c:v>
                </c:pt>
                <c:pt idx="1">
                  <c:v>1.2707459999999999</c:v>
                </c:pt>
                <c:pt idx="2">
                  <c:v>1.276176</c:v>
                </c:pt>
                <c:pt idx="3">
                  <c:v>1.2814140000000001</c:v>
                </c:pt>
                <c:pt idx="4">
                  <c:v>1.2865930000000001</c:v>
                </c:pt>
                <c:pt idx="5">
                  <c:v>1.291755</c:v>
                </c:pt>
                <c:pt idx="6">
                  <c:v>1.296859</c:v>
                </c:pt>
                <c:pt idx="7">
                  <c:v>1.301963</c:v>
                </c:pt>
                <c:pt idx="8">
                  <c:v>1.3070379999999999</c:v>
                </c:pt>
                <c:pt idx="9">
                  <c:v>1.3119730000000001</c:v>
                </c:pt>
                <c:pt idx="10">
                  <c:v>1.3167880000000001</c:v>
                </c:pt>
                <c:pt idx="11">
                  <c:v>1.321429</c:v>
                </c:pt>
                <c:pt idx="12">
                  <c:v>1.325834</c:v>
                </c:pt>
                <c:pt idx="13">
                  <c:v>1.3300620000000001</c:v>
                </c:pt>
                <c:pt idx="14">
                  <c:v>1.3340350000000001</c:v>
                </c:pt>
                <c:pt idx="15">
                  <c:v>1.3377570000000001</c:v>
                </c:pt>
                <c:pt idx="16">
                  <c:v>1.3411960000000001</c:v>
                </c:pt>
                <c:pt idx="17">
                  <c:v>1.3443369999999999</c:v>
                </c:pt>
                <c:pt idx="18">
                  <c:v>1.347224</c:v>
                </c:pt>
                <c:pt idx="19">
                  <c:v>1.3498129999999999</c:v>
                </c:pt>
                <c:pt idx="20">
                  <c:v>1.3520639999999999</c:v>
                </c:pt>
                <c:pt idx="21">
                  <c:v>1.35406</c:v>
                </c:pt>
                <c:pt idx="22">
                  <c:v>1.355823</c:v>
                </c:pt>
                <c:pt idx="23">
                  <c:v>1.3573759999999999</c:v>
                </c:pt>
                <c:pt idx="24">
                  <c:v>1.3587290000000001</c:v>
                </c:pt>
                <c:pt idx="25">
                  <c:v>1.36</c:v>
                </c:pt>
              </c:numCache>
            </c:numRef>
          </c:val>
        </c:ser>
        <c:dLbls>
          <c:showLegendKey val="0"/>
          <c:showVal val="0"/>
          <c:showCatName val="0"/>
          <c:showSerName val="0"/>
          <c:showPercent val="0"/>
          <c:showBubbleSize val="0"/>
        </c:dLbls>
        <c:axId val="217658880"/>
        <c:axId val="217660800"/>
      </c:areaChart>
      <c:lineChart>
        <c:grouping val="standard"/>
        <c:varyColors val="0"/>
        <c:ser>
          <c:idx val="1"/>
          <c:order val="2"/>
          <c:tx>
            <c:strRef>
              <c:f>'Fig 20 data'!$K$5</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data'!$K$7:$K$32</c:f>
              <c:numCache>
                <c:formatCode>0.00</c:formatCode>
                <c:ptCount val="26"/>
                <c:pt idx="0">
                  <c:v>1.262947</c:v>
                </c:pt>
                <c:pt idx="1">
                  <c:v>1.2734570000000001</c:v>
                </c:pt>
                <c:pt idx="2">
                  <c:v>1.284529</c:v>
                </c:pt>
                <c:pt idx="3">
                  <c:v>1.2955030000000001</c:v>
                </c:pt>
                <c:pt idx="4">
                  <c:v>1.306454</c:v>
                </c:pt>
                <c:pt idx="5">
                  <c:v>1.31745</c:v>
                </c:pt>
                <c:pt idx="6">
                  <c:v>1.328476</c:v>
                </c:pt>
                <c:pt idx="7">
                  <c:v>1.3396870000000001</c:v>
                </c:pt>
                <c:pt idx="8">
                  <c:v>1.3509359999999999</c:v>
                </c:pt>
                <c:pt idx="9">
                  <c:v>1.36222</c:v>
                </c:pt>
                <c:pt idx="10">
                  <c:v>1.3734550000000001</c:v>
                </c:pt>
                <c:pt idx="11">
                  <c:v>1.3846959999999999</c:v>
                </c:pt>
                <c:pt idx="12">
                  <c:v>1.39581</c:v>
                </c:pt>
                <c:pt idx="13">
                  <c:v>1.406844</c:v>
                </c:pt>
                <c:pt idx="14">
                  <c:v>1.4177709999999999</c:v>
                </c:pt>
                <c:pt idx="15">
                  <c:v>1.428515</c:v>
                </c:pt>
                <c:pt idx="16">
                  <c:v>1.4390799999999999</c:v>
                </c:pt>
                <c:pt idx="17">
                  <c:v>1.4494210000000001</c:v>
                </c:pt>
                <c:pt idx="18">
                  <c:v>1.4595309999999999</c:v>
                </c:pt>
                <c:pt idx="19">
                  <c:v>1.4693989999999999</c:v>
                </c:pt>
                <c:pt idx="20">
                  <c:v>1.4789969999999999</c:v>
                </c:pt>
                <c:pt idx="21">
                  <c:v>1.48838</c:v>
                </c:pt>
                <c:pt idx="22">
                  <c:v>1.497574</c:v>
                </c:pt>
                <c:pt idx="23">
                  <c:v>1.5065710000000001</c:v>
                </c:pt>
                <c:pt idx="24">
                  <c:v>1.51539</c:v>
                </c:pt>
                <c:pt idx="25">
                  <c:v>1.524122</c:v>
                </c:pt>
              </c:numCache>
            </c:numRef>
          </c:val>
          <c:smooth val="0"/>
        </c:ser>
        <c:ser>
          <c:idx val="3"/>
          <c:order val="3"/>
          <c:tx>
            <c:strRef>
              <c:f>'Fig 20 data'!$L$5</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data'!$L$7:$L$32</c:f>
              <c:numCache>
                <c:formatCode>0.00</c:formatCode>
                <c:ptCount val="26"/>
                <c:pt idx="0">
                  <c:v>1.262947</c:v>
                </c:pt>
                <c:pt idx="1">
                  <c:v>1.2707459999999999</c:v>
                </c:pt>
                <c:pt idx="2">
                  <c:v>1.276176</c:v>
                </c:pt>
                <c:pt idx="3">
                  <c:v>1.2814140000000001</c:v>
                </c:pt>
                <c:pt idx="4">
                  <c:v>1.2865930000000001</c:v>
                </c:pt>
                <c:pt idx="5">
                  <c:v>1.291755</c:v>
                </c:pt>
                <c:pt idx="6">
                  <c:v>1.296859</c:v>
                </c:pt>
                <c:pt idx="7">
                  <c:v>1.301963</c:v>
                </c:pt>
                <c:pt idx="8">
                  <c:v>1.3070379999999999</c:v>
                </c:pt>
                <c:pt idx="9">
                  <c:v>1.3119730000000001</c:v>
                </c:pt>
                <c:pt idx="10">
                  <c:v>1.3167880000000001</c:v>
                </c:pt>
                <c:pt idx="11">
                  <c:v>1.321429</c:v>
                </c:pt>
                <c:pt idx="12">
                  <c:v>1.325834</c:v>
                </c:pt>
                <c:pt idx="13">
                  <c:v>1.3300620000000001</c:v>
                </c:pt>
                <c:pt idx="14">
                  <c:v>1.3340350000000001</c:v>
                </c:pt>
                <c:pt idx="15">
                  <c:v>1.3377570000000001</c:v>
                </c:pt>
                <c:pt idx="16">
                  <c:v>1.3411960000000001</c:v>
                </c:pt>
                <c:pt idx="17">
                  <c:v>1.3443369999999999</c:v>
                </c:pt>
                <c:pt idx="18">
                  <c:v>1.347224</c:v>
                </c:pt>
                <c:pt idx="19">
                  <c:v>1.3498129999999999</c:v>
                </c:pt>
                <c:pt idx="20">
                  <c:v>1.3520639999999999</c:v>
                </c:pt>
                <c:pt idx="21">
                  <c:v>1.35406</c:v>
                </c:pt>
                <c:pt idx="22">
                  <c:v>1.355823</c:v>
                </c:pt>
                <c:pt idx="23">
                  <c:v>1.3573759999999999</c:v>
                </c:pt>
                <c:pt idx="24">
                  <c:v>1.3587290000000001</c:v>
                </c:pt>
                <c:pt idx="25">
                  <c:v>1.36</c:v>
                </c:pt>
              </c:numCache>
            </c:numRef>
          </c:val>
          <c:smooth val="0"/>
        </c:ser>
        <c:ser>
          <c:idx val="0"/>
          <c:order val="4"/>
          <c:tx>
            <c:strRef>
              <c:f>'Fig 20 data'!$J$5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dLblPos val="b"/>
              <c:showLegendKey val="0"/>
              <c:showVal val="1"/>
              <c:showCatName val="0"/>
              <c:showSerName val="0"/>
              <c:showPercent val="0"/>
              <c:showBubbleSize val="0"/>
            </c:dLbl>
            <c:dLbl>
              <c:idx val="25"/>
              <c:layout/>
              <c:spPr/>
              <c:txPr>
                <a:bodyPr/>
                <a:lstStyle/>
                <a:p>
                  <a:pPr>
                    <a:defRPr sz="1200" b="1"/>
                  </a:pPr>
                  <a:endParaRPr lang="en-US"/>
                </a:p>
              </c:txPr>
              <c:dLblPos val="r"/>
              <c:showLegendKey val="0"/>
              <c:showVal val="0"/>
              <c:showCatName val="0"/>
              <c:showSerName val="1"/>
              <c:showPercent val="0"/>
              <c:showBubbleSize val="0"/>
            </c:dLbl>
            <c:txPr>
              <a:bodyPr/>
              <a:lstStyle/>
              <a:p>
                <a:pPr>
                  <a:defRPr sz="1800" b="1"/>
                </a:pPr>
                <a:endParaRPr lang="en-US"/>
              </a:p>
            </c:txPr>
            <c:dLblPos val="b"/>
            <c:showLegendKey val="0"/>
            <c:showVal val="0"/>
            <c:showCatName val="0"/>
            <c:showSerName val="0"/>
            <c:showPercent val="0"/>
            <c:showBubbleSize val="0"/>
          </c:dLbls>
          <c:cat>
            <c:numRef>
              <c:f>#REF!</c:f>
            </c:numRef>
          </c:cat>
          <c:val>
            <c:numRef>
              <c:f>'Fig 20 data'!$J$7:$J$32</c:f>
              <c:numCache>
                <c:formatCode>0.00</c:formatCode>
                <c:ptCount val="26"/>
                <c:pt idx="0">
                  <c:v>1.262947</c:v>
                </c:pt>
                <c:pt idx="1">
                  <c:v>1.272125</c:v>
                </c:pt>
                <c:pt idx="2">
                  <c:v>1.2803720000000001</c:v>
                </c:pt>
                <c:pt idx="3">
                  <c:v>1.28844</c:v>
                </c:pt>
                <c:pt idx="4">
                  <c:v>1.296489</c:v>
                </c:pt>
                <c:pt idx="5">
                  <c:v>1.304538</c:v>
                </c:pt>
                <c:pt idx="6">
                  <c:v>1.3126199999999999</c:v>
                </c:pt>
                <c:pt idx="7">
                  <c:v>1.320757</c:v>
                </c:pt>
                <c:pt idx="8">
                  <c:v>1.3289219999999999</c:v>
                </c:pt>
                <c:pt idx="9">
                  <c:v>1.337005</c:v>
                </c:pt>
                <c:pt idx="10">
                  <c:v>1.34504</c:v>
                </c:pt>
                <c:pt idx="11">
                  <c:v>1.3529880000000001</c:v>
                </c:pt>
                <c:pt idx="12">
                  <c:v>1.360751</c:v>
                </c:pt>
                <c:pt idx="13">
                  <c:v>1.3684019999999999</c:v>
                </c:pt>
                <c:pt idx="14">
                  <c:v>1.375885</c:v>
                </c:pt>
                <c:pt idx="15">
                  <c:v>1.3831329999999999</c:v>
                </c:pt>
                <c:pt idx="16">
                  <c:v>1.3901559999999999</c:v>
                </c:pt>
                <c:pt idx="17">
                  <c:v>1.396898</c:v>
                </c:pt>
                <c:pt idx="18">
                  <c:v>1.40341</c:v>
                </c:pt>
                <c:pt idx="19">
                  <c:v>1.4096420000000001</c:v>
                </c:pt>
                <c:pt idx="20">
                  <c:v>1.4156010000000001</c:v>
                </c:pt>
                <c:pt idx="21">
                  <c:v>1.4213</c:v>
                </c:pt>
                <c:pt idx="22">
                  <c:v>1.4267799999999999</c:v>
                </c:pt>
                <c:pt idx="23">
                  <c:v>1.4321029999999999</c:v>
                </c:pt>
                <c:pt idx="24">
                  <c:v>1.4372210000000001</c:v>
                </c:pt>
                <c:pt idx="25">
                  <c:v>1.4422269999999999</c:v>
                </c:pt>
              </c:numCache>
            </c:numRef>
          </c:val>
          <c:smooth val="0"/>
        </c:ser>
        <c:dLbls>
          <c:showLegendKey val="0"/>
          <c:showVal val="0"/>
          <c:showCatName val="0"/>
          <c:showSerName val="0"/>
          <c:showPercent val="0"/>
          <c:showBubbleSize val="0"/>
        </c:dLbls>
        <c:marker val="1"/>
        <c:smooth val="0"/>
        <c:axId val="217680896"/>
        <c:axId val="217679360"/>
      </c:lineChart>
      <c:catAx>
        <c:axId val="217658880"/>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5947708023"/>
              <c:y val="0.9070904265458438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217660800"/>
        <c:crosses val="autoZero"/>
        <c:auto val="1"/>
        <c:lblAlgn val="ctr"/>
        <c:lblOffset val="100"/>
        <c:tickLblSkip val="25"/>
        <c:noMultiLvlLbl val="0"/>
      </c:catAx>
      <c:valAx>
        <c:axId val="217660800"/>
        <c:scaling>
          <c:orientation val="minMax"/>
          <c:max val="1.6"/>
          <c:min val="1.2"/>
        </c:scaling>
        <c:delete val="0"/>
        <c:axPos val="l"/>
        <c:title>
          <c:tx>
            <c:rich>
              <a:bodyPr/>
              <a:lstStyle/>
              <a:p>
                <a:pPr>
                  <a:defRPr sz="1600" b="1" i="0" u="none" strike="noStrike" baseline="0">
                    <a:solidFill>
                      <a:schemeClr val="tx1">
                        <a:lumMod val="65000"/>
                        <a:lumOff val="35000"/>
                      </a:schemeClr>
                    </a:solidFill>
                    <a:latin typeface="Arial"/>
                    <a:ea typeface="Arial"/>
                    <a:cs typeface="Arial"/>
                  </a:defRPr>
                </a:pPr>
                <a:r>
                  <a:rPr lang="en-GB" sz="1600">
                    <a:solidFill>
                      <a:schemeClr val="tx1">
                        <a:lumMod val="65000"/>
                        <a:lumOff val="35000"/>
                      </a:schemeClr>
                    </a:solidFill>
                  </a:rPr>
                  <a:t>Persons (millions)</a:t>
                </a:r>
              </a:p>
            </c:rich>
          </c:tx>
          <c:layout>
            <c:manualLayout>
              <c:xMode val="edge"/>
              <c:yMode val="edge"/>
              <c:x val="2.4001144526361725E-3"/>
              <c:y val="0.25146409771404271"/>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217658880"/>
        <c:crosses val="autoZero"/>
        <c:crossBetween val="between"/>
        <c:majorUnit val="0.2"/>
      </c:valAx>
      <c:valAx>
        <c:axId val="217679360"/>
        <c:scaling>
          <c:orientation val="minMax"/>
          <c:max val="1.6"/>
          <c:min val="1.2"/>
        </c:scaling>
        <c:delete val="0"/>
        <c:axPos val="l"/>
        <c:numFmt formatCode="#,##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217680896"/>
        <c:crosses val="autoZero"/>
        <c:crossBetween val="between"/>
        <c:majorUnit val="0.1"/>
      </c:valAx>
      <c:catAx>
        <c:axId val="217680896"/>
        <c:scaling>
          <c:orientation val="minMax"/>
        </c:scaling>
        <c:delete val="1"/>
        <c:axPos val="t"/>
        <c:numFmt formatCode="General" sourceLinked="1"/>
        <c:majorTickMark val="out"/>
        <c:minorTickMark val="none"/>
        <c:tickLblPos val="nextTo"/>
        <c:crossAx val="21767936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6213904465"/>
          <c:y val="8.8389565829410988E-2"/>
          <c:w val="0.55568153979152402"/>
          <c:h val="0.79769360726460914"/>
        </c:manualLayout>
      </c:layout>
      <c:areaChart>
        <c:grouping val="standard"/>
        <c:varyColors val="0"/>
        <c:ser>
          <c:idx val="2"/>
          <c:order val="0"/>
          <c:tx>
            <c:strRef>
              <c:f>'Fig 20 data'!$O$5</c:f>
              <c:strCache>
                <c:ptCount val="1"/>
                <c:pt idx="0">
                  <c:v>High migration</c:v>
                </c:pt>
              </c:strCache>
            </c:strRef>
          </c:tx>
          <c:spPr>
            <a:solidFill>
              <a:srgbClr val="CBE7E4"/>
            </a:solidFill>
            <a:ln w="28575" cmpd="sng">
              <a:noFill/>
              <a:prstDash val="lgDash"/>
              <a:tailEnd type="none"/>
            </a:ln>
          </c:spPr>
          <c:cat>
            <c:numRef>
              <c:f>#REF!</c:f>
            </c:numRef>
          </c:cat>
          <c:val>
            <c:numRef>
              <c:f>'Fig 20 data'!$O$7:$O$32</c:f>
              <c:numCache>
                <c:formatCode>0.00</c:formatCode>
                <c:ptCount val="26"/>
                <c:pt idx="0">
                  <c:v>0.48938900000000002</c:v>
                </c:pt>
                <c:pt idx="1">
                  <c:v>0.491199</c:v>
                </c:pt>
                <c:pt idx="2">
                  <c:v>0.49320399999999998</c:v>
                </c:pt>
                <c:pt idx="3">
                  <c:v>0.495226</c:v>
                </c:pt>
                <c:pt idx="4">
                  <c:v>0.49733500000000003</c:v>
                </c:pt>
                <c:pt idx="5">
                  <c:v>0.49964599999999998</c:v>
                </c:pt>
                <c:pt idx="6">
                  <c:v>0.50203200000000003</c:v>
                </c:pt>
                <c:pt idx="7">
                  <c:v>0.50451199999999996</c:v>
                </c:pt>
                <c:pt idx="8">
                  <c:v>0.50703500000000001</c:v>
                </c:pt>
                <c:pt idx="9">
                  <c:v>0.50966100000000003</c:v>
                </c:pt>
                <c:pt idx="10">
                  <c:v>0.51234000000000002</c:v>
                </c:pt>
                <c:pt idx="11">
                  <c:v>0.51509700000000003</c:v>
                </c:pt>
                <c:pt idx="12">
                  <c:v>0.51787899999999998</c:v>
                </c:pt>
                <c:pt idx="13">
                  <c:v>0.52066900000000005</c:v>
                </c:pt>
                <c:pt idx="14">
                  <c:v>0.52340200000000003</c:v>
                </c:pt>
                <c:pt idx="15">
                  <c:v>0.52613600000000005</c:v>
                </c:pt>
                <c:pt idx="16">
                  <c:v>0.52887399999999996</c:v>
                </c:pt>
                <c:pt idx="17">
                  <c:v>0.53153600000000001</c:v>
                </c:pt>
                <c:pt idx="18">
                  <c:v>0.53408299999999997</c:v>
                </c:pt>
                <c:pt idx="19">
                  <c:v>0.53657200000000005</c:v>
                </c:pt>
                <c:pt idx="20">
                  <c:v>0.53899399999999997</c:v>
                </c:pt>
                <c:pt idx="21">
                  <c:v>0.54126600000000002</c:v>
                </c:pt>
                <c:pt idx="22">
                  <c:v>0.54353700000000005</c:v>
                </c:pt>
                <c:pt idx="23">
                  <c:v>0.545713</c:v>
                </c:pt>
                <c:pt idx="24">
                  <c:v>0.54787200000000003</c:v>
                </c:pt>
                <c:pt idx="25">
                  <c:v>0.55004399999999998</c:v>
                </c:pt>
              </c:numCache>
            </c:numRef>
          </c:val>
        </c:ser>
        <c:ser>
          <c:idx val="5"/>
          <c:order val="1"/>
          <c:tx>
            <c:strRef>
              <c:f>'Fig 20 data'!$P$5</c:f>
              <c:strCache>
                <c:ptCount val="1"/>
                <c:pt idx="0">
                  <c:v>Low migration </c:v>
                </c:pt>
              </c:strCache>
            </c:strRef>
          </c:tx>
          <c:spPr>
            <a:solidFill>
              <a:schemeClr val="bg1"/>
            </a:solidFill>
            <a:ln w="28575">
              <a:solidFill>
                <a:schemeClr val="bg1"/>
              </a:solidFill>
              <a:prstDash val="lgDash"/>
            </a:ln>
          </c:spPr>
          <c:cat>
            <c:numRef>
              <c:f>#REF!</c:f>
            </c:numRef>
          </c:cat>
          <c:val>
            <c:numRef>
              <c:f>'Fig 20 data'!$P$7:$P$32</c:f>
              <c:numCache>
                <c:formatCode>0.00</c:formatCode>
                <c:ptCount val="26"/>
                <c:pt idx="0">
                  <c:v>0.48938900000000002</c:v>
                </c:pt>
                <c:pt idx="1">
                  <c:v>0.49021900000000002</c:v>
                </c:pt>
                <c:pt idx="2">
                  <c:v>0.49026700000000001</c:v>
                </c:pt>
                <c:pt idx="3">
                  <c:v>0.49036299999999999</c:v>
                </c:pt>
                <c:pt idx="4">
                  <c:v>0.49052499999999999</c:v>
                </c:pt>
                <c:pt idx="5">
                  <c:v>0.49081900000000001</c:v>
                </c:pt>
                <c:pt idx="6">
                  <c:v>0.49116700000000002</c:v>
                </c:pt>
                <c:pt idx="7">
                  <c:v>0.49156699999999998</c:v>
                </c:pt>
                <c:pt idx="8">
                  <c:v>0.49200700000000003</c:v>
                </c:pt>
                <c:pt idx="9">
                  <c:v>0.49251</c:v>
                </c:pt>
                <c:pt idx="10">
                  <c:v>0.49299900000000002</c:v>
                </c:pt>
                <c:pt idx="11">
                  <c:v>0.49352499999999999</c:v>
                </c:pt>
                <c:pt idx="12">
                  <c:v>0.49405199999999999</c:v>
                </c:pt>
                <c:pt idx="13">
                  <c:v>0.49456099999999997</c:v>
                </c:pt>
                <c:pt idx="14">
                  <c:v>0.49499100000000001</c:v>
                </c:pt>
                <c:pt idx="15">
                  <c:v>0.49538599999999999</c:v>
                </c:pt>
                <c:pt idx="16">
                  <c:v>0.49574400000000002</c:v>
                </c:pt>
                <c:pt idx="17">
                  <c:v>0.49598700000000001</c:v>
                </c:pt>
                <c:pt idx="18">
                  <c:v>0.49611300000000003</c:v>
                </c:pt>
                <c:pt idx="19">
                  <c:v>0.49613299999999999</c:v>
                </c:pt>
                <c:pt idx="20">
                  <c:v>0.49607600000000002</c:v>
                </c:pt>
                <c:pt idx="21">
                  <c:v>0.49584499999999998</c:v>
                </c:pt>
                <c:pt idx="22">
                  <c:v>0.49559199999999998</c:v>
                </c:pt>
                <c:pt idx="23">
                  <c:v>0.49524400000000002</c:v>
                </c:pt>
                <c:pt idx="24">
                  <c:v>0.49485000000000001</c:v>
                </c:pt>
                <c:pt idx="25">
                  <c:v>0.49445600000000001</c:v>
                </c:pt>
              </c:numCache>
            </c:numRef>
          </c:val>
        </c:ser>
        <c:dLbls>
          <c:showLegendKey val="0"/>
          <c:showVal val="0"/>
          <c:showCatName val="0"/>
          <c:showSerName val="0"/>
          <c:showPercent val="0"/>
          <c:showBubbleSize val="0"/>
        </c:dLbls>
        <c:axId val="217751936"/>
        <c:axId val="217753856"/>
      </c:areaChart>
      <c:lineChart>
        <c:grouping val="standard"/>
        <c:varyColors val="0"/>
        <c:ser>
          <c:idx val="1"/>
          <c:order val="2"/>
          <c:tx>
            <c:strRef>
              <c:f>'Fig 20 data'!$O$5</c:f>
              <c:strCache>
                <c:ptCount val="1"/>
                <c:pt idx="0">
                  <c:v>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data'!$O$7:$O$32</c:f>
              <c:numCache>
                <c:formatCode>0.00</c:formatCode>
                <c:ptCount val="26"/>
                <c:pt idx="0">
                  <c:v>0.48938900000000002</c:v>
                </c:pt>
                <c:pt idx="1">
                  <c:v>0.491199</c:v>
                </c:pt>
                <c:pt idx="2">
                  <c:v>0.49320399999999998</c:v>
                </c:pt>
                <c:pt idx="3">
                  <c:v>0.495226</c:v>
                </c:pt>
                <c:pt idx="4">
                  <c:v>0.49733500000000003</c:v>
                </c:pt>
                <c:pt idx="5">
                  <c:v>0.49964599999999998</c:v>
                </c:pt>
                <c:pt idx="6">
                  <c:v>0.50203200000000003</c:v>
                </c:pt>
                <c:pt idx="7">
                  <c:v>0.50451199999999996</c:v>
                </c:pt>
                <c:pt idx="8">
                  <c:v>0.50703500000000001</c:v>
                </c:pt>
                <c:pt idx="9">
                  <c:v>0.50966100000000003</c:v>
                </c:pt>
                <c:pt idx="10">
                  <c:v>0.51234000000000002</c:v>
                </c:pt>
                <c:pt idx="11">
                  <c:v>0.51509700000000003</c:v>
                </c:pt>
                <c:pt idx="12">
                  <c:v>0.51787899999999998</c:v>
                </c:pt>
                <c:pt idx="13">
                  <c:v>0.52066900000000005</c:v>
                </c:pt>
                <c:pt idx="14">
                  <c:v>0.52340200000000003</c:v>
                </c:pt>
                <c:pt idx="15">
                  <c:v>0.52613600000000005</c:v>
                </c:pt>
                <c:pt idx="16">
                  <c:v>0.52887399999999996</c:v>
                </c:pt>
                <c:pt idx="17">
                  <c:v>0.53153600000000001</c:v>
                </c:pt>
                <c:pt idx="18">
                  <c:v>0.53408299999999997</c:v>
                </c:pt>
                <c:pt idx="19">
                  <c:v>0.53657200000000005</c:v>
                </c:pt>
                <c:pt idx="20">
                  <c:v>0.53899399999999997</c:v>
                </c:pt>
                <c:pt idx="21">
                  <c:v>0.54126600000000002</c:v>
                </c:pt>
                <c:pt idx="22">
                  <c:v>0.54353700000000005</c:v>
                </c:pt>
                <c:pt idx="23">
                  <c:v>0.545713</c:v>
                </c:pt>
                <c:pt idx="24">
                  <c:v>0.54787200000000003</c:v>
                </c:pt>
                <c:pt idx="25">
                  <c:v>0.55004399999999998</c:v>
                </c:pt>
              </c:numCache>
            </c:numRef>
          </c:val>
          <c:smooth val="0"/>
        </c:ser>
        <c:ser>
          <c:idx val="3"/>
          <c:order val="3"/>
          <c:tx>
            <c:strRef>
              <c:f>'Fig 20 data'!$P$5</c:f>
              <c:strCache>
                <c:ptCount val="1"/>
                <c:pt idx="0">
                  <c:v>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20 data'!$P$7:$P$32</c:f>
              <c:numCache>
                <c:formatCode>0.00</c:formatCode>
                <c:ptCount val="26"/>
                <c:pt idx="0">
                  <c:v>0.48938900000000002</c:v>
                </c:pt>
                <c:pt idx="1">
                  <c:v>0.49021900000000002</c:v>
                </c:pt>
                <c:pt idx="2">
                  <c:v>0.49026700000000001</c:v>
                </c:pt>
                <c:pt idx="3">
                  <c:v>0.49036299999999999</c:v>
                </c:pt>
                <c:pt idx="4">
                  <c:v>0.49052499999999999</c:v>
                </c:pt>
                <c:pt idx="5">
                  <c:v>0.49081900000000001</c:v>
                </c:pt>
                <c:pt idx="6">
                  <c:v>0.49116700000000002</c:v>
                </c:pt>
                <c:pt idx="7">
                  <c:v>0.49156699999999998</c:v>
                </c:pt>
                <c:pt idx="8">
                  <c:v>0.49200700000000003</c:v>
                </c:pt>
                <c:pt idx="9">
                  <c:v>0.49251</c:v>
                </c:pt>
                <c:pt idx="10">
                  <c:v>0.49299900000000002</c:v>
                </c:pt>
                <c:pt idx="11">
                  <c:v>0.49352499999999999</c:v>
                </c:pt>
                <c:pt idx="12">
                  <c:v>0.49405199999999999</c:v>
                </c:pt>
                <c:pt idx="13">
                  <c:v>0.49456099999999997</c:v>
                </c:pt>
                <c:pt idx="14">
                  <c:v>0.49499100000000001</c:v>
                </c:pt>
                <c:pt idx="15">
                  <c:v>0.49538599999999999</c:v>
                </c:pt>
                <c:pt idx="16">
                  <c:v>0.49574400000000002</c:v>
                </c:pt>
                <c:pt idx="17">
                  <c:v>0.49598700000000001</c:v>
                </c:pt>
                <c:pt idx="18">
                  <c:v>0.49611300000000003</c:v>
                </c:pt>
                <c:pt idx="19">
                  <c:v>0.49613299999999999</c:v>
                </c:pt>
                <c:pt idx="20">
                  <c:v>0.49607600000000002</c:v>
                </c:pt>
                <c:pt idx="21">
                  <c:v>0.49584499999999998</c:v>
                </c:pt>
                <c:pt idx="22">
                  <c:v>0.49559199999999998</c:v>
                </c:pt>
                <c:pt idx="23">
                  <c:v>0.49524400000000002</c:v>
                </c:pt>
                <c:pt idx="24">
                  <c:v>0.49485000000000001</c:v>
                </c:pt>
                <c:pt idx="25">
                  <c:v>0.49445600000000001</c:v>
                </c:pt>
              </c:numCache>
            </c:numRef>
          </c:val>
          <c:smooth val="0"/>
        </c:ser>
        <c:ser>
          <c:idx val="0"/>
          <c:order val="4"/>
          <c:tx>
            <c:strRef>
              <c:f>'Fig 20 data'!$N$5</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800" b="1"/>
                  </a:pPr>
                  <a:endParaRPr lang="en-US"/>
                </a:p>
              </c:txPr>
              <c:dLblPos val="b"/>
              <c:showLegendKey val="0"/>
              <c:showVal val="1"/>
              <c:showCatName val="0"/>
              <c:showSerName val="0"/>
              <c:showPercent val="0"/>
              <c:showBubbleSize val="0"/>
            </c:dLbl>
            <c:dLbl>
              <c:idx val="25"/>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#REF!</c:f>
            </c:numRef>
          </c:cat>
          <c:val>
            <c:numRef>
              <c:f>'Fig 20 data'!$N$7:$N$32</c:f>
              <c:numCache>
                <c:formatCode>0.00</c:formatCode>
                <c:ptCount val="26"/>
                <c:pt idx="0">
                  <c:v>0.48938900000000002</c:v>
                </c:pt>
                <c:pt idx="1">
                  <c:v>0.49071599999999999</c:v>
                </c:pt>
                <c:pt idx="2">
                  <c:v>0.49173099999999997</c:v>
                </c:pt>
                <c:pt idx="3">
                  <c:v>0.49277700000000002</c:v>
                </c:pt>
                <c:pt idx="4">
                  <c:v>0.49393799999999999</c:v>
                </c:pt>
                <c:pt idx="5">
                  <c:v>0.49525999999999998</c:v>
                </c:pt>
                <c:pt idx="6">
                  <c:v>0.49661100000000002</c:v>
                </c:pt>
                <c:pt idx="7">
                  <c:v>0.498029</c:v>
                </c:pt>
                <c:pt idx="8">
                  <c:v>0.49947599999999998</c:v>
                </c:pt>
                <c:pt idx="9">
                  <c:v>0.50101899999999999</c:v>
                </c:pt>
                <c:pt idx="10">
                  <c:v>0.50257600000000002</c:v>
                </c:pt>
                <c:pt idx="11">
                  <c:v>0.50420299999999996</c:v>
                </c:pt>
                <c:pt idx="12">
                  <c:v>0.50582899999999997</c:v>
                </c:pt>
                <c:pt idx="13">
                  <c:v>0.50744800000000001</c:v>
                </c:pt>
                <c:pt idx="14">
                  <c:v>0.50901099999999999</c:v>
                </c:pt>
                <c:pt idx="15">
                  <c:v>0.51054299999999997</c:v>
                </c:pt>
                <c:pt idx="16">
                  <c:v>0.51207100000000005</c:v>
                </c:pt>
                <c:pt idx="17">
                  <c:v>0.51350200000000001</c:v>
                </c:pt>
                <c:pt idx="18">
                  <c:v>0.51484099999999999</c:v>
                </c:pt>
                <c:pt idx="19">
                  <c:v>0.51610999999999996</c:v>
                </c:pt>
                <c:pt idx="20">
                  <c:v>0.51729599999999998</c:v>
                </c:pt>
                <c:pt idx="21">
                  <c:v>0.51831099999999997</c:v>
                </c:pt>
                <c:pt idx="22">
                  <c:v>0.51931300000000002</c:v>
                </c:pt>
                <c:pt idx="23">
                  <c:v>0.52021700000000004</c:v>
                </c:pt>
                <c:pt idx="24">
                  <c:v>0.52107000000000003</c:v>
                </c:pt>
                <c:pt idx="25">
                  <c:v>0.52192000000000005</c:v>
                </c:pt>
              </c:numCache>
            </c:numRef>
          </c:val>
          <c:smooth val="0"/>
        </c:ser>
        <c:dLbls>
          <c:showLegendKey val="0"/>
          <c:showVal val="0"/>
          <c:showCatName val="0"/>
          <c:showSerName val="0"/>
          <c:showPercent val="0"/>
          <c:showBubbleSize val="0"/>
        </c:dLbls>
        <c:marker val="1"/>
        <c:smooth val="0"/>
        <c:axId val="217773568"/>
        <c:axId val="217772032"/>
      </c:lineChart>
      <c:catAx>
        <c:axId val="217751936"/>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498391605485"/>
              <c:y val="0.90709042654584382"/>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217753856"/>
        <c:crosses val="autoZero"/>
        <c:auto val="1"/>
        <c:lblAlgn val="ctr"/>
        <c:lblOffset val="100"/>
        <c:tickLblSkip val="25"/>
        <c:noMultiLvlLbl val="0"/>
      </c:catAx>
      <c:valAx>
        <c:axId val="217753856"/>
        <c:scaling>
          <c:orientation val="minMax"/>
          <c:max val="0.60000000000000009"/>
          <c:min val="0.45"/>
        </c:scaling>
        <c:delete val="0"/>
        <c:axPos val="l"/>
        <c:numFmt formatCode="#,##0" sourceLinked="0"/>
        <c:majorTickMark val="none"/>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217751936"/>
        <c:crosses val="autoZero"/>
        <c:crossBetween val="between"/>
        <c:majorUnit val="5.000000000000001E-2"/>
      </c:valAx>
      <c:valAx>
        <c:axId val="217772032"/>
        <c:scaling>
          <c:orientation val="minMax"/>
          <c:max val="0.60000000000000009"/>
          <c:min val="0.45"/>
        </c:scaling>
        <c:delete val="0"/>
        <c:axPos val="l"/>
        <c:numFmt formatCode="#,##0.00" sourceLinked="0"/>
        <c:majorTickMark val="out"/>
        <c:minorTickMark val="none"/>
        <c:tickLblPos val="nextTo"/>
        <c:spPr>
          <a:ln>
            <a:noFill/>
          </a:ln>
        </c:spPr>
        <c:txPr>
          <a:bodyPr/>
          <a:lstStyle/>
          <a:p>
            <a:pPr>
              <a:defRPr sz="1200" b="1">
                <a:solidFill>
                  <a:srgbClr val="595959"/>
                </a:solidFill>
                <a:latin typeface="Arial" pitchFamily="34" charset="0"/>
                <a:cs typeface="Arial" pitchFamily="34" charset="0"/>
              </a:defRPr>
            </a:pPr>
            <a:endParaRPr lang="en-US"/>
          </a:p>
        </c:txPr>
        <c:crossAx val="217773568"/>
        <c:crosses val="autoZero"/>
        <c:crossBetween val="between"/>
        <c:majorUnit val="5.000000000000001E-2"/>
      </c:valAx>
      <c:catAx>
        <c:axId val="217773568"/>
        <c:scaling>
          <c:orientation val="minMax"/>
        </c:scaling>
        <c:delete val="1"/>
        <c:axPos val="t"/>
        <c:numFmt formatCode="General" sourceLinked="1"/>
        <c:majorTickMark val="out"/>
        <c:minorTickMark val="none"/>
        <c:tickLblPos val="nextTo"/>
        <c:crossAx val="217772032"/>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391583</xdr:colOff>
      <xdr:row>22</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211667</xdr:colOff>
      <xdr:row>2</xdr:row>
      <xdr:rowOff>0</xdr:rowOff>
    </xdr:from>
    <xdr:to>
      <xdr:col>16</xdr:col>
      <xdr:colOff>603251</xdr:colOff>
      <xdr:row>22</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42333</xdr:rowOff>
    </xdr:from>
    <xdr:to>
      <xdr:col>8</xdr:col>
      <xdr:colOff>391583</xdr:colOff>
      <xdr:row>43</xdr:row>
      <xdr:rowOff>118533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211667</xdr:colOff>
      <xdr:row>23</xdr:row>
      <xdr:rowOff>42333</xdr:rowOff>
    </xdr:from>
    <xdr:to>
      <xdr:col>16</xdr:col>
      <xdr:colOff>603251</xdr:colOff>
      <xdr:row>43</xdr:row>
      <xdr:rowOff>118533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0.78705</cdr:x>
      <cdr:y>0.35099</cdr:y>
    </cdr:from>
    <cdr:to>
      <cdr:x>0.96825</cdr:x>
      <cdr:y>0.46089</cdr:y>
    </cdr:to>
    <cdr:grpSp>
      <cdr:nvGrpSpPr>
        <cdr:cNvPr id="8" name="Group 7"/>
        <cdr:cNvGrpSpPr/>
      </cdr:nvGrpSpPr>
      <cdr:grpSpPr>
        <a:xfrm xmlns:a="http://schemas.openxmlformats.org/drawingml/2006/main">
          <a:off x="4173136" y="1141139"/>
          <a:ext cx="960768" cy="357307"/>
          <a:chOff x="3486197" y="1029294"/>
          <a:chExt cx="732594" cy="276225"/>
        </a:xfrm>
      </cdr:grpSpPr>
      <cdr:sp macro="" textlink="'Fig 20 data'!$B$32">
        <cdr:nvSpPr>
          <cdr:cNvPr id="5" name="TextBox 4"/>
          <cdr:cNvSpPr txBox="1"/>
        </cdr:nvSpPr>
        <cdr:spPr>
          <a:xfrm xmlns:a="http://schemas.openxmlformats.org/drawingml/2006/main">
            <a:off x="3486197" y="1029294"/>
            <a:ext cx="732594"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6F2379DE-C65C-4DE7-95AC-94847EACC431}" type="TxLink">
              <a:rPr lang="en-GB" sz="1800" b="1">
                <a:latin typeface="Arial" pitchFamily="34" charset="0"/>
                <a:cs typeface="Arial" pitchFamily="34" charset="0"/>
              </a:rPr>
              <a:pPr algn="r"/>
              <a:t>0.58</a:t>
            </a:fld>
            <a:endParaRPr lang="en-GB" sz="1800" b="1">
              <a:latin typeface="Arial" pitchFamily="34" charset="0"/>
              <a:cs typeface="Arial" pitchFamily="34" charset="0"/>
            </a:endParaRPr>
          </a:p>
        </cdr:txBody>
      </cdr:sp>
    </cdr:grpSp>
  </cdr:relSizeAnchor>
  <cdr:relSizeAnchor xmlns:cdr="http://schemas.openxmlformats.org/drawingml/2006/chartDrawing">
    <cdr:from>
      <cdr:x>0.71055</cdr:x>
      <cdr:y>0.19471</cdr:y>
    </cdr:from>
    <cdr:to>
      <cdr:x>0.98639</cdr:x>
      <cdr:y>0.33339</cdr:y>
    </cdr:to>
    <cdr:grpSp>
      <cdr:nvGrpSpPr>
        <cdr:cNvPr id="18" name="Group 17"/>
        <cdr:cNvGrpSpPr/>
      </cdr:nvGrpSpPr>
      <cdr:grpSpPr>
        <a:xfrm xmlns:a="http://schemas.openxmlformats.org/drawingml/2006/main">
          <a:off x="3767514" y="633041"/>
          <a:ext cx="1462572" cy="450877"/>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C$32">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87F7A9-475D-49F9-9E8E-EC4666349A09}" type="TxLink">
              <a:rPr lang="en-GB" sz="1800" b="1">
                <a:solidFill>
                  <a:srgbClr val="1C625B"/>
                </a:solidFill>
                <a:latin typeface="Arial" pitchFamily="34" charset="0"/>
                <a:cs typeface="Arial" pitchFamily="34" charset="0"/>
              </a:rPr>
              <a:pPr/>
              <a:t>0.61</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0.70808</cdr:x>
      <cdr:y>0.47883</cdr:y>
    </cdr:from>
    <cdr:to>
      <cdr:x>0.98412</cdr:x>
      <cdr:y>0.6175</cdr:y>
    </cdr:to>
    <cdr:grpSp>
      <cdr:nvGrpSpPr>
        <cdr:cNvPr id="24" name="Group 23"/>
        <cdr:cNvGrpSpPr/>
      </cdr:nvGrpSpPr>
      <cdr:grpSpPr>
        <a:xfrm xmlns:a="http://schemas.openxmlformats.org/drawingml/2006/main">
          <a:off x="3754417" y="1556772"/>
          <a:ext cx="1463633" cy="450844"/>
          <a:chOff x="66264" y="0"/>
          <a:chExt cx="1454668" cy="459673"/>
        </a:xfrm>
      </cdr:grpSpPr>
      <cdr:sp macro="" textlink="">
        <cdr:nvSpPr>
          <cdr:cNvPr id="28" name="TextBox 3"/>
          <cdr:cNvSpPr txBox="1"/>
        </cdr:nvSpPr>
        <cdr:spPr>
          <a:xfrm xmlns:a="http://schemas.openxmlformats.org/drawingml/2006/main">
            <a:off x="66264"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D$32">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CD84B5-4748-4219-A4C3-D3CD970D9AA8}" type="TxLink">
              <a:rPr lang="en-GB" sz="1800" b="1">
                <a:solidFill>
                  <a:srgbClr val="1C625B"/>
                </a:solidFill>
                <a:latin typeface="Arial" pitchFamily="34" charset="0"/>
                <a:cs typeface="Arial" pitchFamily="34" charset="0"/>
              </a:rPr>
              <a:pPr/>
              <a:t>0.54</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0 data'!$B$3:$D$3">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43624E1-A79A-49E6-8344-09B227DB7FE8}" type="TxLink">
            <a:rPr lang="en-GB" sz="1600" b="1">
              <a:solidFill>
                <a:srgbClr val="595959"/>
              </a:solidFill>
              <a:latin typeface="Arial" pitchFamily="34" charset="0"/>
              <a:cs typeface="Arial" pitchFamily="34" charset="0"/>
            </a:rPr>
            <a:pPr algn="ctr"/>
            <a:t>Aberdeen City and Shire</a:t>
          </a:fld>
          <a:endParaRPr lang="en-GB" sz="1600" b="1">
            <a:solidFill>
              <a:srgbClr val="595959"/>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0.81862</cdr:x>
      <cdr:y>0.42353</cdr:y>
    </cdr:from>
    <cdr:to>
      <cdr:x>0.97505</cdr:x>
      <cdr:y>0.50687</cdr:y>
    </cdr:to>
    <cdr:grpSp>
      <cdr:nvGrpSpPr>
        <cdr:cNvPr id="8" name="Group 7"/>
        <cdr:cNvGrpSpPr/>
      </cdr:nvGrpSpPr>
      <cdr:grpSpPr>
        <a:xfrm xmlns:a="http://schemas.openxmlformats.org/drawingml/2006/main">
          <a:off x="4340528" y="1376981"/>
          <a:ext cx="829431" cy="270955"/>
          <a:chOff x="3505601" y="942976"/>
          <a:chExt cx="749615" cy="276225"/>
        </a:xfrm>
      </cdr:grpSpPr>
      <cdr:sp macro="" textlink="'Fig 20 data'!$F$32">
        <cdr:nvSpPr>
          <cdr:cNvPr id="5" name="TextBox 4"/>
          <cdr:cNvSpPr txBox="1"/>
        </cdr:nvSpPr>
        <cdr:spPr>
          <a:xfrm xmlns:a="http://schemas.openxmlformats.org/drawingml/2006/main">
            <a:off x="3505601" y="942976"/>
            <a:ext cx="74961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DCFA2D4-E28F-4896-82FF-1998E75494B3}" type="TxLink">
              <a:rPr lang="en-GB" sz="1800" b="1">
                <a:latin typeface="Arial" pitchFamily="34" charset="0"/>
                <a:cs typeface="Arial" pitchFamily="34" charset="0"/>
              </a:rPr>
              <a:pPr algn="r"/>
              <a:t>1.85</a:t>
            </a:fld>
            <a:endParaRPr lang="en-GB" sz="1800" b="1">
              <a:latin typeface="Arial" pitchFamily="34" charset="0"/>
              <a:cs typeface="Arial" pitchFamily="34" charset="0"/>
            </a:endParaRPr>
          </a:p>
        </cdr:txBody>
      </cdr:sp>
    </cdr:grpSp>
  </cdr:relSizeAnchor>
  <cdr:relSizeAnchor xmlns:cdr="http://schemas.openxmlformats.org/drawingml/2006/chartDrawing">
    <cdr:from>
      <cdr:x>0.70628</cdr:x>
      <cdr:y>0.19288</cdr:y>
    </cdr:from>
    <cdr:to>
      <cdr:x>0.98412</cdr:x>
      <cdr:y>0.33155</cdr:y>
    </cdr:to>
    <cdr:grpSp>
      <cdr:nvGrpSpPr>
        <cdr:cNvPr id="18" name="Group 17"/>
        <cdr:cNvGrpSpPr/>
      </cdr:nvGrpSpPr>
      <cdr:grpSpPr>
        <a:xfrm xmlns:a="http://schemas.openxmlformats.org/drawingml/2006/main">
          <a:off x="3744873" y="627091"/>
          <a:ext cx="1473177" cy="450844"/>
          <a:chOff x="64832" y="-284455"/>
          <a:chExt cx="1464146" cy="459642"/>
        </a:xfrm>
      </cdr:grpSpPr>
      <cdr:sp macro="" textlink="">
        <cdr:nvSpPr>
          <cdr:cNvPr id="22" name="TextBox 3"/>
          <cdr:cNvSpPr txBox="1"/>
        </cdr:nvSpPr>
        <cdr:spPr>
          <a:xfrm xmlns:a="http://schemas.openxmlformats.org/drawingml/2006/main">
            <a:off x="64832" y="-284455"/>
            <a:ext cx="1464146" cy="261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G$32">
        <cdr:nvSpPr>
          <cdr:cNvPr id="23" name="TextBox 1"/>
          <cdr:cNvSpPr txBox="1"/>
        </cdr:nvSpPr>
        <cdr:spPr>
          <a:xfrm xmlns:a="http://schemas.openxmlformats.org/drawingml/2006/main">
            <a:off x="67986" y="-106423"/>
            <a:ext cx="882478"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E773B2-B2BD-415E-BE25-73D4BEA76F99}" type="TxLink">
              <a:rPr lang="en-GB" sz="1800" b="1">
                <a:solidFill>
                  <a:srgbClr val="1C625B"/>
                </a:solidFill>
                <a:latin typeface="Arial" pitchFamily="34" charset="0"/>
                <a:cs typeface="Arial" pitchFamily="34" charset="0"/>
              </a:rPr>
              <a:pPr/>
              <a:t>1.92</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0.70808</cdr:x>
      <cdr:y>0.64019</cdr:y>
    </cdr:from>
    <cdr:to>
      <cdr:x>0.98412</cdr:x>
      <cdr:y>0.77886</cdr:y>
    </cdr:to>
    <cdr:grpSp>
      <cdr:nvGrpSpPr>
        <cdr:cNvPr id="24" name="Group 23"/>
        <cdr:cNvGrpSpPr/>
      </cdr:nvGrpSpPr>
      <cdr:grpSpPr>
        <a:xfrm xmlns:a="http://schemas.openxmlformats.org/drawingml/2006/main">
          <a:off x="3754417" y="2081386"/>
          <a:ext cx="1463633" cy="450844"/>
          <a:chOff x="66265" y="0"/>
          <a:chExt cx="1454666" cy="459673"/>
        </a:xfrm>
      </cdr:grpSpPr>
      <cdr:sp macro="" textlink="">
        <cdr:nvSpPr>
          <cdr:cNvPr id="28" name="TextBox 3"/>
          <cdr:cNvSpPr txBox="1"/>
        </cdr:nvSpPr>
        <cdr:spPr>
          <a:xfrm xmlns:a="http://schemas.openxmlformats.org/drawingml/2006/main">
            <a:off x="66265" y="0"/>
            <a:ext cx="1454666" cy="2179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H$32">
        <cdr:nvSpPr>
          <cdr:cNvPr id="29" name="TextBox 1"/>
          <cdr:cNvSpPr txBox="1"/>
        </cdr:nvSpPr>
        <cdr:spPr>
          <a:xfrm xmlns:a="http://schemas.openxmlformats.org/drawingml/2006/main">
            <a:off x="69419" y="178043"/>
            <a:ext cx="1114931"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F312F1-876F-4E6C-A43D-BAC23B945F89}" type="TxLink">
              <a:rPr lang="en-GB" sz="1800" b="1">
                <a:solidFill>
                  <a:srgbClr val="1C625B"/>
                </a:solidFill>
                <a:latin typeface="Arial" pitchFamily="34" charset="0"/>
                <a:cs typeface="Arial" pitchFamily="34" charset="0"/>
              </a:rPr>
              <a:pPr/>
              <a:t>1.77</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0 data'!$F$3:$H$3">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616AF8C-B44A-4668-840A-D9BE78962332}" type="TxLink">
            <a:rPr lang="en-GB" sz="1600" b="1">
              <a:solidFill>
                <a:srgbClr val="595959"/>
              </a:solidFill>
              <a:latin typeface="Arial" pitchFamily="34" charset="0"/>
              <a:cs typeface="Arial" pitchFamily="34" charset="0"/>
            </a:rPr>
            <a:pPr algn="ctr"/>
            <a:t>Clydeplan</a:t>
          </a:fld>
          <a:endParaRPr lang="en-GB" sz="1600" b="1">
            <a:solidFill>
              <a:srgbClr val="595959"/>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0.80519</cdr:x>
      <cdr:y>0.33926</cdr:y>
    </cdr:from>
    <cdr:to>
      <cdr:x>0.96598</cdr:x>
      <cdr:y>0.438</cdr:y>
    </cdr:to>
    <cdr:grpSp>
      <cdr:nvGrpSpPr>
        <cdr:cNvPr id="8" name="Group 7"/>
        <cdr:cNvGrpSpPr/>
      </cdr:nvGrpSpPr>
      <cdr:grpSpPr>
        <a:xfrm xmlns:a="http://schemas.openxmlformats.org/drawingml/2006/main">
          <a:off x="4269319" y="1103002"/>
          <a:ext cx="852548" cy="321024"/>
          <a:chOff x="3505601" y="942976"/>
          <a:chExt cx="825260" cy="276225"/>
        </a:xfrm>
      </cdr:grpSpPr>
      <cdr:sp macro="" textlink="'Fig 20 data'!$J$32">
        <cdr:nvSpPr>
          <cdr:cNvPr id="5" name="TextBox 4"/>
          <cdr:cNvSpPr txBox="1"/>
        </cdr:nvSpPr>
        <cdr:spPr>
          <a:xfrm xmlns:a="http://schemas.openxmlformats.org/drawingml/2006/main">
            <a:off x="3505601" y="942976"/>
            <a:ext cx="82526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FA09221-0806-4EB1-9D59-BAED1253BFCF}" type="TxLink">
              <a:rPr lang="en-GB" sz="1800" b="1">
                <a:latin typeface="Arial" pitchFamily="34" charset="0"/>
                <a:cs typeface="Arial" pitchFamily="34" charset="0"/>
              </a:rPr>
              <a:pPr algn="r"/>
              <a:t>1.44</a:t>
            </a:fld>
            <a:endParaRPr lang="en-GB" sz="1800" b="1">
              <a:latin typeface="Arial" pitchFamily="34" charset="0"/>
              <a:cs typeface="Arial" pitchFamily="34" charset="0"/>
            </a:endParaRPr>
          </a:p>
        </cdr:txBody>
      </cdr:sp>
    </cdr:grpSp>
  </cdr:relSizeAnchor>
  <cdr:relSizeAnchor xmlns:cdr="http://schemas.openxmlformats.org/drawingml/2006/chartDrawing">
    <cdr:from>
      <cdr:x>0.70201</cdr:x>
      <cdr:y>0.14819</cdr:y>
    </cdr:from>
    <cdr:to>
      <cdr:x>0.98185</cdr:x>
      <cdr:y>0.28687</cdr:y>
    </cdr:to>
    <cdr:grpSp>
      <cdr:nvGrpSpPr>
        <cdr:cNvPr id="18" name="Group 17"/>
        <cdr:cNvGrpSpPr/>
      </cdr:nvGrpSpPr>
      <cdr:grpSpPr>
        <a:xfrm xmlns:a="http://schemas.openxmlformats.org/drawingml/2006/main">
          <a:off x="3722233" y="481795"/>
          <a:ext cx="1483781" cy="450877"/>
          <a:chOff x="55745" y="-310736"/>
          <a:chExt cx="1474668" cy="459641"/>
        </a:xfrm>
      </cdr:grpSpPr>
      <cdr:sp macro="" textlink="">
        <cdr:nvSpPr>
          <cdr:cNvPr id="22" name="TextBox 3"/>
          <cdr:cNvSpPr txBox="1"/>
        </cdr:nvSpPr>
        <cdr:spPr>
          <a:xfrm xmlns:a="http://schemas.openxmlformats.org/drawingml/2006/main">
            <a:off x="55745" y="-310736"/>
            <a:ext cx="1474668" cy="239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K$32">
        <cdr:nvSpPr>
          <cdr:cNvPr id="23" name="TextBox 1"/>
          <cdr:cNvSpPr txBox="1"/>
        </cdr:nvSpPr>
        <cdr:spPr>
          <a:xfrm xmlns:a="http://schemas.openxmlformats.org/drawingml/2006/main">
            <a:off x="58899" y="-132705"/>
            <a:ext cx="935075"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85B722-328B-4A92-BC53-100D735CB1FE}" type="TxLink">
              <a:rPr lang="en-GB" sz="1800" b="1">
                <a:solidFill>
                  <a:srgbClr val="1C625B"/>
                </a:solidFill>
                <a:latin typeface="Arial" pitchFamily="34" charset="0"/>
                <a:cs typeface="Arial" pitchFamily="34" charset="0"/>
              </a:rPr>
              <a:pPr/>
              <a:t>1.52</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0.70608</cdr:x>
      <cdr:y>0.51514</cdr:y>
    </cdr:from>
    <cdr:to>
      <cdr:x>0.98412</cdr:x>
      <cdr:y>0.65381</cdr:y>
    </cdr:to>
    <cdr:grpSp>
      <cdr:nvGrpSpPr>
        <cdr:cNvPr id="24" name="Group 23"/>
        <cdr:cNvGrpSpPr/>
      </cdr:nvGrpSpPr>
      <cdr:grpSpPr>
        <a:xfrm xmlns:a="http://schemas.openxmlformats.org/drawingml/2006/main">
          <a:off x="3743813" y="1674823"/>
          <a:ext cx="1474237" cy="450844"/>
          <a:chOff x="66265" y="-1"/>
          <a:chExt cx="1465184" cy="459674"/>
        </a:xfrm>
      </cdr:grpSpPr>
      <cdr:sp macro="" textlink="">
        <cdr:nvSpPr>
          <cdr:cNvPr id="28" name="TextBox 3"/>
          <cdr:cNvSpPr txBox="1"/>
        </cdr:nvSpPr>
        <cdr:spPr>
          <a:xfrm xmlns:a="http://schemas.openxmlformats.org/drawingml/2006/main">
            <a:off x="66265" y="-1"/>
            <a:ext cx="1465184" cy="271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L$32">
        <cdr:nvSpPr>
          <cdr:cNvPr id="29" name="TextBox 1"/>
          <cdr:cNvSpPr txBox="1"/>
        </cdr:nvSpPr>
        <cdr:spPr>
          <a:xfrm xmlns:a="http://schemas.openxmlformats.org/drawingml/2006/main">
            <a:off x="69419" y="178043"/>
            <a:ext cx="1051822"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658720-3E1F-4525-ADD1-C3A2570249A8}" type="TxLink">
              <a:rPr lang="en-GB" sz="1800" b="1">
                <a:solidFill>
                  <a:srgbClr val="1C625B"/>
                </a:solidFill>
                <a:latin typeface="Arial" pitchFamily="34" charset="0"/>
                <a:cs typeface="Arial" pitchFamily="34" charset="0"/>
              </a:rPr>
              <a:pPr/>
              <a:t>1.36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0.02604</cdr:y>
    </cdr:from>
    <cdr:to>
      <cdr:x>1</cdr:x>
      <cdr:y>0.12044</cdr:y>
    </cdr:to>
    <cdr:sp macro="" textlink="'Fig 20 data'!$J$3:$L$3">
      <cdr:nvSpPr>
        <cdr:cNvPr id="3" name="TextBox 2"/>
        <cdr:cNvSpPr txBox="1"/>
      </cdr:nvSpPr>
      <cdr:spPr>
        <a:xfrm xmlns:a="http://schemas.openxmlformats.org/drawingml/2006/main">
          <a:off x="0" y="84666"/>
          <a:ext cx="5302250" cy="30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B1DA04-4C10-4771-A36E-99B46A3E9256}" type="TxLink">
            <a:rPr lang="en-GB" sz="1600" b="1">
              <a:solidFill>
                <a:srgbClr val="595959"/>
              </a:solidFill>
              <a:latin typeface="Arial" pitchFamily="34" charset="0"/>
              <a:cs typeface="Arial" pitchFamily="34" charset="0"/>
            </a:rPr>
            <a:pPr algn="ctr"/>
            <a:t>SESplan</a:t>
          </a:fld>
          <a:endParaRPr lang="en-GB" sz="1600" b="1">
            <a:solidFill>
              <a:srgbClr val="595959"/>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0.82047</cdr:x>
      <cdr:y>0.44519</cdr:y>
    </cdr:from>
    <cdr:to>
      <cdr:x>0.98639</cdr:x>
      <cdr:y>0.52852</cdr:y>
    </cdr:to>
    <cdr:sp macro="" textlink="'Fig 20 data'!$N$32">
      <cdr:nvSpPr>
        <cdr:cNvPr id="5" name="TextBox 4"/>
        <cdr:cNvSpPr txBox="1"/>
      </cdr:nvSpPr>
      <cdr:spPr>
        <a:xfrm xmlns:a="http://schemas.openxmlformats.org/drawingml/2006/main">
          <a:off x="4306923" y="1518066"/>
          <a:ext cx="870974" cy="2841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38FCFA3-0EB7-410E-97CE-B40F38488CB5}" type="TxLink">
            <a:rPr lang="en-GB" sz="1800" b="1">
              <a:latin typeface="Arial" pitchFamily="34" charset="0"/>
              <a:cs typeface="Arial" pitchFamily="34" charset="0"/>
            </a:rPr>
            <a:pPr algn="r"/>
            <a:t>0.52</a:t>
          </a:fld>
          <a:endParaRPr lang="en-GB" sz="1800" b="1">
            <a:latin typeface="Arial" pitchFamily="34" charset="0"/>
            <a:cs typeface="Arial" pitchFamily="34" charset="0"/>
          </a:endParaRPr>
        </a:p>
      </cdr:txBody>
    </cdr:sp>
  </cdr:relSizeAnchor>
  <cdr:relSizeAnchor xmlns:cdr="http://schemas.openxmlformats.org/drawingml/2006/chartDrawing">
    <cdr:from>
      <cdr:x>0.71535</cdr:x>
      <cdr:y>0.25738</cdr:y>
    </cdr:from>
    <cdr:to>
      <cdr:x>0.9932</cdr:x>
      <cdr:y>0.39605</cdr:y>
    </cdr:to>
    <cdr:grpSp>
      <cdr:nvGrpSpPr>
        <cdr:cNvPr id="18" name="Group 17"/>
        <cdr:cNvGrpSpPr/>
      </cdr:nvGrpSpPr>
      <cdr:grpSpPr>
        <a:xfrm xmlns:a="http://schemas.openxmlformats.org/drawingml/2006/main">
          <a:off x="3792965" y="836794"/>
          <a:ext cx="1473230" cy="450844"/>
          <a:chOff x="66263" y="-264442"/>
          <a:chExt cx="1464148" cy="459642"/>
        </a:xfrm>
      </cdr:grpSpPr>
      <cdr:sp macro="" textlink="">
        <cdr:nvSpPr>
          <cdr:cNvPr id="22" name="TextBox 3"/>
          <cdr:cNvSpPr txBox="1"/>
        </cdr:nvSpPr>
        <cdr:spPr>
          <a:xfrm xmlns:a="http://schemas.openxmlformats.org/drawingml/2006/main">
            <a:off x="66263" y="-264442"/>
            <a:ext cx="1464148" cy="239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0 data'!$O$32">
        <cdr:nvSpPr>
          <cdr:cNvPr id="23" name="TextBox 1"/>
          <cdr:cNvSpPr txBox="1"/>
        </cdr:nvSpPr>
        <cdr:spPr>
          <a:xfrm xmlns:a="http://schemas.openxmlformats.org/drawingml/2006/main">
            <a:off x="69418" y="-86410"/>
            <a:ext cx="1040256"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8FFA532-C8E6-4DF5-ADD7-7F4724042DD0}" type="TxLink">
              <a:rPr lang="en-GB" sz="1800" b="1">
                <a:solidFill>
                  <a:srgbClr val="1C625B"/>
                </a:solidFill>
                <a:latin typeface="Arial" pitchFamily="34" charset="0"/>
                <a:cs typeface="Arial" pitchFamily="34" charset="0"/>
              </a:rPr>
              <a:pPr/>
              <a:t>0.55</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0.71715</cdr:x>
      <cdr:y>0.59338</cdr:y>
    </cdr:from>
    <cdr:to>
      <cdr:x>0.9932</cdr:x>
      <cdr:y>0.73205</cdr:y>
    </cdr:to>
    <cdr:grpSp>
      <cdr:nvGrpSpPr>
        <cdr:cNvPr id="24" name="Group 23"/>
        <cdr:cNvGrpSpPr/>
      </cdr:nvGrpSpPr>
      <cdr:grpSpPr>
        <a:xfrm xmlns:a="http://schemas.openxmlformats.org/drawingml/2006/main">
          <a:off x="3802509" y="1929197"/>
          <a:ext cx="1463686" cy="450844"/>
          <a:chOff x="66265" y="0"/>
          <a:chExt cx="1454666" cy="459673"/>
        </a:xfrm>
      </cdr:grpSpPr>
      <cdr:sp macro="" textlink="">
        <cdr:nvSpPr>
          <cdr:cNvPr id="28" name="TextBox 3"/>
          <cdr:cNvSpPr txBox="1"/>
        </cdr:nvSpPr>
        <cdr:spPr>
          <a:xfrm xmlns:a="http://schemas.openxmlformats.org/drawingml/2006/main">
            <a:off x="66265" y="0"/>
            <a:ext cx="1454666" cy="2503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0 data'!$P$32">
        <cdr:nvSpPr>
          <cdr:cNvPr id="29" name="TextBox 1"/>
          <cdr:cNvSpPr txBox="1"/>
        </cdr:nvSpPr>
        <cdr:spPr>
          <a:xfrm xmlns:a="http://schemas.openxmlformats.org/drawingml/2006/main">
            <a:off x="69419" y="178043"/>
            <a:ext cx="999231"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CB043CA-A20A-4551-AE43-9839AA08AA73}" type="TxLink">
              <a:rPr lang="en-GB" sz="1800" b="1">
                <a:solidFill>
                  <a:srgbClr val="1C625B"/>
                </a:solidFill>
                <a:latin typeface="Arial" pitchFamily="34" charset="0"/>
                <a:cs typeface="Arial" pitchFamily="34" charset="0"/>
              </a:rPr>
              <a:pPr/>
              <a:t>0.49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0.02279</cdr:y>
    </cdr:from>
    <cdr:to>
      <cdr:x>1</cdr:x>
      <cdr:y>0.11719</cdr:y>
    </cdr:to>
    <cdr:sp macro="" textlink="'Fig 20 data'!$N$3:$P$3">
      <cdr:nvSpPr>
        <cdr:cNvPr id="3" name="TextBox 2"/>
        <cdr:cNvSpPr txBox="1"/>
      </cdr:nvSpPr>
      <cdr:spPr>
        <a:xfrm xmlns:a="http://schemas.openxmlformats.org/drawingml/2006/main">
          <a:off x="0" y="74083"/>
          <a:ext cx="5302250" cy="30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27EFB18-713A-4BD0-A96E-C1C58BF0855C}" type="TxLink">
            <a:rPr lang="en-GB" sz="1600" b="1">
              <a:solidFill>
                <a:srgbClr val="595959"/>
              </a:solidFill>
              <a:latin typeface="Arial" pitchFamily="34" charset="0"/>
              <a:cs typeface="Arial" pitchFamily="34" charset="0"/>
            </a:rPr>
            <a:pPr algn="ctr"/>
            <a:t>TAYplan</a:t>
          </a:fld>
          <a:endParaRPr lang="en-GB" sz="1600" b="1">
            <a:solidFill>
              <a:srgbClr val="595959"/>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x14ac:dyDescent="0.2"/>
  <cols>
    <col min="1" max="1" width="13.28515625" style="14" customWidth="1"/>
    <col min="2" max="2" width="9.140625" style="14"/>
    <col min="3" max="8" width="9.140625" style="6"/>
    <col min="9" max="10" width="18.28515625" style="6" customWidth="1"/>
    <col min="11" max="11" width="17.85546875" style="6" customWidth="1"/>
    <col min="12" max="12" width="17.7109375" style="6" customWidth="1"/>
    <col min="13" max="16384" width="9.140625" style="6"/>
  </cols>
  <sheetData>
    <row r="1" spans="1:13" s="18" customFormat="1" ht="18" customHeight="1" x14ac:dyDescent="0.25">
      <c r="A1" s="1" t="s">
        <v>14</v>
      </c>
      <c r="B1" s="1"/>
      <c r="C1" s="1"/>
      <c r="D1" s="1"/>
      <c r="E1" s="1"/>
      <c r="F1" s="1"/>
      <c r="G1" s="1"/>
      <c r="H1" s="1"/>
      <c r="I1" s="1"/>
    </row>
    <row r="2" spans="1:13" s="18" customFormat="1" ht="15" customHeight="1" x14ac:dyDescent="0.2">
      <c r="A2" s="12" t="s">
        <v>0</v>
      </c>
      <c r="B2" s="13"/>
    </row>
    <row r="3" spans="1:13" s="18" customFormat="1" ht="15" customHeight="1" x14ac:dyDescent="0.2">
      <c r="A3" s="13"/>
      <c r="B3" s="13"/>
    </row>
    <row r="4" spans="1:13" s="18" customFormat="1" ht="15" customHeight="1" x14ac:dyDescent="0.2">
      <c r="A4" s="12" t="s">
        <v>1</v>
      </c>
      <c r="B4" s="32" t="s">
        <v>31</v>
      </c>
    </row>
    <row r="5" spans="1:13" s="19" customFormat="1" ht="15" customHeight="1" x14ac:dyDescent="0.2">
      <c r="A5" s="24" t="s">
        <v>34</v>
      </c>
      <c r="B5" s="6" t="s">
        <v>14</v>
      </c>
      <c r="C5" s="6"/>
      <c r="D5" s="6"/>
      <c r="E5" s="6"/>
      <c r="F5" s="6"/>
      <c r="G5" s="6"/>
      <c r="H5" s="6"/>
      <c r="I5" s="6"/>
      <c r="J5" s="6"/>
      <c r="K5" s="6"/>
      <c r="L5" s="6"/>
    </row>
    <row r="6" spans="1:13" s="19" customFormat="1" ht="15" customHeight="1" x14ac:dyDescent="0.2">
      <c r="A6" s="8" t="s">
        <v>7</v>
      </c>
      <c r="B6" s="6" t="s">
        <v>8</v>
      </c>
      <c r="C6" s="6"/>
      <c r="D6" s="6"/>
      <c r="E6" s="6"/>
      <c r="F6" s="6"/>
      <c r="G6" s="6"/>
      <c r="H6" s="6"/>
      <c r="I6" s="6"/>
      <c r="J6" s="6"/>
      <c r="K6" s="6"/>
      <c r="L6" s="6"/>
    </row>
    <row r="7" spans="1:13" s="19" customFormat="1" ht="15" customHeight="1" x14ac:dyDescent="0.2">
      <c r="A7" s="8" t="s">
        <v>25</v>
      </c>
      <c r="B7" s="6" t="s">
        <v>70</v>
      </c>
      <c r="C7" s="6"/>
      <c r="D7" s="6"/>
      <c r="E7" s="6"/>
      <c r="F7" s="6"/>
      <c r="G7" s="6"/>
      <c r="H7" s="6"/>
      <c r="I7" s="6"/>
      <c r="J7" s="6"/>
      <c r="K7" s="6"/>
      <c r="L7" s="6"/>
    </row>
    <row r="8" spans="1:13" s="19" customFormat="1" ht="15" customHeight="1" x14ac:dyDescent="0.2">
      <c r="A8" s="15" t="s">
        <v>26</v>
      </c>
      <c r="B8" s="6" t="s">
        <v>71</v>
      </c>
      <c r="C8" s="6"/>
      <c r="D8" s="6"/>
      <c r="E8" s="6"/>
      <c r="F8" s="6"/>
      <c r="G8" s="6"/>
      <c r="H8" s="6"/>
      <c r="I8" s="6"/>
      <c r="J8" s="6"/>
      <c r="K8" s="6"/>
      <c r="L8" s="6"/>
      <c r="M8" s="3"/>
    </row>
    <row r="9" spans="1:13" s="19" customFormat="1" ht="15" customHeight="1" x14ac:dyDescent="0.2">
      <c r="A9" s="15" t="s">
        <v>68</v>
      </c>
      <c r="B9" s="6" t="s">
        <v>72</v>
      </c>
      <c r="C9" s="6"/>
      <c r="D9" s="6"/>
      <c r="E9" s="6"/>
      <c r="F9" s="6"/>
      <c r="G9" s="6"/>
      <c r="H9" s="6"/>
      <c r="I9" s="6"/>
      <c r="J9" s="6"/>
      <c r="K9" s="6"/>
      <c r="L9" s="6"/>
    </row>
    <row r="10" spans="1:13" s="19" customFormat="1" ht="15" customHeight="1" x14ac:dyDescent="0.2">
      <c r="A10" s="61" t="s">
        <v>28</v>
      </c>
      <c r="B10" s="6" t="s">
        <v>79</v>
      </c>
      <c r="C10" s="6"/>
      <c r="D10" s="6"/>
      <c r="E10" s="6"/>
      <c r="F10" s="6"/>
      <c r="G10" s="6"/>
      <c r="H10" s="6"/>
      <c r="I10" s="6"/>
      <c r="J10" s="6"/>
      <c r="K10" s="6"/>
      <c r="L10" s="6"/>
      <c r="M10" s="3"/>
    </row>
    <row r="11" spans="1:13" s="19" customFormat="1" ht="15" customHeight="1" x14ac:dyDescent="0.2">
      <c r="A11" s="61" t="s">
        <v>67</v>
      </c>
      <c r="B11" s="6" t="s">
        <v>82</v>
      </c>
      <c r="C11" s="6"/>
      <c r="D11" s="6"/>
      <c r="E11" s="6"/>
      <c r="F11" s="6"/>
      <c r="G11" s="6"/>
      <c r="H11" s="6"/>
      <c r="I11" s="6"/>
      <c r="J11" s="6"/>
      <c r="K11" s="6"/>
      <c r="L11" s="6"/>
      <c r="M11" s="3"/>
    </row>
    <row r="12" spans="1:13" s="19" customFormat="1" ht="15" customHeight="1" x14ac:dyDescent="0.2">
      <c r="A12" s="61" t="s">
        <v>45</v>
      </c>
      <c r="B12" s="6" t="s">
        <v>73</v>
      </c>
      <c r="C12" s="6"/>
      <c r="D12" s="6"/>
      <c r="E12" s="6"/>
      <c r="F12" s="6"/>
      <c r="G12" s="6"/>
      <c r="H12" s="6"/>
      <c r="I12" s="6"/>
      <c r="J12" s="6"/>
      <c r="K12" s="6"/>
      <c r="L12" s="6"/>
    </row>
    <row r="13" spans="1:13" s="19" customFormat="1" ht="15" customHeight="1" x14ac:dyDescent="0.2">
      <c r="A13" s="61" t="s">
        <v>46</v>
      </c>
      <c r="B13" s="6" t="s">
        <v>74</v>
      </c>
      <c r="C13" s="6"/>
      <c r="D13" s="6"/>
      <c r="E13" s="6"/>
      <c r="F13" s="6"/>
      <c r="G13" s="6"/>
      <c r="H13" s="6"/>
      <c r="I13" s="6"/>
      <c r="J13" s="6"/>
      <c r="K13" s="6"/>
      <c r="L13" s="6"/>
    </row>
    <row r="14" spans="1:13" s="19" customFormat="1" ht="15" customHeight="1" x14ac:dyDescent="0.2">
      <c r="A14" s="61" t="s">
        <v>47</v>
      </c>
      <c r="B14" s="6" t="s">
        <v>76</v>
      </c>
      <c r="C14" s="6"/>
      <c r="D14" s="6"/>
      <c r="E14" s="6"/>
      <c r="F14" s="6"/>
      <c r="G14" s="6"/>
      <c r="H14" s="6"/>
      <c r="I14" s="6"/>
      <c r="J14" s="6"/>
      <c r="K14" s="6"/>
      <c r="L14" s="6"/>
    </row>
    <row r="15" spans="1:13" s="19" customFormat="1" ht="15" customHeight="1" x14ac:dyDescent="0.2">
      <c r="A15" s="61" t="s">
        <v>48</v>
      </c>
      <c r="B15" s="6" t="s">
        <v>75</v>
      </c>
      <c r="C15" s="6"/>
      <c r="D15" s="6"/>
      <c r="E15" s="6"/>
      <c r="F15" s="6"/>
      <c r="G15" s="6"/>
      <c r="H15" s="6"/>
      <c r="I15" s="6"/>
      <c r="J15" s="6"/>
      <c r="K15" s="6"/>
      <c r="L15" s="6"/>
    </row>
    <row r="16" spans="1:13" s="19" customFormat="1" ht="15" customHeight="1" x14ac:dyDescent="0.2">
      <c r="A16" s="61" t="s">
        <v>4</v>
      </c>
      <c r="B16" s="6" t="s">
        <v>77</v>
      </c>
      <c r="C16" s="6"/>
      <c r="D16" s="6"/>
      <c r="E16" s="6"/>
      <c r="F16" s="6"/>
      <c r="G16" s="6"/>
      <c r="H16" s="6"/>
      <c r="I16" s="6"/>
      <c r="J16" s="6"/>
      <c r="K16" s="6"/>
      <c r="L16" s="6"/>
    </row>
    <row r="17" spans="1:13" s="19" customFormat="1" ht="15" customHeight="1" x14ac:dyDescent="0.2">
      <c r="A17" s="61" t="s">
        <v>15</v>
      </c>
      <c r="B17" s="6" t="s">
        <v>80</v>
      </c>
      <c r="C17" s="6"/>
      <c r="D17" s="6"/>
      <c r="E17" s="6"/>
      <c r="F17" s="6"/>
      <c r="G17" s="6"/>
      <c r="H17" s="6"/>
      <c r="I17" s="6"/>
      <c r="J17" s="6"/>
      <c r="K17" s="6"/>
      <c r="L17" s="6"/>
    </row>
    <row r="18" spans="1:13" s="19" customFormat="1" ht="15" customHeight="1" x14ac:dyDescent="0.2">
      <c r="A18" s="61" t="s">
        <v>16</v>
      </c>
      <c r="B18" s="6" t="s">
        <v>91</v>
      </c>
      <c r="C18" s="6"/>
      <c r="D18" s="6"/>
      <c r="E18" s="6"/>
      <c r="F18" s="6"/>
      <c r="G18" s="6"/>
      <c r="H18" s="6"/>
      <c r="I18" s="6"/>
      <c r="J18" s="6"/>
      <c r="K18" s="6"/>
      <c r="L18" s="6"/>
      <c r="M18" s="3"/>
    </row>
    <row r="19" spans="1:13" s="19" customFormat="1" ht="15" customHeight="1" x14ac:dyDescent="0.2">
      <c r="A19" s="61" t="s">
        <v>17</v>
      </c>
      <c r="B19" s="6" t="s">
        <v>49</v>
      </c>
      <c r="C19" s="6"/>
      <c r="D19" s="6"/>
      <c r="E19" s="6"/>
      <c r="F19" s="6"/>
      <c r="G19" s="6"/>
      <c r="H19" s="6"/>
      <c r="I19" s="6"/>
      <c r="J19" s="6"/>
      <c r="K19" s="6"/>
      <c r="L19" s="6"/>
      <c r="M19" s="3"/>
    </row>
    <row r="20" spans="1:13" s="19" customFormat="1" ht="15" customHeight="1" x14ac:dyDescent="0.2">
      <c r="A20" s="61" t="s">
        <v>18</v>
      </c>
      <c r="B20" s="6" t="s">
        <v>50</v>
      </c>
      <c r="C20" s="6"/>
      <c r="D20" s="6"/>
      <c r="E20" s="6"/>
      <c r="F20" s="6"/>
      <c r="G20" s="6"/>
      <c r="H20" s="6"/>
      <c r="I20" s="6"/>
      <c r="J20" s="6"/>
      <c r="K20" s="6"/>
      <c r="L20" s="6"/>
      <c r="M20" s="3"/>
    </row>
    <row r="21" spans="1:13" s="19" customFormat="1" ht="15" customHeight="1" x14ac:dyDescent="0.2">
      <c r="A21" s="61" t="s">
        <v>19</v>
      </c>
      <c r="B21" s="6" t="s">
        <v>51</v>
      </c>
      <c r="C21" s="6"/>
      <c r="D21" s="6"/>
      <c r="E21" s="6"/>
      <c r="F21" s="6"/>
      <c r="G21" s="6"/>
      <c r="H21" s="6"/>
      <c r="I21" s="6"/>
      <c r="J21" s="6"/>
      <c r="K21" s="6"/>
      <c r="L21" s="6"/>
      <c r="M21" s="3"/>
    </row>
    <row r="22" spans="1:13" s="19" customFormat="1" ht="15" customHeight="1" x14ac:dyDescent="0.2">
      <c r="A22" s="61" t="s">
        <v>20</v>
      </c>
      <c r="B22" s="6" t="s">
        <v>52</v>
      </c>
      <c r="C22" s="6"/>
      <c r="D22" s="6"/>
      <c r="E22" s="6"/>
      <c r="F22" s="6"/>
      <c r="G22" s="6"/>
      <c r="H22" s="6"/>
      <c r="I22" s="6"/>
      <c r="J22" s="6"/>
      <c r="K22" s="6"/>
      <c r="L22" s="6"/>
      <c r="M22" s="3"/>
    </row>
    <row r="23" spans="1:13" s="19" customFormat="1" ht="15" customHeight="1" x14ac:dyDescent="0.2">
      <c r="A23" s="61" t="s">
        <v>21</v>
      </c>
      <c r="B23" s="6" t="s">
        <v>78</v>
      </c>
      <c r="C23" s="6"/>
      <c r="D23" s="6"/>
      <c r="E23" s="6"/>
      <c r="F23" s="6"/>
      <c r="G23" s="6"/>
      <c r="H23" s="6"/>
      <c r="I23" s="6"/>
      <c r="J23" s="6"/>
      <c r="K23" s="6"/>
      <c r="L23" s="6"/>
      <c r="M23" s="3"/>
    </row>
    <row r="24" spans="1:13" s="19" customFormat="1" ht="15" customHeight="1" x14ac:dyDescent="0.2">
      <c r="A24" s="61" t="s">
        <v>29</v>
      </c>
      <c r="B24" s="6" t="s">
        <v>81</v>
      </c>
      <c r="C24" s="6"/>
      <c r="D24" s="6"/>
      <c r="E24" s="6"/>
      <c r="F24" s="6"/>
      <c r="G24" s="6"/>
      <c r="H24" s="6"/>
      <c r="I24" s="6"/>
      <c r="J24" s="6"/>
      <c r="K24" s="6"/>
      <c r="L24" s="6"/>
      <c r="M24" s="3"/>
    </row>
    <row r="25" spans="1:13" s="19" customFormat="1" ht="15" customHeight="1" x14ac:dyDescent="0.2">
      <c r="A25" s="61" t="s">
        <v>30</v>
      </c>
      <c r="B25" s="6" t="s">
        <v>83</v>
      </c>
      <c r="C25" s="6"/>
      <c r="D25" s="6"/>
      <c r="E25" s="6"/>
      <c r="F25" s="6"/>
      <c r="G25" s="6"/>
      <c r="H25" s="6"/>
      <c r="I25" s="6"/>
      <c r="J25" s="6"/>
      <c r="K25" s="6"/>
      <c r="L25" s="6"/>
      <c r="M25" s="3"/>
    </row>
    <row r="26" spans="1:13" s="19" customFormat="1" ht="15" customHeight="1" x14ac:dyDescent="0.2">
      <c r="A26" s="24" t="s">
        <v>13</v>
      </c>
      <c r="B26" s="26" t="s">
        <v>53</v>
      </c>
      <c r="C26" s="26"/>
      <c r="D26" s="26"/>
      <c r="E26" s="26"/>
      <c r="F26" s="26"/>
      <c r="G26" s="26"/>
      <c r="H26" s="26"/>
      <c r="I26" s="26"/>
      <c r="J26" s="26"/>
      <c r="K26" s="26"/>
      <c r="L26" s="16"/>
    </row>
    <row r="27" spans="1:13" s="19" customFormat="1" ht="15" customHeight="1" x14ac:dyDescent="0.2">
      <c r="B27" s="25" t="s">
        <v>32</v>
      </c>
      <c r="C27" s="25"/>
      <c r="D27" s="25"/>
      <c r="E27" s="25"/>
      <c r="F27" s="25"/>
      <c r="G27" s="25"/>
      <c r="H27" s="25"/>
      <c r="I27" s="25"/>
      <c r="J27" s="25"/>
      <c r="K27" s="25"/>
      <c r="L27" s="6"/>
      <c r="M27" s="3"/>
    </row>
    <row r="28" spans="1:13" s="20" customFormat="1" ht="15" customHeight="1" x14ac:dyDescent="0.2">
      <c r="B28" s="24"/>
      <c r="C28" s="7"/>
      <c r="D28" s="7"/>
      <c r="E28" s="7"/>
      <c r="F28" s="7"/>
      <c r="G28" s="7"/>
      <c r="H28" s="7"/>
      <c r="I28" s="7"/>
      <c r="J28" s="7"/>
      <c r="K28" s="7"/>
      <c r="L28" s="7"/>
    </row>
    <row r="29" spans="1:13" s="20" customFormat="1" ht="15" customHeight="1" x14ac:dyDescent="0.2">
      <c r="A29" s="25"/>
      <c r="B29" s="17"/>
      <c r="C29" s="17"/>
      <c r="D29" s="17"/>
      <c r="E29" s="17"/>
      <c r="F29" s="17"/>
      <c r="G29" s="17"/>
    </row>
    <row r="30" spans="1:13" s="18" customFormat="1" ht="15" customHeight="1" x14ac:dyDescent="0.2">
      <c r="A30" s="13"/>
      <c r="B30" s="13"/>
    </row>
    <row r="31" spans="1:13" s="18" customFormat="1" ht="15" customHeight="1" x14ac:dyDescent="0.2">
      <c r="A31" s="17"/>
      <c r="B31" s="21"/>
      <c r="C31" s="21"/>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x14ac:dyDescent="0.2"/>
  <cols>
    <col min="1" max="1" width="22.7109375" style="6" bestFit="1" customWidth="1"/>
    <col min="2" max="16384" width="9.140625" style="6"/>
  </cols>
  <sheetData>
    <row r="1" spans="1:13" ht="18" customHeight="1" x14ac:dyDescent="0.25">
      <c r="A1" s="1" t="s">
        <v>9</v>
      </c>
      <c r="D1" s="2" t="s">
        <v>2</v>
      </c>
    </row>
    <row r="2" spans="1:13" s="30" customFormat="1" ht="18" customHeight="1" x14ac:dyDescent="0.25">
      <c r="A2" s="29"/>
      <c r="B2" s="30" t="s">
        <v>31</v>
      </c>
      <c r="D2" s="31"/>
    </row>
    <row r="3" spans="1:13" x14ac:dyDescent="0.2">
      <c r="A3" s="22" t="s">
        <v>10</v>
      </c>
      <c r="B3" s="19" t="s">
        <v>54</v>
      </c>
    </row>
    <row r="4" spans="1:13" x14ac:dyDescent="0.2">
      <c r="A4" s="22" t="s">
        <v>11</v>
      </c>
      <c r="B4" s="19" t="s">
        <v>55</v>
      </c>
    </row>
    <row r="5" spans="1:13" ht="12.75" customHeight="1" x14ac:dyDescent="0.2">
      <c r="A5" s="22" t="s">
        <v>12</v>
      </c>
      <c r="B5" s="33" t="s">
        <v>84</v>
      </c>
    </row>
    <row r="6" spans="1:13" x14ac:dyDescent="0.2">
      <c r="A6" s="22" t="s">
        <v>33</v>
      </c>
      <c r="B6" s="20" t="s">
        <v>56</v>
      </c>
      <c r="C6" s="20"/>
      <c r="D6" s="20"/>
      <c r="E6" s="20"/>
    </row>
    <row r="7" spans="1:13" x14ac:dyDescent="0.2">
      <c r="A7" s="22"/>
      <c r="B7" s="21" t="s">
        <v>32</v>
      </c>
      <c r="C7" s="20"/>
      <c r="D7" s="20"/>
      <c r="E7" s="20"/>
      <c r="F7" s="20"/>
      <c r="G7" s="20"/>
    </row>
    <row r="8" spans="1:13" x14ac:dyDescent="0.2">
      <c r="A8" s="22"/>
    </row>
    <row r="9" spans="1:13" ht="12.75" customHeight="1" x14ac:dyDescent="0.25">
      <c r="A9" s="9" t="s">
        <v>35</v>
      </c>
      <c r="B9" s="34" t="s">
        <v>31</v>
      </c>
      <c r="C9" s="23"/>
      <c r="D9" s="23"/>
      <c r="E9" s="23"/>
      <c r="F9" s="23"/>
      <c r="G9" s="23"/>
      <c r="H9" s="23"/>
      <c r="I9" s="23"/>
      <c r="J9" s="23"/>
      <c r="K9" s="23"/>
      <c r="L9" s="23"/>
      <c r="M9" s="23"/>
    </row>
    <row r="10" spans="1:13" s="17" customFormat="1" ht="12.75" customHeight="1" x14ac:dyDescent="0.2">
      <c r="A10" s="36" t="s">
        <v>38</v>
      </c>
      <c r="B10" s="4" t="s">
        <v>57</v>
      </c>
      <c r="C10" s="35"/>
      <c r="D10" s="35"/>
      <c r="E10" s="35"/>
      <c r="F10" s="35"/>
      <c r="G10" s="35"/>
      <c r="H10" s="35"/>
      <c r="I10" s="35"/>
      <c r="J10" s="35"/>
      <c r="K10" s="35"/>
      <c r="L10" s="35"/>
      <c r="M10" s="35"/>
    </row>
    <row r="11" spans="1:13" s="17" customFormat="1" ht="12.75" customHeight="1" x14ac:dyDescent="0.2">
      <c r="A11" s="36" t="s">
        <v>39</v>
      </c>
      <c r="B11" s="17" t="s">
        <v>58</v>
      </c>
    </row>
    <row r="12" spans="1:13" s="17" customFormat="1" ht="12.75" customHeight="1" x14ac:dyDescent="0.2">
      <c r="A12" s="36" t="s">
        <v>40</v>
      </c>
      <c r="B12" s="17" t="s">
        <v>92</v>
      </c>
    </row>
    <row r="13" spans="1:13" s="17" customFormat="1" ht="12.75" customHeight="1" x14ac:dyDescent="0.2">
      <c r="A13" s="36"/>
      <c r="B13" s="40" t="s">
        <v>93</v>
      </c>
    </row>
    <row r="14" spans="1:13" s="17" customFormat="1" ht="12.75" customHeight="1" x14ac:dyDescent="0.2">
      <c r="A14" s="36" t="s">
        <v>42</v>
      </c>
      <c r="B14" s="17" t="s">
        <v>59</v>
      </c>
    </row>
    <row r="15" spans="1:13" s="17" customFormat="1" ht="12.75" customHeight="1" x14ac:dyDescent="0.2">
      <c r="A15" s="36" t="s">
        <v>43</v>
      </c>
      <c r="B15" s="39" t="s">
        <v>85</v>
      </c>
    </row>
    <row r="16" spans="1:13" s="17" customFormat="1" ht="12.75" customHeight="1" x14ac:dyDescent="0.2">
      <c r="A16" s="36" t="s">
        <v>36</v>
      </c>
      <c r="B16" s="37" t="s">
        <v>60</v>
      </c>
    </row>
    <row r="17" spans="1:2" s="17" customFormat="1" ht="12.75" customHeight="1" x14ac:dyDescent="0.2">
      <c r="A17" s="36" t="s">
        <v>37</v>
      </c>
      <c r="B17" s="37" t="s">
        <v>61</v>
      </c>
    </row>
    <row r="18" spans="1:2" s="17" customFormat="1" ht="11.25" x14ac:dyDescent="0.2">
      <c r="A18" s="36" t="s">
        <v>44</v>
      </c>
      <c r="B18" s="37">
        <f>VALUE(B16)+1</f>
        <v>2015</v>
      </c>
    </row>
    <row r="19" spans="1:2" s="17" customFormat="1" ht="11.25" x14ac:dyDescent="0.2">
      <c r="A19" s="36" t="s">
        <v>69</v>
      </c>
      <c r="B19" s="56">
        <f>B16-2</f>
        <v>2012</v>
      </c>
    </row>
    <row r="20" spans="1:2" s="17" customFormat="1" ht="11.25" x14ac:dyDescent="0.2"/>
    <row r="21" spans="1:2" x14ac:dyDescent="0.2">
      <c r="A21" s="25"/>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zoomScale="90" zoomScaleNormal="90" workbookViewId="0">
      <selection sqref="A1:R1"/>
    </sheetView>
  </sheetViews>
  <sheetFormatPr defaultRowHeight="12.75" x14ac:dyDescent="0.2"/>
  <cols>
    <col min="1" max="16384" width="9.140625" style="5"/>
  </cols>
  <sheetData>
    <row r="1" spans="1:20" ht="18" customHeight="1" x14ac:dyDescent="0.25">
      <c r="A1" s="75" t="s">
        <v>94</v>
      </c>
      <c r="B1" s="75"/>
      <c r="C1" s="75"/>
      <c r="D1" s="75"/>
      <c r="E1" s="75"/>
      <c r="F1" s="75"/>
      <c r="G1" s="75"/>
      <c r="H1" s="75"/>
      <c r="I1" s="75"/>
      <c r="J1" s="75"/>
      <c r="K1" s="75"/>
      <c r="L1" s="75"/>
      <c r="M1" s="75"/>
      <c r="N1" s="75"/>
      <c r="O1" s="75"/>
      <c r="P1" s="75"/>
      <c r="Q1" s="75"/>
      <c r="R1" s="75"/>
    </row>
    <row r="15" spans="1:20" x14ac:dyDescent="0.2">
      <c r="T15" s="38"/>
    </row>
    <row r="45" spans="1:17" s="62" customFormat="1" ht="11.25" x14ac:dyDescent="0.2">
      <c r="A45" s="64" t="s">
        <v>13</v>
      </c>
      <c r="B45" s="63"/>
      <c r="C45" s="63"/>
      <c r="D45" s="63"/>
      <c r="E45" s="63"/>
      <c r="F45" s="63"/>
      <c r="G45" s="63"/>
      <c r="H45" s="63"/>
      <c r="I45" s="63"/>
    </row>
    <row r="46" spans="1:17" s="62" customFormat="1" ht="11.25" x14ac:dyDescent="0.2">
      <c r="A46" s="70" t="s">
        <v>86</v>
      </c>
      <c r="B46" s="70"/>
      <c r="C46" s="70"/>
      <c r="D46" s="70"/>
      <c r="E46" s="70"/>
      <c r="F46" s="70"/>
      <c r="G46" s="70"/>
      <c r="H46" s="65"/>
      <c r="I46" s="65"/>
      <c r="J46" s="65"/>
      <c r="K46" s="65"/>
      <c r="L46" s="65"/>
      <c r="M46" s="65"/>
      <c r="N46" s="65"/>
      <c r="O46" s="65"/>
      <c r="P46" s="65"/>
      <c r="Q46" s="65"/>
    </row>
    <row r="47" spans="1:17" s="62" customFormat="1" ht="11.25" x14ac:dyDescent="0.2"/>
    <row r="48" spans="1:17" s="62" customFormat="1" ht="11.25" x14ac:dyDescent="0.2">
      <c r="A48" s="68" t="s">
        <v>32</v>
      </c>
      <c r="B48" s="68"/>
      <c r="C48" s="68"/>
    </row>
    <row r="50" spans="1:1" ht="15.75" x14ac:dyDescent="0.25">
      <c r="A50" s="42"/>
    </row>
    <row r="51" spans="1:1" x14ac:dyDescent="0.2">
      <c r="A51" s="38"/>
    </row>
  </sheetData>
  <mergeCells count="3">
    <mergeCell ref="A46:G46"/>
    <mergeCell ref="A48:C48"/>
    <mergeCell ref="A1:R1"/>
  </mergeCells>
  <pageMargins left="0.7" right="0.7" top="0.75" bottom="0.75" header="0.3" footer="0.3"/>
  <pageSetup paperSize="9" scale="77" orientation="landscape" r:id="rId1"/>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45"/>
  <sheetViews>
    <sheetView workbookViewId="0">
      <selection sqref="A1:L1"/>
    </sheetView>
  </sheetViews>
  <sheetFormatPr defaultRowHeight="12.75" x14ac:dyDescent="0.2"/>
  <cols>
    <col min="1" max="1" width="9.7109375" style="10" customWidth="1"/>
    <col min="2" max="2" width="12.7109375" style="10" customWidth="1"/>
    <col min="3" max="4" width="14.7109375" style="10" customWidth="1"/>
    <col min="5" max="5" width="2.7109375" style="48" customWidth="1"/>
    <col min="6" max="6" width="12.7109375" style="10" customWidth="1"/>
    <col min="7" max="8" width="14.7109375" style="10" customWidth="1"/>
    <col min="9" max="9" width="2.7109375" style="48" customWidth="1"/>
    <col min="10" max="10" width="12.7109375" style="10" customWidth="1"/>
    <col min="11" max="12" width="14.7109375" style="10" customWidth="1"/>
    <col min="13" max="13" width="2.7109375" style="48" customWidth="1"/>
    <col min="14" max="14" width="12.7109375" style="10" customWidth="1"/>
    <col min="15" max="16" width="14.7109375" style="10" customWidth="1"/>
    <col min="17" max="250" width="9.140625" style="10"/>
    <col min="251" max="251" width="23.140625" style="10" bestFit="1" customWidth="1"/>
    <col min="252" max="506" width="9.140625" style="10"/>
    <col min="507" max="507" width="23.140625" style="10" bestFit="1" customWidth="1"/>
    <col min="508" max="762" width="9.140625" style="10"/>
    <col min="763" max="763" width="23.140625" style="10" bestFit="1" customWidth="1"/>
    <col min="764" max="1018" width="9.140625" style="10"/>
    <col min="1019" max="1019" width="23.140625" style="10" bestFit="1" customWidth="1"/>
    <col min="1020" max="1274" width="9.140625" style="10"/>
    <col min="1275" max="1275" width="23.140625" style="10" bestFit="1" customWidth="1"/>
    <col min="1276" max="1530" width="9.140625" style="10"/>
    <col min="1531" max="1531" width="23.140625" style="10" bestFit="1" customWidth="1"/>
    <col min="1532" max="1786" width="9.140625" style="10"/>
    <col min="1787" max="1787" width="23.140625" style="10" bestFit="1" customWidth="1"/>
    <col min="1788" max="2042" width="9.140625" style="10"/>
    <col min="2043" max="2043" width="23.140625" style="10" bestFit="1" customWidth="1"/>
    <col min="2044" max="2298" width="9.140625" style="10"/>
    <col min="2299" max="2299" width="23.140625" style="10" bestFit="1" customWidth="1"/>
    <col min="2300" max="2554" width="9.140625" style="10"/>
    <col min="2555" max="2555" width="23.140625" style="10" bestFit="1" customWidth="1"/>
    <col min="2556" max="2810" width="9.140625" style="10"/>
    <col min="2811" max="2811" width="23.140625" style="10" bestFit="1" customWidth="1"/>
    <col min="2812" max="3066" width="9.140625" style="10"/>
    <col min="3067" max="3067" width="23.140625" style="10" bestFit="1" customWidth="1"/>
    <col min="3068" max="3322" width="9.140625" style="10"/>
    <col min="3323" max="3323" width="23.140625" style="10" bestFit="1" customWidth="1"/>
    <col min="3324" max="3578" width="9.140625" style="10"/>
    <col min="3579" max="3579" width="23.140625" style="10" bestFit="1" customWidth="1"/>
    <col min="3580" max="3834" width="9.140625" style="10"/>
    <col min="3835" max="3835" width="23.140625" style="10" bestFit="1" customWidth="1"/>
    <col min="3836" max="4090" width="9.140625" style="10"/>
    <col min="4091" max="4091" width="23.140625" style="10" bestFit="1" customWidth="1"/>
    <col min="4092" max="4346" width="9.140625" style="10"/>
    <col min="4347" max="4347" width="23.140625" style="10" bestFit="1" customWidth="1"/>
    <col min="4348" max="4602" width="9.140625" style="10"/>
    <col min="4603" max="4603" width="23.140625" style="10" bestFit="1" customWidth="1"/>
    <col min="4604" max="4858" width="9.140625" style="10"/>
    <col min="4859" max="4859" width="23.140625" style="10" bestFit="1" customWidth="1"/>
    <col min="4860" max="5114" width="9.140625" style="10"/>
    <col min="5115" max="5115" width="23.140625" style="10" bestFit="1" customWidth="1"/>
    <col min="5116" max="5370" width="9.140625" style="10"/>
    <col min="5371" max="5371" width="23.140625" style="10" bestFit="1" customWidth="1"/>
    <col min="5372" max="5626" width="9.140625" style="10"/>
    <col min="5627" max="5627" width="23.140625" style="10" bestFit="1" customWidth="1"/>
    <col min="5628" max="5882" width="9.140625" style="10"/>
    <col min="5883" max="5883" width="23.140625" style="10" bestFit="1" customWidth="1"/>
    <col min="5884" max="6138" width="9.140625" style="10"/>
    <col min="6139" max="6139" width="23.140625" style="10" bestFit="1" customWidth="1"/>
    <col min="6140" max="6394" width="9.140625" style="10"/>
    <col min="6395" max="6395" width="23.140625" style="10" bestFit="1" customWidth="1"/>
    <col min="6396" max="6650" width="9.140625" style="10"/>
    <col min="6651" max="6651" width="23.140625" style="10" bestFit="1" customWidth="1"/>
    <col min="6652" max="6906" width="9.140625" style="10"/>
    <col min="6907" max="6907" width="23.140625" style="10" bestFit="1" customWidth="1"/>
    <col min="6908" max="7162" width="9.140625" style="10"/>
    <col min="7163" max="7163" width="23.140625" style="10" bestFit="1" customWidth="1"/>
    <col min="7164" max="7418" width="9.140625" style="10"/>
    <col min="7419" max="7419" width="23.140625" style="10" bestFit="1" customWidth="1"/>
    <col min="7420" max="7674" width="9.140625" style="10"/>
    <col min="7675" max="7675" width="23.140625" style="10" bestFit="1" customWidth="1"/>
    <col min="7676" max="7930" width="9.140625" style="10"/>
    <col min="7931" max="7931" width="23.140625" style="10" bestFit="1" customWidth="1"/>
    <col min="7932" max="8186" width="9.140625" style="10"/>
    <col min="8187" max="8187" width="23.140625" style="10" bestFit="1" customWidth="1"/>
    <col min="8188" max="8442" width="9.140625" style="10"/>
    <col min="8443" max="8443" width="23.140625" style="10" bestFit="1" customWidth="1"/>
    <col min="8444" max="8698" width="9.140625" style="10"/>
    <col min="8699" max="8699" width="23.140625" style="10" bestFit="1" customWidth="1"/>
    <col min="8700" max="8954" width="9.140625" style="10"/>
    <col min="8955" max="8955" width="23.140625" style="10" bestFit="1" customWidth="1"/>
    <col min="8956" max="9210" width="9.140625" style="10"/>
    <col min="9211" max="9211" width="23.140625" style="10" bestFit="1" customWidth="1"/>
    <col min="9212" max="9466" width="9.140625" style="10"/>
    <col min="9467" max="9467" width="23.140625" style="10" bestFit="1" customWidth="1"/>
    <col min="9468" max="9722" width="9.140625" style="10"/>
    <col min="9723" max="9723" width="23.140625" style="10" bestFit="1" customWidth="1"/>
    <col min="9724" max="9978" width="9.140625" style="10"/>
    <col min="9979" max="9979" width="23.140625" style="10" bestFit="1" customWidth="1"/>
    <col min="9980" max="10234" width="9.140625" style="10"/>
    <col min="10235" max="10235" width="23.140625" style="10" bestFit="1" customWidth="1"/>
    <col min="10236" max="10490" width="9.140625" style="10"/>
    <col min="10491" max="10491" width="23.140625" style="10" bestFit="1" customWidth="1"/>
    <col min="10492" max="10746" width="9.140625" style="10"/>
    <col min="10747" max="10747" width="23.140625" style="10" bestFit="1" customWidth="1"/>
    <col min="10748" max="11002" width="9.140625" style="10"/>
    <col min="11003" max="11003" width="23.140625" style="10" bestFit="1" customWidth="1"/>
    <col min="11004" max="11258" width="9.140625" style="10"/>
    <col min="11259" max="11259" width="23.140625" style="10" bestFit="1" customWidth="1"/>
    <col min="11260" max="11514" width="9.140625" style="10"/>
    <col min="11515" max="11515" width="23.140625" style="10" bestFit="1" customWidth="1"/>
    <col min="11516" max="11770" width="9.140625" style="10"/>
    <col min="11771" max="11771" width="23.140625" style="10" bestFit="1" customWidth="1"/>
    <col min="11772" max="12026" width="9.140625" style="10"/>
    <col min="12027" max="12027" width="23.140625" style="10" bestFit="1" customWidth="1"/>
    <col min="12028" max="12282" width="9.140625" style="10"/>
    <col min="12283" max="12283" width="23.140625" style="10" bestFit="1" customWidth="1"/>
    <col min="12284" max="12538" width="9.140625" style="10"/>
    <col min="12539" max="12539" width="23.140625" style="10" bestFit="1" customWidth="1"/>
    <col min="12540" max="12794" width="9.140625" style="10"/>
    <col min="12795" max="12795" width="23.140625" style="10" bestFit="1" customWidth="1"/>
    <col min="12796" max="13050" width="9.140625" style="10"/>
    <col min="13051" max="13051" width="23.140625" style="10" bestFit="1" customWidth="1"/>
    <col min="13052" max="13306" width="9.140625" style="10"/>
    <col min="13307" max="13307" width="23.140625" style="10" bestFit="1" customWidth="1"/>
    <col min="13308" max="13562" width="9.140625" style="10"/>
    <col min="13563" max="13563" width="23.140625" style="10" bestFit="1" customWidth="1"/>
    <col min="13564" max="13818" width="9.140625" style="10"/>
    <col min="13819" max="13819" width="23.140625" style="10" bestFit="1" customWidth="1"/>
    <col min="13820" max="14074" width="9.140625" style="10"/>
    <col min="14075" max="14075" width="23.140625" style="10" bestFit="1" customWidth="1"/>
    <col min="14076" max="14330" width="9.140625" style="10"/>
    <col min="14331" max="14331" width="23.140625" style="10" bestFit="1" customWidth="1"/>
    <col min="14332" max="14586" width="9.140625" style="10"/>
    <col min="14587" max="14587" width="23.140625" style="10" bestFit="1" customWidth="1"/>
    <col min="14588" max="14842" width="9.140625" style="10"/>
    <col min="14843" max="14843" width="23.140625" style="10" bestFit="1" customWidth="1"/>
    <col min="14844" max="15098" width="9.140625" style="10"/>
    <col min="15099" max="15099" width="23.140625" style="10" bestFit="1" customWidth="1"/>
    <col min="15100" max="15354" width="9.140625" style="10"/>
    <col min="15355" max="15355" width="23.140625" style="10" bestFit="1" customWidth="1"/>
    <col min="15356" max="15610" width="9.140625" style="10"/>
    <col min="15611" max="15611" width="23.140625" style="10" bestFit="1" customWidth="1"/>
    <col min="15612" max="15866" width="9.140625" style="10"/>
    <col min="15867" max="15867" width="23.140625" style="10" bestFit="1" customWidth="1"/>
    <col min="15868" max="16122" width="9.140625" style="10"/>
    <col min="16123" max="16123" width="23.140625" style="10" bestFit="1" customWidth="1"/>
    <col min="16124" max="16384" width="9.140625" style="10"/>
  </cols>
  <sheetData>
    <row r="1" spans="1:16" ht="18" customHeight="1" x14ac:dyDescent="0.25">
      <c r="A1" s="74" t="s">
        <v>94</v>
      </c>
      <c r="B1" s="74"/>
      <c r="C1" s="74"/>
      <c r="D1" s="74"/>
      <c r="E1" s="74"/>
      <c r="F1" s="74"/>
      <c r="G1" s="74"/>
      <c r="H1" s="74"/>
      <c r="I1" s="74"/>
      <c r="J1" s="74"/>
      <c r="K1" s="74"/>
      <c r="L1" s="74"/>
      <c r="M1" s="51"/>
    </row>
    <row r="2" spans="1:16" x14ac:dyDescent="0.2">
      <c r="B2" s="43"/>
    </row>
    <row r="3" spans="1:16" s="58" customFormat="1" ht="18" customHeight="1" x14ac:dyDescent="0.2">
      <c r="B3" s="71" t="s">
        <v>66</v>
      </c>
      <c r="C3" s="71"/>
      <c r="D3" s="71"/>
      <c r="E3" s="49"/>
      <c r="F3" s="71" t="s">
        <v>27</v>
      </c>
      <c r="G3" s="71"/>
      <c r="H3" s="71"/>
      <c r="I3" s="49"/>
      <c r="J3" s="71" t="s">
        <v>22</v>
      </c>
      <c r="K3" s="71"/>
      <c r="L3" s="71"/>
      <c r="M3" s="49"/>
      <c r="N3" s="71" t="s">
        <v>23</v>
      </c>
      <c r="O3" s="71"/>
      <c r="P3" s="71"/>
    </row>
    <row r="4" spans="1:16" s="59" customFormat="1" ht="18" customHeight="1" x14ac:dyDescent="0.2">
      <c r="B4" s="72" t="s">
        <v>87</v>
      </c>
      <c r="C4" s="72"/>
      <c r="D4" s="72"/>
      <c r="E4" s="60"/>
      <c r="F4" s="72" t="s">
        <v>88</v>
      </c>
      <c r="G4" s="72"/>
      <c r="H4" s="72"/>
      <c r="I4" s="60"/>
      <c r="J4" s="72" t="s">
        <v>89</v>
      </c>
      <c r="K4" s="72"/>
      <c r="L4" s="72"/>
      <c r="M4" s="60"/>
      <c r="N4" s="72" t="s">
        <v>90</v>
      </c>
      <c r="O4" s="72"/>
      <c r="P4" s="72"/>
    </row>
    <row r="5" spans="1:16" s="67" customFormat="1" ht="18" customHeight="1" x14ac:dyDescent="0.2">
      <c r="A5" s="45" t="s">
        <v>3</v>
      </c>
      <c r="B5" s="45" t="s">
        <v>5</v>
      </c>
      <c r="C5" s="45" t="s">
        <v>6</v>
      </c>
      <c r="D5" s="45" t="s">
        <v>24</v>
      </c>
      <c r="E5" s="66"/>
      <c r="F5" s="45" t="s">
        <v>5</v>
      </c>
      <c r="G5" s="45" t="s">
        <v>6</v>
      </c>
      <c r="H5" s="45" t="s">
        <v>24</v>
      </c>
      <c r="I5" s="66"/>
      <c r="J5" s="45" t="s">
        <v>5</v>
      </c>
      <c r="K5" s="45" t="s">
        <v>6</v>
      </c>
      <c r="L5" s="45" t="s">
        <v>24</v>
      </c>
      <c r="M5" s="66"/>
      <c r="N5" s="45" t="s">
        <v>5</v>
      </c>
      <c r="O5" s="45" t="s">
        <v>6</v>
      </c>
      <c r="P5" s="45" t="s">
        <v>24</v>
      </c>
    </row>
    <row r="6" spans="1:16" s="11" customFormat="1" ht="11.25" hidden="1" customHeight="1" x14ac:dyDescent="0.2">
      <c r="A6" s="46" t="s">
        <v>62</v>
      </c>
      <c r="B6" s="46" t="s">
        <v>63</v>
      </c>
      <c r="C6" s="46" t="s">
        <v>64</v>
      </c>
      <c r="D6" s="46" t="s">
        <v>65</v>
      </c>
      <c r="E6" s="50" t="s">
        <v>62</v>
      </c>
      <c r="F6" s="46" t="s">
        <v>63</v>
      </c>
      <c r="G6" s="46" t="s">
        <v>64</v>
      </c>
      <c r="H6" s="46" t="s">
        <v>65</v>
      </c>
      <c r="I6" s="50" t="s">
        <v>62</v>
      </c>
      <c r="J6" s="46" t="s">
        <v>63</v>
      </c>
      <c r="K6" s="46" t="s">
        <v>64</v>
      </c>
      <c r="L6" s="46" t="s">
        <v>65</v>
      </c>
      <c r="M6" s="50" t="s">
        <v>62</v>
      </c>
      <c r="N6" s="46" t="s">
        <v>63</v>
      </c>
      <c r="O6" s="46" t="s">
        <v>64</v>
      </c>
      <c r="P6" s="46" t="s">
        <v>65</v>
      </c>
    </row>
    <row r="7" spans="1:16" ht="18" customHeight="1" x14ac:dyDescent="0.2">
      <c r="A7" s="10">
        <v>2014</v>
      </c>
      <c r="B7" s="52">
        <v>0.48589300000000002</v>
      </c>
      <c r="C7" s="52">
        <v>0.48589300000000002</v>
      </c>
      <c r="D7" s="52">
        <v>0.48589300000000002</v>
      </c>
      <c r="E7" s="53">
        <v>2014</v>
      </c>
      <c r="F7" s="52">
        <v>1.7929010000000001</v>
      </c>
      <c r="G7" s="52">
        <v>1.7929010000000001</v>
      </c>
      <c r="H7" s="52">
        <v>1.7929010000000001</v>
      </c>
      <c r="I7" s="53">
        <v>2014</v>
      </c>
      <c r="J7" s="52">
        <v>1.262947</v>
      </c>
      <c r="K7" s="52">
        <v>1.262947</v>
      </c>
      <c r="L7" s="52">
        <v>1.262947</v>
      </c>
      <c r="M7" s="53">
        <v>2014</v>
      </c>
      <c r="N7" s="54">
        <v>0.48938900000000002</v>
      </c>
      <c r="O7" s="54">
        <v>0.48938900000000002</v>
      </c>
      <c r="P7" s="54">
        <v>0.48938900000000002</v>
      </c>
    </row>
    <row r="8" spans="1:16" x14ac:dyDescent="0.2">
      <c r="A8" s="10">
        <v>2015</v>
      </c>
      <c r="B8" s="52">
        <v>0.49004500000000001</v>
      </c>
      <c r="C8" s="52">
        <v>0.49063800000000002</v>
      </c>
      <c r="D8" s="52">
        <v>0.489367</v>
      </c>
      <c r="E8" s="53">
        <v>2015</v>
      </c>
      <c r="F8" s="52">
        <v>1.79528</v>
      </c>
      <c r="G8" s="52">
        <v>1.796492</v>
      </c>
      <c r="H8" s="52">
        <v>1.7939799999999999</v>
      </c>
      <c r="I8" s="53">
        <v>2015</v>
      </c>
      <c r="J8" s="52">
        <v>1.272125</v>
      </c>
      <c r="K8" s="52">
        <v>1.2734570000000001</v>
      </c>
      <c r="L8" s="52">
        <v>1.2707459999999999</v>
      </c>
      <c r="M8" s="53">
        <v>2015</v>
      </c>
      <c r="N8" s="54">
        <v>0.49071599999999999</v>
      </c>
      <c r="O8" s="54">
        <v>0.491199</v>
      </c>
      <c r="P8" s="54">
        <v>0.49021900000000002</v>
      </c>
    </row>
    <row r="9" spans="1:16" x14ac:dyDescent="0.2">
      <c r="A9" s="10">
        <v>2016</v>
      </c>
      <c r="B9" s="52">
        <v>0.49369299999999999</v>
      </c>
      <c r="C9" s="52">
        <v>0.49553799999999998</v>
      </c>
      <c r="D9" s="52">
        <v>0.49180499999999999</v>
      </c>
      <c r="E9" s="53">
        <v>2016</v>
      </c>
      <c r="F9" s="52">
        <v>1.7975479999999999</v>
      </c>
      <c r="G9" s="52">
        <v>1.801172</v>
      </c>
      <c r="H9" s="52">
        <v>1.793757</v>
      </c>
      <c r="I9" s="53">
        <v>2016</v>
      </c>
      <c r="J9" s="52">
        <v>1.2803720000000001</v>
      </c>
      <c r="K9" s="52">
        <v>1.284529</v>
      </c>
      <c r="L9" s="52">
        <v>1.276176</v>
      </c>
      <c r="M9" s="53">
        <v>2016</v>
      </c>
      <c r="N9" s="54">
        <v>0.49173099999999997</v>
      </c>
      <c r="O9" s="54">
        <v>0.49320399999999998</v>
      </c>
      <c r="P9" s="54">
        <v>0.49026700000000001</v>
      </c>
    </row>
    <row r="10" spans="1:16" x14ac:dyDescent="0.2">
      <c r="A10" s="10">
        <v>2017</v>
      </c>
      <c r="B10" s="52">
        <v>0.497531</v>
      </c>
      <c r="C10" s="52">
        <v>0.50065700000000002</v>
      </c>
      <c r="D10" s="52">
        <v>0.49441800000000002</v>
      </c>
      <c r="E10" s="53">
        <v>2017</v>
      </c>
      <c r="F10" s="52">
        <v>1.799717</v>
      </c>
      <c r="G10" s="52">
        <v>1.8058399999999999</v>
      </c>
      <c r="H10" s="52">
        <v>1.793425</v>
      </c>
      <c r="I10" s="53">
        <v>2017</v>
      </c>
      <c r="J10" s="52">
        <v>1.28844</v>
      </c>
      <c r="K10" s="52">
        <v>1.2955030000000001</v>
      </c>
      <c r="L10" s="52">
        <v>1.2814140000000001</v>
      </c>
      <c r="M10" s="53">
        <v>2017</v>
      </c>
      <c r="N10" s="54">
        <v>0.49277700000000002</v>
      </c>
      <c r="O10" s="54">
        <v>0.495226</v>
      </c>
      <c r="P10" s="54">
        <v>0.49036299999999999</v>
      </c>
    </row>
    <row r="11" spans="1:16" x14ac:dyDescent="0.2">
      <c r="A11" s="10">
        <v>2018</v>
      </c>
      <c r="B11" s="52">
        <v>0.50148400000000004</v>
      </c>
      <c r="C11" s="52">
        <v>0.50590100000000005</v>
      </c>
      <c r="D11" s="52">
        <v>0.49706899999999998</v>
      </c>
      <c r="E11" s="53">
        <v>2018</v>
      </c>
      <c r="F11" s="52">
        <v>1.8021849999999999</v>
      </c>
      <c r="G11" s="52">
        <v>1.810781</v>
      </c>
      <c r="H11" s="52">
        <v>1.7932189999999999</v>
      </c>
      <c r="I11" s="53">
        <v>2018</v>
      </c>
      <c r="J11" s="52">
        <v>1.296489</v>
      </c>
      <c r="K11" s="52">
        <v>1.306454</v>
      </c>
      <c r="L11" s="52">
        <v>1.2865930000000001</v>
      </c>
      <c r="M11" s="53">
        <v>2018</v>
      </c>
      <c r="N11" s="54">
        <v>0.49393799999999999</v>
      </c>
      <c r="O11" s="54">
        <v>0.49733500000000003</v>
      </c>
      <c r="P11" s="54">
        <v>0.49052499999999999</v>
      </c>
    </row>
    <row r="12" spans="1:16" x14ac:dyDescent="0.2">
      <c r="A12" s="10">
        <v>2019</v>
      </c>
      <c r="B12" s="52">
        <v>0.50542600000000004</v>
      </c>
      <c r="C12" s="52">
        <v>0.51116700000000004</v>
      </c>
      <c r="D12" s="52">
        <v>0.49971700000000002</v>
      </c>
      <c r="E12" s="53">
        <v>2019</v>
      </c>
      <c r="F12" s="52">
        <v>1.8048850000000001</v>
      </c>
      <c r="G12" s="52">
        <v>1.8160849999999999</v>
      </c>
      <c r="H12" s="52">
        <v>1.7931760000000001</v>
      </c>
      <c r="I12" s="53">
        <v>2019</v>
      </c>
      <c r="J12" s="52">
        <v>1.304538</v>
      </c>
      <c r="K12" s="52">
        <v>1.31745</v>
      </c>
      <c r="L12" s="52">
        <v>1.291755</v>
      </c>
      <c r="M12" s="53">
        <v>2019</v>
      </c>
      <c r="N12" s="54">
        <v>0.49525999999999998</v>
      </c>
      <c r="O12" s="54">
        <v>0.49964599999999998</v>
      </c>
      <c r="P12" s="54">
        <v>0.49081900000000001</v>
      </c>
    </row>
    <row r="13" spans="1:16" x14ac:dyDescent="0.2">
      <c r="A13" s="10">
        <v>2020</v>
      </c>
      <c r="B13" s="52">
        <v>0.50942500000000002</v>
      </c>
      <c r="C13" s="52">
        <v>0.51650200000000002</v>
      </c>
      <c r="D13" s="52">
        <v>0.50236999999999998</v>
      </c>
      <c r="E13" s="53">
        <v>2020</v>
      </c>
      <c r="F13" s="52">
        <v>1.8076779999999999</v>
      </c>
      <c r="G13" s="52">
        <v>1.8215840000000001</v>
      </c>
      <c r="H13" s="52">
        <v>1.7932030000000001</v>
      </c>
      <c r="I13" s="53">
        <v>2020</v>
      </c>
      <c r="J13" s="52">
        <v>1.3126199999999999</v>
      </c>
      <c r="K13" s="52">
        <v>1.328476</v>
      </c>
      <c r="L13" s="52">
        <v>1.296859</v>
      </c>
      <c r="M13" s="53">
        <v>2020</v>
      </c>
      <c r="N13" s="54">
        <v>0.49661100000000002</v>
      </c>
      <c r="O13" s="54">
        <v>0.50203200000000003</v>
      </c>
      <c r="P13" s="54">
        <v>0.49116700000000002</v>
      </c>
    </row>
    <row r="14" spans="1:16" x14ac:dyDescent="0.2">
      <c r="A14" s="10">
        <v>2021</v>
      </c>
      <c r="B14" s="52">
        <v>0.51351400000000003</v>
      </c>
      <c r="C14" s="52">
        <v>0.52192400000000005</v>
      </c>
      <c r="D14" s="52">
        <v>0.50509000000000004</v>
      </c>
      <c r="E14" s="53">
        <v>2021</v>
      </c>
      <c r="F14" s="52">
        <v>1.8105610000000001</v>
      </c>
      <c r="G14" s="52">
        <v>1.8271980000000001</v>
      </c>
      <c r="H14" s="52">
        <v>1.793247</v>
      </c>
      <c r="I14" s="53">
        <v>2021</v>
      </c>
      <c r="J14" s="52">
        <v>1.320757</v>
      </c>
      <c r="K14" s="52">
        <v>1.3396870000000001</v>
      </c>
      <c r="L14" s="52">
        <v>1.301963</v>
      </c>
      <c r="M14" s="53">
        <v>2021</v>
      </c>
      <c r="N14" s="54">
        <v>0.498029</v>
      </c>
      <c r="O14" s="54">
        <v>0.50451199999999996</v>
      </c>
      <c r="P14" s="54">
        <v>0.49156699999999998</v>
      </c>
    </row>
    <row r="15" spans="1:16" x14ac:dyDescent="0.2">
      <c r="A15" s="10">
        <v>2022</v>
      </c>
      <c r="B15" s="52">
        <v>0.51758099999999996</v>
      </c>
      <c r="C15" s="52">
        <v>0.52736400000000005</v>
      </c>
      <c r="D15" s="52">
        <v>0.50775099999999995</v>
      </c>
      <c r="E15" s="53">
        <v>2022</v>
      </c>
      <c r="F15" s="52">
        <v>1.813515</v>
      </c>
      <c r="G15" s="52">
        <v>1.8329869999999999</v>
      </c>
      <c r="H15" s="52">
        <v>1.793274</v>
      </c>
      <c r="I15" s="53">
        <v>2022</v>
      </c>
      <c r="J15" s="52">
        <v>1.3289219999999999</v>
      </c>
      <c r="K15" s="52">
        <v>1.3509359999999999</v>
      </c>
      <c r="L15" s="52">
        <v>1.3070379999999999</v>
      </c>
      <c r="M15" s="53">
        <v>2022</v>
      </c>
      <c r="N15" s="54">
        <v>0.49947599999999998</v>
      </c>
      <c r="O15" s="54">
        <v>0.50703500000000001</v>
      </c>
      <c r="P15" s="54">
        <v>0.49200700000000003</v>
      </c>
    </row>
    <row r="16" spans="1:16" x14ac:dyDescent="0.2">
      <c r="A16" s="10">
        <v>2023</v>
      </c>
      <c r="B16" s="52">
        <v>0.52164600000000005</v>
      </c>
      <c r="C16" s="52">
        <v>0.53280700000000003</v>
      </c>
      <c r="D16" s="52">
        <v>0.51039699999999999</v>
      </c>
      <c r="E16" s="53">
        <v>2023</v>
      </c>
      <c r="F16" s="52">
        <v>1.816511</v>
      </c>
      <c r="G16" s="52">
        <v>1.8388530000000001</v>
      </c>
      <c r="H16" s="52">
        <v>1.7933060000000001</v>
      </c>
      <c r="I16" s="53">
        <v>2023</v>
      </c>
      <c r="J16" s="52">
        <v>1.337005</v>
      </c>
      <c r="K16" s="52">
        <v>1.36222</v>
      </c>
      <c r="L16" s="52">
        <v>1.3119730000000001</v>
      </c>
      <c r="M16" s="53">
        <v>2023</v>
      </c>
      <c r="N16" s="54">
        <v>0.50101899999999999</v>
      </c>
      <c r="O16" s="54">
        <v>0.50966100000000003</v>
      </c>
      <c r="P16" s="54">
        <v>0.49251</v>
      </c>
    </row>
    <row r="17" spans="1:16" x14ac:dyDescent="0.2">
      <c r="A17" s="10">
        <v>2024</v>
      </c>
      <c r="B17" s="52">
        <v>0.525671</v>
      </c>
      <c r="C17" s="52">
        <v>0.53825599999999996</v>
      </c>
      <c r="D17" s="52">
        <v>0.51296299999999995</v>
      </c>
      <c r="E17" s="53">
        <v>2024</v>
      </c>
      <c r="F17" s="52">
        <v>1.819585</v>
      </c>
      <c r="G17" s="52">
        <v>1.8448439999999999</v>
      </c>
      <c r="H17" s="52">
        <v>1.793329</v>
      </c>
      <c r="I17" s="53">
        <v>2024</v>
      </c>
      <c r="J17" s="52">
        <v>1.34504</v>
      </c>
      <c r="K17" s="52">
        <v>1.3734550000000001</v>
      </c>
      <c r="L17" s="52">
        <v>1.3167880000000001</v>
      </c>
      <c r="M17" s="53">
        <v>2024</v>
      </c>
      <c r="N17" s="54">
        <v>0.50257600000000002</v>
      </c>
      <c r="O17" s="54">
        <v>0.51234000000000002</v>
      </c>
      <c r="P17" s="54">
        <v>0.49299900000000002</v>
      </c>
    </row>
    <row r="18" spans="1:16" x14ac:dyDescent="0.2">
      <c r="A18" s="10">
        <v>2025</v>
      </c>
      <c r="B18" s="52">
        <v>0.52966999999999997</v>
      </c>
      <c r="C18" s="52">
        <v>0.54371100000000006</v>
      </c>
      <c r="D18" s="52">
        <v>0.51547799999999999</v>
      </c>
      <c r="E18" s="53">
        <v>2025</v>
      </c>
      <c r="F18" s="52">
        <v>1.82257</v>
      </c>
      <c r="G18" s="52">
        <v>1.850851</v>
      </c>
      <c r="H18" s="52">
        <v>1.7932410000000001</v>
      </c>
      <c r="I18" s="53">
        <v>2025</v>
      </c>
      <c r="J18" s="52">
        <v>1.3529880000000001</v>
      </c>
      <c r="K18" s="52">
        <v>1.3846959999999999</v>
      </c>
      <c r="L18" s="52">
        <v>1.321429</v>
      </c>
      <c r="M18" s="53">
        <v>2025</v>
      </c>
      <c r="N18" s="54">
        <v>0.50420299999999996</v>
      </c>
      <c r="O18" s="54">
        <v>0.51509700000000003</v>
      </c>
      <c r="P18" s="54">
        <v>0.49352499999999999</v>
      </c>
    </row>
    <row r="19" spans="1:16" x14ac:dyDescent="0.2">
      <c r="A19" s="10">
        <v>2026</v>
      </c>
      <c r="B19" s="52">
        <v>0.53363300000000002</v>
      </c>
      <c r="C19" s="52">
        <v>0.54914600000000002</v>
      </c>
      <c r="D19" s="52">
        <v>0.51791500000000001</v>
      </c>
      <c r="E19" s="53">
        <v>2026</v>
      </c>
      <c r="F19" s="52">
        <v>1.8255239999999999</v>
      </c>
      <c r="G19" s="52">
        <v>1.856876</v>
      </c>
      <c r="H19" s="52">
        <v>1.793072</v>
      </c>
      <c r="I19" s="53">
        <v>2026</v>
      </c>
      <c r="J19" s="52">
        <v>1.360751</v>
      </c>
      <c r="K19" s="52">
        <v>1.39581</v>
      </c>
      <c r="L19" s="52">
        <v>1.325834</v>
      </c>
      <c r="M19" s="53">
        <v>2026</v>
      </c>
      <c r="N19" s="54">
        <v>0.50582899999999997</v>
      </c>
      <c r="O19" s="54">
        <v>0.51787899999999998</v>
      </c>
      <c r="P19" s="54">
        <v>0.49405199999999999</v>
      </c>
    </row>
    <row r="20" spans="1:16" x14ac:dyDescent="0.2">
      <c r="A20" s="10">
        <v>2027</v>
      </c>
      <c r="B20" s="52">
        <v>0.53753300000000004</v>
      </c>
      <c r="C20" s="52">
        <v>0.55455200000000004</v>
      </c>
      <c r="D20" s="52">
        <v>0.52027800000000002</v>
      </c>
      <c r="E20" s="53">
        <v>2027</v>
      </c>
      <c r="F20" s="52">
        <v>1.828408</v>
      </c>
      <c r="G20" s="52">
        <v>1.8628819999999999</v>
      </c>
      <c r="H20" s="52">
        <v>1.792761</v>
      </c>
      <c r="I20" s="53">
        <v>2027</v>
      </c>
      <c r="J20" s="52">
        <v>1.3684019999999999</v>
      </c>
      <c r="K20" s="52">
        <v>1.406844</v>
      </c>
      <c r="L20" s="52">
        <v>1.3300620000000001</v>
      </c>
      <c r="M20" s="53">
        <v>2027</v>
      </c>
      <c r="N20" s="54">
        <v>0.50744800000000001</v>
      </c>
      <c r="O20" s="54">
        <v>0.52066900000000005</v>
      </c>
      <c r="P20" s="54">
        <v>0.49456099999999997</v>
      </c>
    </row>
    <row r="21" spans="1:16" x14ac:dyDescent="0.2">
      <c r="A21" s="10">
        <v>2028</v>
      </c>
      <c r="B21" s="52">
        <v>0.541327</v>
      </c>
      <c r="C21" s="52">
        <v>0.55988800000000005</v>
      </c>
      <c r="D21" s="52">
        <v>0.52252200000000004</v>
      </c>
      <c r="E21" s="53">
        <v>2028</v>
      </c>
      <c r="F21" s="52">
        <v>1.831183</v>
      </c>
      <c r="G21" s="52">
        <v>1.8688180000000001</v>
      </c>
      <c r="H21" s="52">
        <v>1.792292</v>
      </c>
      <c r="I21" s="53">
        <v>2028</v>
      </c>
      <c r="J21" s="52">
        <v>1.375885</v>
      </c>
      <c r="K21" s="52">
        <v>1.4177709999999999</v>
      </c>
      <c r="L21" s="52">
        <v>1.3340350000000001</v>
      </c>
      <c r="M21" s="53">
        <v>2028</v>
      </c>
      <c r="N21" s="54">
        <v>0.50901099999999999</v>
      </c>
      <c r="O21" s="54">
        <v>0.52340200000000003</v>
      </c>
      <c r="P21" s="54">
        <v>0.49499100000000001</v>
      </c>
    </row>
    <row r="22" spans="1:16" x14ac:dyDescent="0.2">
      <c r="A22" s="10">
        <v>2029</v>
      </c>
      <c r="B22" s="52">
        <v>0.54502200000000001</v>
      </c>
      <c r="C22" s="52">
        <v>0.56512799999999996</v>
      </c>
      <c r="D22" s="52">
        <v>0.52466199999999996</v>
      </c>
      <c r="E22" s="53">
        <v>2029</v>
      </c>
      <c r="F22" s="52">
        <v>1.833744</v>
      </c>
      <c r="G22" s="52">
        <v>1.874619</v>
      </c>
      <c r="H22" s="52">
        <v>1.7915570000000001</v>
      </c>
      <c r="I22" s="53">
        <v>2029</v>
      </c>
      <c r="J22" s="52">
        <v>1.3831329999999999</v>
      </c>
      <c r="K22" s="52">
        <v>1.428515</v>
      </c>
      <c r="L22" s="52">
        <v>1.3377570000000001</v>
      </c>
      <c r="M22" s="53">
        <v>2029</v>
      </c>
      <c r="N22" s="54">
        <v>0.51054299999999997</v>
      </c>
      <c r="O22" s="54">
        <v>0.52613600000000005</v>
      </c>
      <c r="P22" s="54">
        <v>0.49538599999999999</v>
      </c>
    </row>
    <row r="23" spans="1:16" x14ac:dyDescent="0.2">
      <c r="A23" s="10">
        <v>2030</v>
      </c>
      <c r="B23" s="52">
        <v>0.54861199999999999</v>
      </c>
      <c r="C23" s="52">
        <v>0.57028500000000004</v>
      </c>
      <c r="D23" s="52">
        <v>0.52665700000000004</v>
      </c>
      <c r="E23" s="53">
        <v>2030</v>
      </c>
      <c r="F23" s="52">
        <v>1.8361350000000001</v>
      </c>
      <c r="G23" s="52">
        <v>1.8802779999999999</v>
      </c>
      <c r="H23" s="52">
        <v>1.7906599999999999</v>
      </c>
      <c r="I23" s="53">
        <v>2030</v>
      </c>
      <c r="J23" s="52">
        <v>1.3901559999999999</v>
      </c>
      <c r="K23" s="52">
        <v>1.4390799999999999</v>
      </c>
      <c r="L23" s="52">
        <v>1.3411960000000001</v>
      </c>
      <c r="M23" s="53">
        <v>2030</v>
      </c>
      <c r="N23" s="54">
        <v>0.51207100000000005</v>
      </c>
      <c r="O23" s="54">
        <v>0.52887399999999996</v>
      </c>
      <c r="P23" s="54">
        <v>0.49574400000000002</v>
      </c>
    </row>
    <row r="24" spans="1:16" x14ac:dyDescent="0.2">
      <c r="A24" s="10">
        <v>2031</v>
      </c>
      <c r="B24" s="52">
        <v>0.55210599999999999</v>
      </c>
      <c r="C24" s="52">
        <v>0.57535000000000003</v>
      </c>
      <c r="D24" s="52">
        <v>0.52858899999999998</v>
      </c>
      <c r="E24" s="53">
        <v>2031</v>
      </c>
      <c r="F24" s="52">
        <v>1.8382449999999999</v>
      </c>
      <c r="G24" s="52">
        <v>1.8856949999999999</v>
      </c>
      <c r="H24" s="52">
        <v>1.7894399999999999</v>
      </c>
      <c r="I24" s="53">
        <v>2031</v>
      </c>
      <c r="J24" s="52">
        <v>1.396898</v>
      </c>
      <c r="K24" s="52">
        <v>1.4494210000000001</v>
      </c>
      <c r="L24" s="52">
        <v>1.3443369999999999</v>
      </c>
      <c r="M24" s="53">
        <v>2031</v>
      </c>
      <c r="N24" s="54">
        <v>0.51350200000000001</v>
      </c>
      <c r="O24" s="54">
        <v>0.53153600000000001</v>
      </c>
      <c r="P24" s="54">
        <v>0.49598700000000001</v>
      </c>
    </row>
    <row r="25" spans="1:16" x14ac:dyDescent="0.2">
      <c r="A25" s="10">
        <v>2032</v>
      </c>
      <c r="B25" s="52">
        <v>0.55547899999999995</v>
      </c>
      <c r="C25" s="52">
        <v>0.58031699999999997</v>
      </c>
      <c r="D25" s="52">
        <v>0.53035299999999996</v>
      </c>
      <c r="E25" s="53">
        <v>2032</v>
      </c>
      <c r="F25" s="52">
        <v>1.8402259999999999</v>
      </c>
      <c r="G25" s="52">
        <v>1.891041</v>
      </c>
      <c r="H25" s="52">
        <v>1.7880499999999999</v>
      </c>
      <c r="I25" s="53">
        <v>2032</v>
      </c>
      <c r="J25" s="52">
        <v>1.40341</v>
      </c>
      <c r="K25" s="52">
        <v>1.4595309999999999</v>
      </c>
      <c r="L25" s="52">
        <v>1.347224</v>
      </c>
      <c r="M25" s="53">
        <v>2032</v>
      </c>
      <c r="N25" s="54">
        <v>0.51484099999999999</v>
      </c>
      <c r="O25" s="54">
        <v>0.53408299999999997</v>
      </c>
      <c r="P25" s="54">
        <v>0.49611300000000003</v>
      </c>
    </row>
    <row r="26" spans="1:16" x14ac:dyDescent="0.2">
      <c r="A26" s="10">
        <v>2033</v>
      </c>
      <c r="B26" s="52">
        <v>0.55877100000000002</v>
      </c>
      <c r="C26" s="52">
        <v>0.58521699999999999</v>
      </c>
      <c r="D26" s="52">
        <v>0.53206100000000001</v>
      </c>
      <c r="E26" s="53">
        <v>2033</v>
      </c>
      <c r="F26" s="52">
        <v>1.8418600000000001</v>
      </c>
      <c r="G26" s="52">
        <v>1.8960790000000001</v>
      </c>
      <c r="H26" s="52">
        <v>1.7862979999999999</v>
      </c>
      <c r="I26" s="53">
        <v>2033</v>
      </c>
      <c r="J26" s="52">
        <v>1.4096420000000001</v>
      </c>
      <c r="K26" s="52">
        <v>1.4693989999999999</v>
      </c>
      <c r="L26" s="52">
        <v>1.3498129999999999</v>
      </c>
      <c r="M26" s="53">
        <v>2033</v>
      </c>
      <c r="N26" s="54">
        <v>0.51610999999999996</v>
      </c>
      <c r="O26" s="54">
        <v>0.53657200000000005</v>
      </c>
      <c r="P26" s="54">
        <v>0.49613299999999999</v>
      </c>
    </row>
    <row r="27" spans="1:16" x14ac:dyDescent="0.2">
      <c r="A27" s="10">
        <v>2034</v>
      </c>
      <c r="B27" s="52">
        <v>0.56198300000000001</v>
      </c>
      <c r="C27" s="52">
        <v>0.59006499999999995</v>
      </c>
      <c r="D27" s="52">
        <v>0.53368099999999996</v>
      </c>
      <c r="E27" s="53">
        <v>2034</v>
      </c>
      <c r="F27" s="52">
        <v>1.8432519999999999</v>
      </c>
      <c r="G27" s="52">
        <v>1.9008579999999999</v>
      </c>
      <c r="H27" s="52">
        <v>1.784267</v>
      </c>
      <c r="I27" s="53">
        <v>2034</v>
      </c>
      <c r="J27" s="52">
        <v>1.4156010000000001</v>
      </c>
      <c r="K27" s="52">
        <v>1.4789969999999999</v>
      </c>
      <c r="L27" s="52">
        <v>1.3520639999999999</v>
      </c>
      <c r="M27" s="53">
        <v>2034</v>
      </c>
      <c r="N27" s="54">
        <v>0.51729599999999998</v>
      </c>
      <c r="O27" s="54">
        <v>0.53899399999999997</v>
      </c>
      <c r="P27" s="54">
        <v>0.49607600000000002</v>
      </c>
    </row>
    <row r="28" spans="1:16" x14ac:dyDescent="0.2">
      <c r="A28" s="10">
        <v>2035</v>
      </c>
      <c r="B28" s="52">
        <v>0.56509900000000002</v>
      </c>
      <c r="C28" s="52">
        <v>0.59481200000000001</v>
      </c>
      <c r="D28" s="52">
        <v>0.53520400000000001</v>
      </c>
      <c r="E28" s="53">
        <v>2035</v>
      </c>
      <c r="F28" s="52">
        <v>1.844435</v>
      </c>
      <c r="G28" s="52">
        <v>1.9054260000000001</v>
      </c>
      <c r="H28" s="52">
        <v>1.782017</v>
      </c>
      <c r="I28" s="53">
        <v>2035</v>
      </c>
      <c r="J28" s="52">
        <v>1.4213</v>
      </c>
      <c r="K28" s="52">
        <v>1.48838</v>
      </c>
      <c r="L28" s="52">
        <v>1.35406</v>
      </c>
      <c r="M28" s="53">
        <v>2035</v>
      </c>
      <c r="N28" s="54">
        <v>0.51831099999999997</v>
      </c>
      <c r="O28" s="54">
        <v>0.54126600000000002</v>
      </c>
      <c r="P28" s="54">
        <v>0.49584499999999998</v>
      </c>
    </row>
    <row r="29" spans="1:16" x14ac:dyDescent="0.2">
      <c r="A29" s="10">
        <v>2036</v>
      </c>
      <c r="B29" s="52">
        <v>0.56805300000000003</v>
      </c>
      <c r="C29" s="52">
        <v>0.59940700000000002</v>
      </c>
      <c r="D29" s="52">
        <v>0.536555</v>
      </c>
      <c r="E29" s="53">
        <v>2036</v>
      </c>
      <c r="F29" s="52">
        <v>1.8454060000000001</v>
      </c>
      <c r="G29" s="52">
        <v>1.909818</v>
      </c>
      <c r="H29" s="52">
        <v>1.7794719999999999</v>
      </c>
      <c r="I29" s="53">
        <v>2036</v>
      </c>
      <c r="J29" s="52">
        <v>1.4267799999999999</v>
      </c>
      <c r="K29" s="52">
        <v>1.497574</v>
      </c>
      <c r="L29" s="52">
        <v>1.355823</v>
      </c>
      <c r="M29" s="53">
        <v>2036</v>
      </c>
      <c r="N29" s="54">
        <v>0.51931300000000002</v>
      </c>
      <c r="O29" s="54">
        <v>0.54353700000000005</v>
      </c>
      <c r="P29" s="54">
        <v>0.49559199999999998</v>
      </c>
    </row>
    <row r="30" spans="1:16" x14ac:dyDescent="0.2">
      <c r="A30" s="10">
        <v>2037</v>
      </c>
      <c r="B30" s="52">
        <v>0.57092299999999996</v>
      </c>
      <c r="C30" s="52">
        <v>0.60392800000000002</v>
      </c>
      <c r="D30" s="52">
        <v>0.53783400000000003</v>
      </c>
      <c r="E30" s="53">
        <v>2037</v>
      </c>
      <c r="F30" s="52">
        <v>1.846131</v>
      </c>
      <c r="G30" s="52">
        <v>1.914034</v>
      </c>
      <c r="H30" s="52">
        <v>1.7767269999999999</v>
      </c>
      <c r="I30" s="53">
        <v>2037</v>
      </c>
      <c r="J30" s="52">
        <v>1.4321029999999999</v>
      </c>
      <c r="K30" s="52">
        <v>1.5065710000000001</v>
      </c>
      <c r="L30" s="52">
        <v>1.3573759999999999</v>
      </c>
      <c r="M30" s="53">
        <v>2037</v>
      </c>
      <c r="N30" s="54">
        <v>0.52021700000000004</v>
      </c>
      <c r="O30" s="54">
        <v>0.545713</v>
      </c>
      <c r="P30" s="54">
        <v>0.49524400000000002</v>
      </c>
    </row>
    <row r="31" spans="1:16" x14ac:dyDescent="0.2">
      <c r="A31" s="10">
        <v>2038</v>
      </c>
      <c r="B31" s="52">
        <v>0.57376099999999997</v>
      </c>
      <c r="C31" s="52">
        <v>0.60839299999999996</v>
      </c>
      <c r="D31" s="52">
        <v>0.53907099999999997</v>
      </c>
      <c r="E31" s="53">
        <v>2038</v>
      </c>
      <c r="F31" s="52">
        <v>1.846703</v>
      </c>
      <c r="G31" s="52">
        <v>1.918099</v>
      </c>
      <c r="H31" s="52">
        <v>1.773776</v>
      </c>
      <c r="I31" s="53">
        <v>2038</v>
      </c>
      <c r="J31" s="52">
        <v>1.4372210000000001</v>
      </c>
      <c r="K31" s="52">
        <v>1.51539</v>
      </c>
      <c r="L31" s="52">
        <v>1.3587290000000001</v>
      </c>
      <c r="M31" s="53">
        <v>2038</v>
      </c>
      <c r="N31" s="54">
        <v>0.52107000000000003</v>
      </c>
      <c r="O31" s="54">
        <v>0.54787200000000003</v>
      </c>
      <c r="P31" s="54">
        <v>0.49485000000000001</v>
      </c>
    </row>
    <row r="32" spans="1:16" x14ac:dyDescent="0.2">
      <c r="A32" s="47">
        <v>2039</v>
      </c>
      <c r="B32" s="55">
        <v>0.57650599999999996</v>
      </c>
      <c r="C32" s="55">
        <v>0.61279799999999995</v>
      </c>
      <c r="D32" s="55">
        <v>0.540215</v>
      </c>
      <c r="E32" s="53">
        <v>2039</v>
      </c>
      <c r="F32" s="55">
        <v>1.8470420000000001</v>
      </c>
      <c r="G32" s="55">
        <v>1.9219520000000001</v>
      </c>
      <c r="H32" s="55">
        <v>1.7705690000000001</v>
      </c>
      <c r="I32" s="53">
        <v>2039</v>
      </c>
      <c r="J32" s="55">
        <v>1.4422269999999999</v>
      </c>
      <c r="K32" s="55">
        <v>1.524122</v>
      </c>
      <c r="L32" s="55">
        <v>1.36</v>
      </c>
      <c r="M32" s="53">
        <v>2039</v>
      </c>
      <c r="N32" s="55">
        <v>0.52192000000000005</v>
      </c>
      <c r="O32" s="55">
        <v>0.55004399999999998</v>
      </c>
      <c r="P32" s="55">
        <v>0.49445600000000001</v>
      </c>
    </row>
    <row r="34" spans="1:7" ht="10.5" customHeight="1" x14ac:dyDescent="0.2">
      <c r="A34" s="28" t="s">
        <v>13</v>
      </c>
    </row>
    <row r="35" spans="1:7" ht="10.5" customHeight="1" x14ac:dyDescent="0.2">
      <c r="A35" s="73" t="s">
        <v>41</v>
      </c>
      <c r="B35" s="73"/>
      <c r="C35" s="73"/>
      <c r="D35" s="73"/>
      <c r="E35" s="27"/>
      <c r="F35" s="27"/>
    </row>
    <row r="36" spans="1:7" ht="10.5" customHeight="1" x14ac:dyDescent="0.2"/>
    <row r="37" spans="1:7" ht="10.5" customHeight="1" x14ac:dyDescent="0.2">
      <c r="A37" s="69" t="s">
        <v>32</v>
      </c>
      <c r="B37" s="69"/>
    </row>
    <row r="40" spans="1:7" x14ac:dyDescent="0.2">
      <c r="D40" s="44"/>
      <c r="F40" s="44"/>
      <c r="G40" s="57"/>
    </row>
    <row r="41" spans="1:7" x14ac:dyDescent="0.2">
      <c r="D41" s="41"/>
      <c r="E41" s="41"/>
      <c r="F41" s="44"/>
      <c r="G41" s="57"/>
    </row>
    <row r="42" spans="1:7" x14ac:dyDescent="0.2">
      <c r="D42" s="41"/>
      <c r="E42" s="41"/>
      <c r="F42" s="44"/>
      <c r="G42" s="57"/>
    </row>
    <row r="43" spans="1:7" x14ac:dyDescent="0.2">
      <c r="D43" s="41"/>
      <c r="E43" s="41"/>
      <c r="F43" s="44"/>
      <c r="G43" s="57"/>
    </row>
    <row r="44" spans="1:7" x14ac:dyDescent="0.2">
      <c r="D44" s="41"/>
      <c r="E44" s="41"/>
      <c r="F44" s="44"/>
      <c r="G44" s="44"/>
    </row>
    <row r="45" spans="1:7" x14ac:dyDescent="0.2">
      <c r="D45" s="44"/>
      <c r="F45" s="44"/>
      <c r="G45" s="44"/>
    </row>
  </sheetData>
  <mergeCells count="11">
    <mergeCell ref="A35:D35"/>
    <mergeCell ref="A37:B37"/>
    <mergeCell ref="B3:D3"/>
    <mergeCell ref="F3:H3"/>
    <mergeCell ref="A1:L1"/>
    <mergeCell ref="J3:L3"/>
    <mergeCell ref="N3:P3"/>
    <mergeCell ref="B4:D4"/>
    <mergeCell ref="F4:H4"/>
    <mergeCell ref="J4:L4"/>
    <mergeCell ref="N4:P4"/>
  </mergeCells>
  <pageMargins left="0.75" right="0.75" top="1" bottom="1" header="0.5" footer="0.5"/>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Contents Text</vt:lpstr>
      <vt:lpstr>Metadata Text</vt:lpstr>
      <vt:lpstr>Fig 20</vt:lpstr>
      <vt:lpstr>Fig 20 data</vt:lpstr>
      <vt:lpstr>CONTENTS</vt:lpstr>
      <vt:lpstr>METADATA</vt:lpstr>
      <vt:lpstr>'Fig 20'!Print_Area</vt:lpstr>
      <vt:lpstr>TEXT</vt:lpstr>
      <vt:lpstr>totpop_sdp_PPHMLM_1</vt:lpstr>
      <vt:lpstr>totpop_sdp_PPHMLM_2</vt:lpstr>
      <vt:lpstr>totpop_sdp_PPHMLM_3</vt:lpstr>
      <vt:lpstr>totpop_sdp_PPHMLM_4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2016-10-20T11:48:52Z</dcterms:modified>
</cp:coreProperties>
</file>