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443992\Documents\OFFLINE\off-25\VE Reference Tables 2020\Time Series\Births\"/>
    </mc:Choice>
  </mc:AlternateContent>
  <bookViews>
    <workbookView xWindow="495" yWindow="75" windowWidth="16605" windowHeight="7755" tabRatio="956"/>
  </bookViews>
  <sheets>
    <sheet name="age-specific fertility rates" sheetId="4" r:id="rId1"/>
    <sheet name="General Fertility Rate" sheetId="3" r:id="rId2"/>
    <sheet name="Total Fertility Rate" sheetId="5" r:id="rId3"/>
  </sheets>
  <definedNames>
    <definedName name="_xlnm.Print_Area" localSheetId="0">'age-specific fertility rates'!$A$1:$Q$229</definedName>
    <definedName name="_xlnm.Print_Area" localSheetId="1">'General Fertility Rate'!$A$1:$Q$43</definedName>
    <definedName name="_xlnm.Print_Area" localSheetId="2">'Total Fertility Rate'!$A$1:$R$42</definedName>
  </definedNames>
  <calcPr calcId="162913"/>
</workbook>
</file>

<file path=xl/calcChain.xml><?xml version="1.0" encoding="utf-8"?>
<calcChain xmlns="http://schemas.openxmlformats.org/spreadsheetml/2006/main">
  <c r="Q40" i="5" l="1"/>
  <c r="Q39" i="3" l="1"/>
  <c r="Q39" i="5" l="1"/>
  <c r="Q38" i="3" l="1"/>
  <c r="Q38" i="5" l="1"/>
  <c r="Q37" i="3"/>
  <c r="Q15" i="5" l="1"/>
  <c r="Q37" i="5" l="1"/>
  <c r="Q36" i="3"/>
  <c r="Q36" i="5" l="1"/>
  <c r="Q35" i="3" l="1"/>
  <c r="Q35" i="5"/>
  <c r="Q34" i="3"/>
  <c r="Q34" i="5"/>
  <c r="Q33" i="3"/>
  <c r="Q33" i="5"/>
  <c r="Q32" i="3"/>
  <c r="Q214" i="4"/>
  <c r="Q178" i="4"/>
  <c r="Q142" i="4"/>
  <c r="Q106" i="4"/>
  <c r="Q70" i="4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4" i="5"/>
  <c r="Q13" i="5"/>
  <c r="Q12" i="5"/>
  <c r="Q11" i="5"/>
  <c r="Q9" i="5"/>
  <c r="Q5" i="4"/>
  <c r="Q213" i="4"/>
  <c r="Q212" i="4"/>
  <c r="Q211" i="4"/>
  <c r="Q210" i="4"/>
  <c r="Q209" i="4"/>
  <c r="Q208" i="4"/>
  <c r="Q207" i="4"/>
  <c r="Q206" i="4"/>
  <c r="Q205" i="4"/>
  <c r="Q204" i="4"/>
  <c r="Q203" i="4"/>
  <c r="Q202" i="4"/>
  <c r="Q201" i="4"/>
  <c r="Q200" i="4"/>
  <c r="Q199" i="4"/>
  <c r="Q198" i="4"/>
  <c r="Q197" i="4"/>
  <c r="Q196" i="4"/>
  <c r="Q195" i="4"/>
  <c r="Q194" i="4"/>
  <c r="Q193" i="4"/>
  <c r="Q192" i="4"/>
  <c r="Q177" i="4"/>
  <c r="Q176" i="4"/>
  <c r="Q175" i="4"/>
  <c r="Q174" i="4"/>
  <c r="Q173" i="4"/>
  <c r="Q172" i="4"/>
  <c r="Q171" i="4"/>
  <c r="Q170" i="4"/>
  <c r="Q169" i="4"/>
  <c r="Q168" i="4"/>
  <c r="Q167" i="4"/>
  <c r="Q166" i="4"/>
  <c r="Q165" i="4"/>
  <c r="Q164" i="4"/>
  <c r="Q163" i="4"/>
  <c r="Q162" i="4"/>
  <c r="Q161" i="4"/>
  <c r="Q160" i="4"/>
  <c r="Q159" i="4"/>
  <c r="Q158" i="4"/>
  <c r="Q157" i="4"/>
  <c r="Q156" i="4"/>
  <c r="Q154" i="4"/>
  <c r="Q141" i="4"/>
  <c r="Q140" i="4"/>
  <c r="Q139" i="4"/>
  <c r="Q138" i="4"/>
  <c r="Q137" i="4"/>
  <c r="Q136" i="4"/>
  <c r="Q135" i="4"/>
  <c r="Q134" i="4"/>
  <c r="Q133" i="4"/>
  <c r="Q132" i="4"/>
  <c r="Q131" i="4"/>
  <c r="Q130" i="4"/>
  <c r="Q129" i="4"/>
  <c r="Q128" i="4"/>
  <c r="Q127" i="4"/>
  <c r="Q126" i="4"/>
  <c r="Q125" i="4"/>
  <c r="Q124" i="4"/>
  <c r="Q123" i="4"/>
  <c r="Q122" i="4"/>
  <c r="Q121" i="4"/>
  <c r="Q120" i="4"/>
  <c r="Q118" i="4"/>
  <c r="Q105" i="4"/>
  <c r="Q104" i="4"/>
  <c r="Q103" i="4"/>
  <c r="Q102" i="4"/>
  <c r="Q101" i="4"/>
  <c r="Q100" i="4"/>
  <c r="Q99" i="4"/>
  <c r="Q98" i="4"/>
  <c r="Q97" i="4"/>
  <c r="Q96" i="4"/>
  <c r="Q95" i="4"/>
  <c r="Q94" i="4"/>
  <c r="Q93" i="4"/>
  <c r="Q92" i="4"/>
  <c r="Q91" i="4"/>
  <c r="Q90" i="4"/>
  <c r="Q89" i="4"/>
  <c r="Q88" i="4"/>
  <c r="Q87" i="4"/>
  <c r="Q86" i="4"/>
  <c r="Q85" i="4"/>
  <c r="Q84" i="4"/>
  <c r="Q82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6" i="4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12" i="4"/>
  <c r="Q10" i="3"/>
  <c r="Q8" i="3"/>
</calcChain>
</file>

<file path=xl/sharedStrings.xml><?xml version="1.0" encoding="utf-8"?>
<sst xmlns="http://schemas.openxmlformats.org/spreadsheetml/2006/main" count="148" uniqueCount="36">
  <si>
    <t>Fife</t>
  </si>
  <si>
    <t>Registration Year</t>
  </si>
  <si>
    <t>Scotland</t>
  </si>
  <si>
    <t>Borders</t>
  </si>
  <si>
    <t>Forth Valley</t>
  </si>
  <si>
    <t>Grampian</t>
  </si>
  <si>
    <t xml:space="preserve">Highland </t>
  </si>
  <si>
    <t>Lanarkshire</t>
  </si>
  <si>
    <t>Lothian</t>
  </si>
  <si>
    <t>Orkney</t>
  </si>
  <si>
    <t>Shetland</t>
  </si>
  <si>
    <t>Tayside</t>
  </si>
  <si>
    <t>Western Isles</t>
  </si>
  <si>
    <t>35 to 39</t>
  </si>
  <si>
    <t>30 to 34</t>
  </si>
  <si>
    <t>25 to 29</t>
  </si>
  <si>
    <t>20 to 24</t>
  </si>
  <si>
    <t>The denominators for those rates are just the total numbers of women aged 15-19 and 40-44 in the population of Scotland.</t>
  </si>
  <si>
    <t>These figures do not include any births for which the mother's age was not known.</t>
  </si>
  <si>
    <t>Age-specific fertility rates: live births to mothers in each age-group per 1,000 women of that age-group</t>
  </si>
  <si>
    <t>Mother's age and Registration Year</t>
  </si>
  <si>
    <t>The average number of children (per woman) that would be born to a cohort of women if they experienced, throughout their childbearing years, the age-specific fertility rates of the year in question.</t>
  </si>
  <si>
    <r>
      <t xml:space="preserve">General Fertility Rate: total live births </t>
    </r>
    <r>
      <rPr>
        <u/>
        <sz val="10"/>
        <rFont val="Arial"/>
        <family val="2"/>
      </rPr>
      <t>(including any whose mother's age was not known)</t>
    </r>
    <r>
      <rPr>
        <b/>
        <u/>
        <sz val="10"/>
        <rFont val="Arial"/>
        <family val="2"/>
      </rPr>
      <t xml:space="preserve"> per 1,000 women aged 15 to 44, inclusive</t>
    </r>
  </si>
  <si>
    <r>
      <t>15 to 19</t>
    </r>
    <r>
      <rPr>
        <b/>
        <u/>
        <vertAlign val="superscript"/>
        <sz val="10"/>
        <rFont val="Arial"/>
        <family val="2"/>
      </rPr>
      <t xml:space="preserve"> 2</t>
    </r>
  </si>
  <si>
    <r>
      <t xml:space="preserve">40 to 44 </t>
    </r>
    <r>
      <rPr>
        <b/>
        <u/>
        <vertAlign val="superscript"/>
        <sz val="10"/>
        <rFont val="Arial"/>
        <family val="2"/>
      </rPr>
      <t>2</t>
    </r>
  </si>
  <si>
    <t xml:space="preserve">1) The statistics for each Health Board's area are based on the Board boundaries that apply with effect from 1st April 2014.  </t>
  </si>
  <si>
    <t>2) The rates for the "15 to 19" and "40 to 44" age-groups are calculated by including, in the numerator, any births to mothers who were aged under 15 or were aged 45+, respectively.</t>
  </si>
  <si>
    <t>Footnotes</t>
  </si>
  <si>
    <t>Footnote</t>
  </si>
  <si>
    <t xml:space="preserve">1) The statistics for each Health Board's area are based on the Board boundaries that apply with effect from 1st April 2015.  </t>
  </si>
  <si>
    <t>Ayrshire and Arran</t>
  </si>
  <si>
    <t>Dumfries and Galloway</t>
  </si>
  <si>
    <t>Greater Glasgow and Clyde</t>
  </si>
  <si>
    <t>Total Fertility Rates</t>
  </si>
  <si>
    <r>
      <t>Table BT.11:     Fertility rates by post-April 2014 NHS Board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area 1991 to 2020</t>
    </r>
  </si>
  <si>
    <t>© Crown Copyright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</si>
</sst>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7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u/>
      <vertAlign val="superscript"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28" borderId="1" applyNumberFormat="0" applyAlignment="0" applyProtection="0"/>
    <xf numFmtId="0" fontId="14" fillId="29" borderId="2" applyNumberFormat="0" applyAlignment="0" applyProtection="0"/>
    <xf numFmtId="0" fontId="15" fillId="0" borderId="0" applyNumberFormat="0" applyFill="0" applyBorder="0" applyAlignment="0" applyProtection="0"/>
    <xf numFmtId="0" fontId="16" fillId="30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1" borderId="1" applyNumberFormat="0" applyAlignment="0" applyProtection="0"/>
    <xf numFmtId="0" fontId="21" fillId="0" borderId="6" applyNumberFormat="0" applyFill="0" applyAlignment="0" applyProtection="0"/>
    <xf numFmtId="0" fontId="22" fillId="32" borderId="0" applyNumberFormat="0" applyBorder="0" applyAlignment="0" applyProtection="0"/>
    <xf numFmtId="0" fontId="10" fillId="0" borderId="0"/>
    <xf numFmtId="0" fontId="10" fillId="33" borderId="7" applyNumberFormat="0" applyFont="0" applyAlignment="0" applyProtection="0"/>
    <xf numFmtId="0" fontId="23" fillId="28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33" borderId="7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63">
    <xf numFmtId="0" fontId="0" fillId="0" borderId="0" xfId="0"/>
    <xf numFmtId="0" fontId="3" fillId="2" borderId="0" xfId="0" applyFont="1" applyFill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/>
    </xf>
    <xf numFmtId="0" fontId="3" fillId="34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/>
    <xf numFmtId="0" fontId="4" fillId="34" borderId="0" xfId="0" applyFont="1" applyFill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 vertical="top" wrapText="1"/>
    </xf>
    <xf numFmtId="3" fontId="2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/>
    <xf numFmtId="165" fontId="2" fillId="2" borderId="0" xfId="0" applyNumberFormat="1" applyFont="1" applyFill="1" applyBorder="1" applyAlignment="1">
      <alignment horizontal="right" vertical="top"/>
    </xf>
    <xf numFmtId="0" fontId="9" fillId="34" borderId="0" xfId="0" applyFont="1" applyFill="1" applyBorder="1" applyAlignment="1">
      <alignment horizontal="left"/>
    </xf>
    <xf numFmtId="0" fontId="4" fillId="34" borderId="0" xfId="0" applyFont="1" applyFill="1" applyBorder="1"/>
    <xf numFmtId="0" fontId="2" fillId="34" borderId="0" xfId="0" applyFont="1" applyFill="1" applyBorder="1" applyAlignment="1">
      <alignment vertical="center"/>
    </xf>
    <xf numFmtId="0" fontId="2" fillId="34" borderId="0" xfId="0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center" vertical="top"/>
    </xf>
    <xf numFmtId="164" fontId="2" fillId="2" borderId="0" xfId="0" applyNumberFormat="1" applyFont="1" applyFill="1" applyAlignment="1">
      <alignment vertical="top"/>
    </xf>
    <xf numFmtId="0" fontId="2" fillId="34" borderId="0" xfId="0" applyFont="1" applyFill="1" applyBorder="1" applyAlignment="1">
      <alignment horizontal="left" vertical="top"/>
    </xf>
    <xf numFmtId="164" fontId="2" fillId="34" borderId="0" xfId="0" applyNumberFormat="1" applyFont="1" applyFill="1" applyBorder="1" applyAlignment="1">
      <alignment vertical="top"/>
    </xf>
    <xf numFmtId="0" fontId="2" fillId="34" borderId="0" xfId="0" applyFont="1" applyFill="1" applyBorder="1"/>
    <xf numFmtId="0" fontId="2" fillId="34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34" borderId="0" xfId="0" applyFont="1" applyFill="1" applyAlignment="1">
      <alignment vertical="top"/>
    </xf>
    <xf numFmtId="0" fontId="2" fillId="34" borderId="0" xfId="0" applyFont="1" applyFill="1" applyAlignment="1">
      <alignment horizontal="left" vertical="top"/>
    </xf>
    <xf numFmtId="0" fontId="2" fillId="34" borderId="0" xfId="0" applyFont="1" applyFill="1" applyAlignment="1"/>
    <xf numFmtId="2" fontId="2" fillId="34" borderId="0" xfId="0" applyNumberFormat="1" applyFont="1" applyFill="1" applyAlignment="1">
      <alignment vertical="top"/>
    </xf>
    <xf numFmtId="0" fontId="2" fillId="34" borderId="0" xfId="0" applyFont="1" applyFill="1" applyAlignment="1">
      <alignment horizontal="left"/>
    </xf>
    <xf numFmtId="2" fontId="2" fillId="0" borderId="0" xfId="0" applyNumberFormat="1" applyFont="1" applyFill="1" applyAlignment="1">
      <alignment vertical="top"/>
    </xf>
    <xf numFmtId="2" fontId="2" fillId="34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/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right" vertical="top" wrapText="1"/>
    </xf>
    <xf numFmtId="0" fontId="4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/>
    </xf>
    <xf numFmtId="0" fontId="2" fillId="34" borderId="0" xfId="0" applyFont="1" applyFill="1" applyAlignment="1">
      <alignment horizontal="left" vertical="top" wrapText="1"/>
    </xf>
    <xf numFmtId="0" fontId="2" fillId="34" borderId="0" xfId="0" applyFont="1" applyFill="1" applyAlignment="1">
      <alignment horizontal="right" vertical="top" wrapText="1"/>
    </xf>
    <xf numFmtId="0" fontId="4" fillId="34" borderId="0" xfId="0" applyFont="1" applyFill="1" applyBorder="1"/>
  </cellXfs>
  <cellStyles count="57">
    <cellStyle name="20% - Accent1" xfId="1" builtinId="30" customBuiltin="1"/>
    <cellStyle name="20% - Accent1 2" xfId="45"/>
    <cellStyle name="20% - Accent2" xfId="2" builtinId="34" customBuiltin="1"/>
    <cellStyle name="20% - Accent2 2" xfId="47"/>
    <cellStyle name="20% - Accent3" xfId="3" builtinId="38" customBuiltin="1"/>
    <cellStyle name="20% - Accent3 2" xfId="49"/>
    <cellStyle name="20% - Accent4" xfId="4" builtinId="42" customBuiltin="1"/>
    <cellStyle name="20% - Accent4 2" xfId="51"/>
    <cellStyle name="20% - Accent5" xfId="5" builtinId="46" customBuiltin="1"/>
    <cellStyle name="20% - Accent5 2" xfId="53"/>
    <cellStyle name="20% - Accent6" xfId="6" builtinId="50" customBuiltin="1"/>
    <cellStyle name="20% - Accent6 2" xfId="55"/>
    <cellStyle name="40% - Accent1" xfId="7" builtinId="31" customBuiltin="1"/>
    <cellStyle name="40% - Accent1 2" xfId="46"/>
    <cellStyle name="40% - Accent2" xfId="8" builtinId="35" customBuiltin="1"/>
    <cellStyle name="40% - Accent2 2" xfId="48"/>
    <cellStyle name="40% - Accent3" xfId="9" builtinId="39" customBuiltin="1"/>
    <cellStyle name="40% - Accent3 2" xfId="50"/>
    <cellStyle name="40% - Accent4" xfId="10" builtinId="43" customBuiltin="1"/>
    <cellStyle name="40% - Accent4 2" xfId="52"/>
    <cellStyle name="40% - Accent5" xfId="11" builtinId="47" customBuiltin="1"/>
    <cellStyle name="40% - Accent5 2" xfId="54"/>
    <cellStyle name="40% - Accent6" xfId="12" builtinId="51" customBuiltin="1"/>
    <cellStyle name="40% - Accent6 2" xfId="5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3"/>
    <cellStyle name="Note 2" xfId="38"/>
    <cellStyle name="Note 3" xfId="44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9"/>
  <sheetViews>
    <sheetView tabSelected="1" zoomScaleNormal="100" workbookViewId="0">
      <selection sqref="A1:I1"/>
    </sheetView>
  </sheetViews>
  <sheetFormatPr defaultColWidth="9.140625" defaultRowHeight="12.75"/>
  <cols>
    <col min="1" max="1" width="12.140625" style="14" customWidth="1"/>
    <col min="2" max="10" width="9.140625" style="14"/>
    <col min="11" max="11" width="10.7109375" style="14" customWidth="1"/>
    <col min="12" max="16" width="9.140625" style="14"/>
    <col min="17" max="17" width="11.42578125" style="14" customWidth="1"/>
    <col min="18" max="16384" width="9.140625" style="14"/>
  </cols>
  <sheetData>
    <row r="1" spans="1:17" ht="18" customHeight="1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13"/>
      <c r="K1" s="13"/>
      <c r="L1" s="13"/>
      <c r="M1" s="13"/>
      <c r="N1" s="13"/>
      <c r="O1" s="13"/>
      <c r="P1" s="13"/>
      <c r="Q1" s="13"/>
    </row>
    <row r="2" spans="1:17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>
      <c r="A3" s="45" t="s">
        <v>19</v>
      </c>
      <c r="B3" s="45"/>
      <c r="C3" s="45"/>
      <c r="D3" s="45"/>
      <c r="E3" s="45"/>
      <c r="F3" s="45"/>
      <c r="G3" s="45"/>
      <c r="H3" s="45"/>
      <c r="I3" s="45"/>
      <c r="J3" s="45"/>
      <c r="K3" s="12"/>
      <c r="L3" s="12"/>
      <c r="M3" s="12"/>
      <c r="N3" s="12"/>
      <c r="O3" s="12"/>
      <c r="P3" s="12"/>
      <c r="Q3" s="13"/>
    </row>
    <row r="4" spans="1:17">
      <c r="A4" s="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</row>
    <row r="5" spans="1:17">
      <c r="A5" s="46" t="s">
        <v>20</v>
      </c>
      <c r="B5" s="48" t="s">
        <v>2</v>
      </c>
      <c r="C5" s="49" t="s">
        <v>30</v>
      </c>
      <c r="D5" s="49" t="s">
        <v>3</v>
      </c>
      <c r="E5" s="49" t="s">
        <v>31</v>
      </c>
      <c r="F5" s="49" t="s">
        <v>0</v>
      </c>
      <c r="G5" s="49" t="s">
        <v>4</v>
      </c>
      <c r="H5" s="49" t="s">
        <v>5</v>
      </c>
      <c r="I5" s="49" t="s">
        <v>32</v>
      </c>
      <c r="J5" s="49" t="s">
        <v>6</v>
      </c>
      <c r="K5" s="49" t="s">
        <v>7</v>
      </c>
      <c r="L5" s="49" t="s">
        <v>8</v>
      </c>
      <c r="M5" s="49" t="s">
        <v>9</v>
      </c>
      <c r="N5" s="49" t="s">
        <v>10</v>
      </c>
      <c r="O5" s="49" t="s">
        <v>11</v>
      </c>
      <c r="P5" s="49" t="s">
        <v>12</v>
      </c>
      <c r="Q5" s="47" t="str">
        <f>A5</f>
        <v>Mother's age and Registration Year</v>
      </c>
    </row>
    <row r="6" spans="1:17">
      <c r="A6" s="46"/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7"/>
    </row>
    <row r="7" spans="1:17">
      <c r="A7" s="46"/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7"/>
    </row>
    <row r="8" spans="1:17">
      <c r="A8" s="46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7"/>
    </row>
    <row r="9" spans="1:17">
      <c r="A9" s="15"/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</row>
    <row r="10" spans="1:17" ht="14.25">
      <c r="A10" s="3" t="s">
        <v>23</v>
      </c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4" t="s">
        <v>23</v>
      </c>
    </row>
    <row r="11" spans="1:17">
      <c r="A11" s="15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8"/>
    </row>
    <row r="12" spans="1:17">
      <c r="A12" s="7">
        <v>1991</v>
      </c>
      <c r="B12" s="21">
        <v>33.299999999999997</v>
      </c>
      <c r="C12" s="21">
        <v>40.9</v>
      </c>
      <c r="D12" s="21">
        <v>28.4</v>
      </c>
      <c r="E12" s="21">
        <v>30.8</v>
      </c>
      <c r="F12" s="21">
        <v>37.1</v>
      </c>
      <c r="G12" s="21">
        <v>33.4</v>
      </c>
      <c r="H12" s="21">
        <v>26.7</v>
      </c>
      <c r="I12" s="21">
        <v>36.4</v>
      </c>
      <c r="J12" s="21">
        <v>31.1</v>
      </c>
      <c r="K12" s="21">
        <v>34.200000000000003</v>
      </c>
      <c r="L12" s="21">
        <v>28.8</v>
      </c>
      <c r="M12" s="21">
        <v>26.2</v>
      </c>
      <c r="N12" s="21">
        <v>30.6</v>
      </c>
      <c r="O12" s="21">
        <v>33.700000000000003</v>
      </c>
      <c r="P12" s="21">
        <v>23.9</v>
      </c>
      <c r="Q12" s="13">
        <f t="shared" ref="Q12:Q33" si="0">A12</f>
        <v>1991</v>
      </c>
    </row>
    <row r="13" spans="1:17">
      <c r="A13" s="7">
        <v>1992</v>
      </c>
      <c r="B13" s="21">
        <v>33.1</v>
      </c>
      <c r="C13" s="21">
        <v>38.6</v>
      </c>
      <c r="D13" s="21">
        <v>23.8</v>
      </c>
      <c r="E13" s="21">
        <v>35.5</v>
      </c>
      <c r="F13" s="21">
        <v>35.799999999999997</v>
      </c>
      <c r="G13" s="21">
        <v>30.6</v>
      </c>
      <c r="H13" s="21">
        <v>27.4</v>
      </c>
      <c r="I13" s="21">
        <v>38.299999999999997</v>
      </c>
      <c r="J13" s="21">
        <v>30.3</v>
      </c>
      <c r="K13" s="21">
        <v>34</v>
      </c>
      <c r="L13" s="21">
        <v>26.6</v>
      </c>
      <c r="M13" s="21">
        <v>25.5</v>
      </c>
      <c r="N13" s="21">
        <v>27.9</v>
      </c>
      <c r="O13" s="21">
        <v>34</v>
      </c>
      <c r="P13" s="21">
        <v>36.4</v>
      </c>
      <c r="Q13" s="13">
        <f t="shared" si="0"/>
        <v>1992</v>
      </c>
    </row>
    <row r="14" spans="1:17">
      <c r="A14" s="7">
        <v>1993</v>
      </c>
      <c r="B14" s="21">
        <v>31.2</v>
      </c>
      <c r="C14" s="21">
        <v>38.9</v>
      </c>
      <c r="D14" s="21">
        <v>17.3</v>
      </c>
      <c r="E14" s="21">
        <v>35</v>
      </c>
      <c r="F14" s="21">
        <v>32</v>
      </c>
      <c r="G14" s="21">
        <v>30.7</v>
      </c>
      <c r="H14" s="21">
        <v>23</v>
      </c>
      <c r="I14" s="21">
        <v>35.4</v>
      </c>
      <c r="J14" s="21">
        <v>29.7</v>
      </c>
      <c r="K14" s="21">
        <v>30.2</v>
      </c>
      <c r="L14" s="21">
        <v>27.8</v>
      </c>
      <c r="M14" s="21">
        <v>24.2</v>
      </c>
      <c r="N14" s="21">
        <v>25.5</v>
      </c>
      <c r="O14" s="21">
        <v>35.700000000000003</v>
      </c>
      <c r="P14" s="21">
        <v>18</v>
      </c>
      <c r="Q14" s="13">
        <f t="shared" si="0"/>
        <v>1993</v>
      </c>
    </row>
    <row r="15" spans="1:17">
      <c r="A15" s="7">
        <v>1994</v>
      </c>
      <c r="B15" s="21">
        <v>28.5</v>
      </c>
      <c r="C15" s="21">
        <v>30.4</v>
      </c>
      <c r="D15" s="21">
        <v>23.9</v>
      </c>
      <c r="E15" s="21">
        <v>35.700000000000003</v>
      </c>
      <c r="F15" s="21">
        <v>29.5</v>
      </c>
      <c r="G15" s="21">
        <v>30</v>
      </c>
      <c r="H15" s="21">
        <v>22.1</v>
      </c>
      <c r="I15" s="21">
        <v>32.299999999999997</v>
      </c>
      <c r="J15" s="21">
        <v>25.4</v>
      </c>
      <c r="K15" s="21">
        <v>29.2</v>
      </c>
      <c r="L15" s="21">
        <v>25</v>
      </c>
      <c r="M15" s="21">
        <v>20</v>
      </c>
      <c r="N15" s="21">
        <v>24.4</v>
      </c>
      <c r="O15" s="21">
        <v>30.4</v>
      </c>
      <c r="P15" s="21">
        <v>10.6</v>
      </c>
      <c r="Q15" s="13">
        <f t="shared" si="0"/>
        <v>1994</v>
      </c>
    </row>
    <row r="16" spans="1:17">
      <c r="A16" s="7">
        <v>1995</v>
      </c>
      <c r="B16" s="21">
        <v>28.2</v>
      </c>
      <c r="C16" s="21">
        <v>33.4</v>
      </c>
      <c r="D16" s="21">
        <v>25.4</v>
      </c>
      <c r="E16" s="21">
        <v>27.4</v>
      </c>
      <c r="F16" s="21">
        <v>27.8</v>
      </c>
      <c r="G16" s="21">
        <v>25.4</v>
      </c>
      <c r="H16" s="21">
        <v>19.2</v>
      </c>
      <c r="I16" s="21">
        <v>33.9</v>
      </c>
      <c r="J16" s="21">
        <v>23.4</v>
      </c>
      <c r="K16" s="21">
        <v>29.6</v>
      </c>
      <c r="L16" s="21">
        <v>24.2</v>
      </c>
      <c r="M16" s="21">
        <v>34.700000000000003</v>
      </c>
      <c r="N16" s="21">
        <v>20.3</v>
      </c>
      <c r="O16" s="21">
        <v>32</v>
      </c>
      <c r="P16" s="21">
        <v>15.8</v>
      </c>
      <c r="Q16" s="13">
        <f t="shared" si="0"/>
        <v>1995</v>
      </c>
    </row>
    <row r="17" spans="1:17">
      <c r="A17" s="7">
        <v>1996</v>
      </c>
      <c r="B17" s="21">
        <v>29.7</v>
      </c>
      <c r="C17" s="21">
        <v>35.4</v>
      </c>
      <c r="D17" s="21">
        <v>18.600000000000001</v>
      </c>
      <c r="E17" s="21">
        <v>29</v>
      </c>
      <c r="F17" s="21">
        <v>30.6</v>
      </c>
      <c r="G17" s="21">
        <v>24.8</v>
      </c>
      <c r="H17" s="21">
        <v>21.5</v>
      </c>
      <c r="I17" s="21">
        <v>35.6</v>
      </c>
      <c r="J17" s="21">
        <v>27.5</v>
      </c>
      <c r="K17" s="21">
        <v>30.4</v>
      </c>
      <c r="L17" s="21">
        <v>27.1</v>
      </c>
      <c r="M17" s="21">
        <v>19.100000000000001</v>
      </c>
      <c r="N17" s="21">
        <v>12.5</v>
      </c>
      <c r="O17" s="21">
        <v>31.8</v>
      </c>
      <c r="P17" s="21">
        <v>16</v>
      </c>
      <c r="Q17" s="13">
        <f t="shared" si="0"/>
        <v>1996</v>
      </c>
    </row>
    <row r="18" spans="1:17">
      <c r="A18" s="7">
        <v>1997</v>
      </c>
      <c r="B18" s="21">
        <v>31</v>
      </c>
      <c r="C18" s="21">
        <v>37.799999999999997</v>
      </c>
      <c r="D18" s="21">
        <v>24.6</v>
      </c>
      <c r="E18" s="21">
        <v>34.200000000000003</v>
      </c>
      <c r="F18" s="21">
        <v>33.5</v>
      </c>
      <c r="G18" s="21">
        <v>28.4</v>
      </c>
      <c r="H18" s="21">
        <v>22.9</v>
      </c>
      <c r="I18" s="21">
        <v>34.5</v>
      </c>
      <c r="J18" s="21">
        <v>27.6</v>
      </c>
      <c r="K18" s="21">
        <v>32.299999999999997</v>
      </c>
      <c r="L18" s="21">
        <v>28.9</v>
      </c>
      <c r="M18" s="21">
        <v>19.5</v>
      </c>
      <c r="N18" s="21">
        <v>23.3</v>
      </c>
      <c r="O18" s="21">
        <v>32.4</v>
      </c>
      <c r="P18" s="21">
        <v>17.2</v>
      </c>
      <c r="Q18" s="13">
        <f t="shared" si="0"/>
        <v>1997</v>
      </c>
    </row>
    <row r="19" spans="1:17">
      <c r="A19" s="7">
        <v>1998</v>
      </c>
      <c r="B19" s="21">
        <v>30.6</v>
      </c>
      <c r="C19" s="21">
        <v>37.5</v>
      </c>
      <c r="D19" s="21">
        <v>20.3</v>
      </c>
      <c r="E19" s="21">
        <v>33</v>
      </c>
      <c r="F19" s="21">
        <v>33.299999999999997</v>
      </c>
      <c r="G19" s="21">
        <v>33</v>
      </c>
      <c r="H19" s="21">
        <v>24.3</v>
      </c>
      <c r="I19" s="21">
        <v>33.5</v>
      </c>
      <c r="J19" s="21">
        <v>29.3</v>
      </c>
      <c r="K19" s="21">
        <v>29.3</v>
      </c>
      <c r="L19" s="21">
        <v>26.8</v>
      </c>
      <c r="M19" s="21">
        <v>31.1</v>
      </c>
      <c r="N19" s="21">
        <v>37.799999999999997</v>
      </c>
      <c r="O19" s="21">
        <v>31.8</v>
      </c>
      <c r="P19" s="21">
        <v>20.100000000000001</v>
      </c>
      <c r="Q19" s="13">
        <f t="shared" si="0"/>
        <v>1998</v>
      </c>
    </row>
    <row r="20" spans="1:17">
      <c r="A20" s="7">
        <v>1999</v>
      </c>
      <c r="B20" s="21">
        <v>30.3</v>
      </c>
      <c r="C20" s="21">
        <v>36.4</v>
      </c>
      <c r="D20" s="21">
        <v>21</v>
      </c>
      <c r="E20" s="21">
        <v>33.799999999999997</v>
      </c>
      <c r="F20" s="21">
        <v>31</v>
      </c>
      <c r="G20" s="21">
        <v>30.2</v>
      </c>
      <c r="H20" s="21">
        <v>21.8</v>
      </c>
      <c r="I20" s="21">
        <v>33</v>
      </c>
      <c r="J20" s="21">
        <v>31.8</v>
      </c>
      <c r="K20" s="21">
        <v>30.4</v>
      </c>
      <c r="L20" s="21">
        <v>28.7</v>
      </c>
      <c r="M20" s="21">
        <v>23.1</v>
      </c>
      <c r="N20" s="21">
        <v>18.100000000000001</v>
      </c>
      <c r="O20" s="21">
        <v>31.9</v>
      </c>
      <c r="P20" s="21">
        <v>18.8</v>
      </c>
      <c r="Q20" s="13">
        <f t="shared" si="0"/>
        <v>1999</v>
      </c>
    </row>
    <row r="21" spans="1:17">
      <c r="A21" s="7">
        <v>2000</v>
      </c>
      <c r="B21" s="21">
        <v>29.3</v>
      </c>
      <c r="C21" s="21">
        <v>32.1</v>
      </c>
      <c r="D21" s="21">
        <v>21.7</v>
      </c>
      <c r="E21" s="21">
        <v>38</v>
      </c>
      <c r="F21" s="21">
        <v>33.200000000000003</v>
      </c>
      <c r="G21" s="21">
        <v>28</v>
      </c>
      <c r="H21" s="21">
        <v>22.1</v>
      </c>
      <c r="I21" s="21">
        <v>31.9</v>
      </c>
      <c r="J21" s="21">
        <v>27.6</v>
      </c>
      <c r="K21" s="21">
        <v>28.9</v>
      </c>
      <c r="L21" s="21">
        <v>27.9</v>
      </c>
      <c r="M21" s="21">
        <v>11</v>
      </c>
      <c r="N21" s="21">
        <v>24.9</v>
      </c>
      <c r="O21" s="21">
        <v>30.6</v>
      </c>
      <c r="P21" s="21">
        <v>14.8</v>
      </c>
      <c r="Q21" s="13">
        <f t="shared" si="0"/>
        <v>2000</v>
      </c>
    </row>
    <row r="22" spans="1:17">
      <c r="A22" s="7">
        <v>2001</v>
      </c>
      <c r="B22" s="21">
        <v>28.4</v>
      </c>
      <c r="C22" s="21">
        <v>33.200000000000003</v>
      </c>
      <c r="D22" s="21">
        <v>25.7</v>
      </c>
      <c r="E22" s="21">
        <v>36.5</v>
      </c>
      <c r="F22" s="21">
        <v>31.8</v>
      </c>
      <c r="G22" s="21">
        <v>25.4</v>
      </c>
      <c r="H22" s="21">
        <v>19</v>
      </c>
      <c r="I22" s="21">
        <v>29.7</v>
      </c>
      <c r="J22" s="21">
        <v>28.6</v>
      </c>
      <c r="K22" s="21">
        <v>30.5</v>
      </c>
      <c r="L22" s="21">
        <v>26.9</v>
      </c>
      <c r="M22" s="21">
        <v>11</v>
      </c>
      <c r="N22" s="21">
        <v>29.5</v>
      </c>
      <c r="O22" s="21">
        <v>30.5</v>
      </c>
      <c r="P22" s="21">
        <v>12.9</v>
      </c>
      <c r="Q22" s="13">
        <f t="shared" si="0"/>
        <v>2001</v>
      </c>
    </row>
    <row r="23" spans="1:17">
      <c r="A23" s="7">
        <v>2002</v>
      </c>
      <c r="B23" s="21">
        <v>26.7</v>
      </c>
      <c r="C23" s="21">
        <v>31.8</v>
      </c>
      <c r="D23" s="21">
        <v>19.2</v>
      </c>
      <c r="E23" s="21">
        <v>28.9</v>
      </c>
      <c r="F23" s="21">
        <v>29.4</v>
      </c>
      <c r="G23" s="21">
        <v>27.3</v>
      </c>
      <c r="H23" s="21">
        <v>21.3</v>
      </c>
      <c r="I23" s="21">
        <v>27.7</v>
      </c>
      <c r="J23" s="21">
        <v>26.6</v>
      </c>
      <c r="K23" s="21">
        <v>26.9</v>
      </c>
      <c r="L23" s="21">
        <v>25.3</v>
      </c>
      <c r="M23" s="21">
        <v>20.8</v>
      </c>
      <c r="N23" s="21">
        <v>17.7</v>
      </c>
      <c r="O23" s="21">
        <v>28.5</v>
      </c>
      <c r="P23" s="21">
        <v>17.3</v>
      </c>
      <c r="Q23" s="13">
        <f t="shared" si="0"/>
        <v>2002</v>
      </c>
    </row>
    <row r="24" spans="1:17">
      <c r="A24" s="7">
        <v>2003</v>
      </c>
      <c r="B24" s="21">
        <v>26.3</v>
      </c>
      <c r="C24" s="21">
        <v>29</v>
      </c>
      <c r="D24" s="21">
        <v>24.1</v>
      </c>
      <c r="E24" s="21">
        <v>26.6</v>
      </c>
      <c r="F24" s="21">
        <v>29</v>
      </c>
      <c r="G24" s="21">
        <v>24</v>
      </c>
      <c r="H24" s="21">
        <v>21.3</v>
      </c>
      <c r="I24" s="21">
        <v>27.7</v>
      </c>
      <c r="J24" s="21">
        <v>24.5</v>
      </c>
      <c r="K24" s="21">
        <v>28.1</v>
      </c>
      <c r="L24" s="21">
        <v>25.3</v>
      </c>
      <c r="M24" s="21">
        <v>20.9</v>
      </c>
      <c r="N24" s="21">
        <v>16</v>
      </c>
      <c r="O24" s="21">
        <v>28.1</v>
      </c>
      <c r="P24" s="21">
        <v>12</v>
      </c>
      <c r="Q24" s="13">
        <f t="shared" si="0"/>
        <v>2003</v>
      </c>
    </row>
    <row r="25" spans="1:17">
      <c r="A25" s="7">
        <v>2004</v>
      </c>
      <c r="B25" s="21">
        <v>26.3</v>
      </c>
      <c r="C25" s="21">
        <v>31.3</v>
      </c>
      <c r="D25" s="21">
        <v>19.8</v>
      </c>
      <c r="E25" s="21">
        <v>29.6</v>
      </c>
      <c r="F25" s="21">
        <v>30</v>
      </c>
      <c r="G25" s="21">
        <v>27.2</v>
      </c>
      <c r="H25" s="21">
        <v>17.3</v>
      </c>
      <c r="I25" s="21">
        <v>27.3</v>
      </c>
      <c r="J25" s="21">
        <v>22.4</v>
      </c>
      <c r="K25" s="21">
        <v>28.3</v>
      </c>
      <c r="L25" s="21">
        <v>24.6</v>
      </c>
      <c r="M25" s="21">
        <v>23.1</v>
      </c>
      <c r="N25" s="21">
        <v>13.3</v>
      </c>
      <c r="O25" s="21">
        <v>31.1</v>
      </c>
      <c r="P25" s="21">
        <v>12.8</v>
      </c>
      <c r="Q25" s="13">
        <f t="shared" si="0"/>
        <v>2004</v>
      </c>
    </row>
    <row r="26" spans="1:17">
      <c r="A26" s="7">
        <v>2005</v>
      </c>
      <c r="B26" s="21">
        <v>26.2</v>
      </c>
      <c r="C26" s="21">
        <v>31.5</v>
      </c>
      <c r="D26" s="21">
        <v>21.8</v>
      </c>
      <c r="E26" s="21">
        <v>34.9</v>
      </c>
      <c r="F26" s="21">
        <v>27.4</v>
      </c>
      <c r="G26" s="21">
        <v>24.1</v>
      </c>
      <c r="H26" s="21">
        <v>18.8</v>
      </c>
      <c r="I26" s="21">
        <v>27.8</v>
      </c>
      <c r="J26" s="21">
        <v>25.5</v>
      </c>
      <c r="K26" s="21">
        <v>27.2</v>
      </c>
      <c r="L26" s="21">
        <v>23.8</v>
      </c>
      <c r="M26" s="21">
        <v>23.1</v>
      </c>
      <c r="N26" s="21">
        <v>20.399999999999999</v>
      </c>
      <c r="O26" s="21">
        <v>30.6</v>
      </c>
      <c r="P26" s="21">
        <v>13.2</v>
      </c>
      <c r="Q26" s="13">
        <f t="shared" si="0"/>
        <v>2005</v>
      </c>
    </row>
    <row r="27" spans="1:17">
      <c r="A27" s="7">
        <v>2006</v>
      </c>
      <c r="B27" s="21">
        <v>25.8</v>
      </c>
      <c r="C27" s="21">
        <v>32</v>
      </c>
      <c r="D27" s="21">
        <v>24.4</v>
      </c>
      <c r="E27" s="21">
        <v>33.1</v>
      </c>
      <c r="F27" s="21">
        <v>30.2</v>
      </c>
      <c r="G27" s="21">
        <v>25.6</v>
      </c>
      <c r="H27" s="21">
        <v>18.399999999999999</v>
      </c>
      <c r="I27" s="21">
        <v>26.4</v>
      </c>
      <c r="J27" s="21">
        <v>22.6</v>
      </c>
      <c r="K27" s="21">
        <v>26.8</v>
      </c>
      <c r="L27" s="21">
        <v>22.7</v>
      </c>
      <c r="M27" s="21">
        <v>12.6</v>
      </c>
      <c r="N27" s="21">
        <v>22.3</v>
      </c>
      <c r="O27" s="21">
        <v>30.1</v>
      </c>
      <c r="P27" s="21">
        <v>25.3</v>
      </c>
      <c r="Q27" s="13">
        <f t="shared" si="0"/>
        <v>2006</v>
      </c>
    </row>
    <row r="28" spans="1:17">
      <c r="A28" s="7">
        <v>2007</v>
      </c>
      <c r="B28" s="21">
        <v>26.5</v>
      </c>
      <c r="C28" s="21">
        <v>34.4</v>
      </c>
      <c r="D28" s="21">
        <v>25.5</v>
      </c>
      <c r="E28" s="21">
        <v>33.6</v>
      </c>
      <c r="F28" s="21">
        <v>28.2</v>
      </c>
      <c r="G28" s="21">
        <v>26.7</v>
      </c>
      <c r="H28" s="21">
        <v>21.2</v>
      </c>
      <c r="I28" s="21">
        <v>25.6</v>
      </c>
      <c r="J28" s="21">
        <v>25.9</v>
      </c>
      <c r="K28" s="21">
        <v>30.1</v>
      </c>
      <c r="L28" s="21">
        <v>23.6</v>
      </c>
      <c r="M28" s="21">
        <v>24</v>
      </c>
      <c r="N28" s="21">
        <v>15.3</v>
      </c>
      <c r="O28" s="21">
        <v>27.7</v>
      </c>
      <c r="P28" s="21">
        <v>14.4</v>
      </c>
      <c r="Q28" s="13">
        <f t="shared" si="0"/>
        <v>2007</v>
      </c>
    </row>
    <row r="29" spans="1:17">
      <c r="A29" s="7">
        <v>2008</v>
      </c>
      <c r="B29" s="21">
        <v>26.3</v>
      </c>
      <c r="C29" s="21">
        <v>32.299999999999997</v>
      </c>
      <c r="D29" s="21">
        <v>18.899999999999999</v>
      </c>
      <c r="E29" s="21">
        <v>29.3</v>
      </c>
      <c r="F29" s="21">
        <v>33.5</v>
      </c>
      <c r="G29" s="21">
        <v>27.6</v>
      </c>
      <c r="H29" s="21">
        <v>16.899999999999999</v>
      </c>
      <c r="I29" s="21">
        <v>26.5</v>
      </c>
      <c r="J29" s="21">
        <v>26.6</v>
      </c>
      <c r="K29" s="21">
        <v>28.5</v>
      </c>
      <c r="L29" s="21">
        <v>22.7</v>
      </c>
      <c r="M29" s="21">
        <v>23.1</v>
      </c>
      <c r="N29" s="21">
        <v>16.899999999999999</v>
      </c>
      <c r="O29" s="21">
        <v>31</v>
      </c>
      <c r="P29" s="21">
        <v>27.1</v>
      </c>
      <c r="Q29" s="13">
        <f t="shared" si="0"/>
        <v>2008</v>
      </c>
    </row>
    <row r="30" spans="1:17">
      <c r="A30" s="7">
        <v>2009</v>
      </c>
      <c r="B30" s="21">
        <v>24.3</v>
      </c>
      <c r="C30" s="21">
        <v>32.200000000000003</v>
      </c>
      <c r="D30" s="21">
        <v>23.7</v>
      </c>
      <c r="E30" s="21">
        <v>31</v>
      </c>
      <c r="F30" s="21">
        <v>30.7</v>
      </c>
      <c r="G30" s="21">
        <v>26.2</v>
      </c>
      <c r="H30" s="21">
        <v>18.7</v>
      </c>
      <c r="I30" s="21">
        <v>23.1</v>
      </c>
      <c r="J30" s="21">
        <v>24.8</v>
      </c>
      <c r="K30" s="21">
        <v>25.8</v>
      </c>
      <c r="L30" s="21">
        <v>20.2</v>
      </c>
      <c r="M30" s="21">
        <v>10.5</v>
      </c>
      <c r="N30" s="21">
        <v>9.9</v>
      </c>
      <c r="O30" s="21">
        <v>26.7</v>
      </c>
      <c r="P30" s="21">
        <v>18.5</v>
      </c>
      <c r="Q30" s="13">
        <f t="shared" si="0"/>
        <v>2009</v>
      </c>
    </row>
    <row r="31" spans="1:17">
      <c r="A31" s="7">
        <v>2010</v>
      </c>
      <c r="B31" s="21">
        <v>22.9</v>
      </c>
      <c r="C31" s="21">
        <v>29.9</v>
      </c>
      <c r="D31" s="21">
        <v>19.600000000000001</v>
      </c>
      <c r="E31" s="21">
        <v>24.3</v>
      </c>
      <c r="F31" s="21">
        <v>30.9</v>
      </c>
      <c r="G31" s="21">
        <v>24.4</v>
      </c>
      <c r="H31" s="21">
        <v>16.899999999999999</v>
      </c>
      <c r="I31" s="21">
        <v>22</v>
      </c>
      <c r="J31" s="21">
        <v>25</v>
      </c>
      <c r="K31" s="21">
        <v>23.2</v>
      </c>
      <c r="L31" s="21">
        <v>20.2</v>
      </c>
      <c r="M31" s="21">
        <v>14.7</v>
      </c>
      <c r="N31" s="21">
        <v>20</v>
      </c>
      <c r="O31" s="21">
        <v>24.6</v>
      </c>
      <c r="P31" s="21">
        <v>18.399999999999999</v>
      </c>
      <c r="Q31" s="13">
        <f t="shared" si="0"/>
        <v>2010</v>
      </c>
    </row>
    <row r="32" spans="1:17">
      <c r="A32" s="7">
        <v>2011</v>
      </c>
      <c r="B32" s="21">
        <v>21.1</v>
      </c>
      <c r="C32" s="21">
        <v>28.9</v>
      </c>
      <c r="D32" s="21">
        <v>19.8</v>
      </c>
      <c r="E32" s="21">
        <v>21.1</v>
      </c>
      <c r="F32" s="21">
        <v>28</v>
      </c>
      <c r="G32" s="21">
        <v>20.8</v>
      </c>
      <c r="H32" s="21">
        <v>15.4</v>
      </c>
      <c r="I32" s="21">
        <v>20.6</v>
      </c>
      <c r="J32" s="21">
        <v>23.5</v>
      </c>
      <c r="K32" s="21">
        <v>21.9</v>
      </c>
      <c r="L32" s="21">
        <v>17.8</v>
      </c>
      <c r="M32" s="21">
        <v>10.5</v>
      </c>
      <c r="N32" s="21">
        <v>20.7</v>
      </c>
      <c r="O32" s="21">
        <v>22.3</v>
      </c>
      <c r="P32" s="21">
        <v>16.600000000000001</v>
      </c>
      <c r="Q32" s="13">
        <f t="shared" si="0"/>
        <v>2011</v>
      </c>
    </row>
    <row r="33" spans="1:17">
      <c r="A33" s="7">
        <v>2012</v>
      </c>
      <c r="B33" s="21">
        <v>19.7</v>
      </c>
      <c r="C33" s="21">
        <v>23.2</v>
      </c>
      <c r="D33" s="21">
        <v>21.4</v>
      </c>
      <c r="E33" s="21">
        <v>21.6</v>
      </c>
      <c r="F33" s="21">
        <v>24.2</v>
      </c>
      <c r="G33" s="21">
        <v>21.2</v>
      </c>
      <c r="H33" s="21">
        <v>17.100000000000001</v>
      </c>
      <c r="I33" s="21">
        <v>18.399999999999999</v>
      </c>
      <c r="J33" s="21">
        <v>20</v>
      </c>
      <c r="K33" s="21">
        <v>21.1</v>
      </c>
      <c r="L33" s="21">
        <v>18</v>
      </c>
      <c r="M33" s="21">
        <v>14.3</v>
      </c>
      <c r="N33" s="21">
        <v>12.9</v>
      </c>
      <c r="O33" s="21">
        <v>19.100000000000001</v>
      </c>
      <c r="P33" s="21">
        <v>17.7</v>
      </c>
      <c r="Q33" s="13">
        <f t="shared" si="0"/>
        <v>2012</v>
      </c>
    </row>
    <row r="34" spans="1:17">
      <c r="A34" s="7">
        <v>2013</v>
      </c>
      <c r="B34" s="21">
        <v>18.100000000000001</v>
      </c>
      <c r="C34" s="21">
        <v>21.5</v>
      </c>
      <c r="D34" s="21">
        <v>13.8</v>
      </c>
      <c r="E34" s="21">
        <v>20.100000000000001</v>
      </c>
      <c r="F34" s="21">
        <v>21.7</v>
      </c>
      <c r="G34" s="21">
        <v>18.7</v>
      </c>
      <c r="H34" s="21">
        <v>16</v>
      </c>
      <c r="I34" s="21">
        <v>17.5</v>
      </c>
      <c r="J34" s="21">
        <v>18.899999999999999</v>
      </c>
      <c r="K34" s="21">
        <v>19.600000000000001</v>
      </c>
      <c r="L34" s="21">
        <v>15.4</v>
      </c>
      <c r="M34" s="21">
        <v>5.0999999999999996</v>
      </c>
      <c r="N34" s="21">
        <v>12.7</v>
      </c>
      <c r="O34" s="21">
        <v>19</v>
      </c>
      <c r="P34" s="21">
        <v>18.2</v>
      </c>
      <c r="Q34" s="13">
        <v>2013</v>
      </c>
    </row>
    <row r="35" spans="1:17">
      <c r="A35" s="7">
        <v>2014</v>
      </c>
      <c r="B35" s="21">
        <v>16.3</v>
      </c>
      <c r="C35" s="21">
        <v>18.3</v>
      </c>
      <c r="D35" s="21">
        <v>17</v>
      </c>
      <c r="E35" s="21">
        <v>18.7</v>
      </c>
      <c r="F35" s="21">
        <v>21.8</v>
      </c>
      <c r="G35" s="21">
        <v>17.899999999999999</v>
      </c>
      <c r="H35" s="21">
        <v>12</v>
      </c>
      <c r="I35" s="21">
        <v>15.3</v>
      </c>
      <c r="J35" s="21">
        <v>17.2</v>
      </c>
      <c r="K35" s="21">
        <v>17.2</v>
      </c>
      <c r="L35" s="21">
        <v>15.3</v>
      </c>
      <c r="M35" s="21">
        <v>11</v>
      </c>
      <c r="N35" s="21">
        <v>12.6</v>
      </c>
      <c r="O35" s="21">
        <v>15.9</v>
      </c>
      <c r="P35" s="21">
        <v>9.6</v>
      </c>
      <c r="Q35" s="13">
        <v>2014</v>
      </c>
    </row>
    <row r="36" spans="1:17">
      <c r="A36" s="7">
        <v>2015</v>
      </c>
      <c r="B36" s="21">
        <v>14.3</v>
      </c>
      <c r="C36" s="21">
        <v>16.600000000000001</v>
      </c>
      <c r="D36" s="21">
        <v>15.3</v>
      </c>
      <c r="E36" s="21">
        <v>11.9</v>
      </c>
      <c r="F36" s="21">
        <v>18.3</v>
      </c>
      <c r="G36" s="21">
        <v>14.8</v>
      </c>
      <c r="H36" s="21">
        <v>11.3</v>
      </c>
      <c r="I36" s="21">
        <v>14</v>
      </c>
      <c r="J36" s="21">
        <v>13</v>
      </c>
      <c r="K36" s="21">
        <v>16.3</v>
      </c>
      <c r="L36" s="21">
        <v>13.1</v>
      </c>
      <c r="M36" s="21">
        <v>5.9</v>
      </c>
      <c r="N36" s="21">
        <v>11.7</v>
      </c>
      <c r="O36" s="21">
        <v>14.6</v>
      </c>
      <c r="P36" s="21">
        <v>17.5</v>
      </c>
      <c r="Q36" s="13">
        <v>2015</v>
      </c>
    </row>
    <row r="37" spans="1:17">
      <c r="A37" s="7">
        <v>2016</v>
      </c>
      <c r="B37" s="21">
        <v>13.5</v>
      </c>
      <c r="C37" s="21">
        <v>17.899999999999999</v>
      </c>
      <c r="D37" s="21">
        <v>13.5</v>
      </c>
      <c r="E37" s="21">
        <v>20.399999999999999</v>
      </c>
      <c r="F37" s="21">
        <v>18</v>
      </c>
      <c r="G37" s="21">
        <v>12.2</v>
      </c>
      <c r="H37" s="21">
        <v>11.7</v>
      </c>
      <c r="I37" s="21">
        <v>11.8</v>
      </c>
      <c r="J37" s="21">
        <v>13.3</v>
      </c>
      <c r="K37" s="21">
        <v>14.9</v>
      </c>
      <c r="L37" s="21">
        <v>11.4</v>
      </c>
      <c r="M37" s="21">
        <v>10.1</v>
      </c>
      <c r="N37" s="21">
        <v>12.2</v>
      </c>
      <c r="O37" s="21">
        <v>14</v>
      </c>
      <c r="P37" s="21">
        <v>13.7</v>
      </c>
      <c r="Q37" s="13">
        <v>2016</v>
      </c>
    </row>
    <row r="38" spans="1:17">
      <c r="A38" s="7">
        <v>2017</v>
      </c>
      <c r="B38" s="21">
        <v>13</v>
      </c>
      <c r="C38" s="21">
        <v>15.6</v>
      </c>
      <c r="D38" s="21">
        <v>10.7</v>
      </c>
      <c r="E38" s="21">
        <v>14.9</v>
      </c>
      <c r="F38" s="21">
        <v>18.8</v>
      </c>
      <c r="G38" s="21">
        <v>14.4</v>
      </c>
      <c r="H38" s="21">
        <v>10.7</v>
      </c>
      <c r="I38" s="21">
        <v>12</v>
      </c>
      <c r="J38" s="21">
        <v>11.3</v>
      </c>
      <c r="K38" s="21">
        <v>14.7</v>
      </c>
      <c r="L38" s="21">
        <v>10.6</v>
      </c>
      <c r="M38" s="21">
        <v>5.9</v>
      </c>
      <c r="N38" s="21">
        <v>0</v>
      </c>
      <c r="O38" s="21">
        <v>14.2</v>
      </c>
      <c r="P38" s="21">
        <v>9.4</v>
      </c>
      <c r="Q38" s="13">
        <v>2017</v>
      </c>
    </row>
    <row r="39" spans="1:17">
      <c r="A39" s="7">
        <v>2018</v>
      </c>
      <c r="B39" s="21">
        <v>11.6</v>
      </c>
      <c r="C39" s="21">
        <v>15.2</v>
      </c>
      <c r="D39" s="21">
        <v>8.1</v>
      </c>
      <c r="E39" s="21">
        <v>12.9</v>
      </c>
      <c r="F39" s="21">
        <v>16.2</v>
      </c>
      <c r="G39" s="21">
        <v>8.4</v>
      </c>
      <c r="H39" s="21">
        <v>8.9</v>
      </c>
      <c r="I39" s="21">
        <v>11.2</v>
      </c>
      <c r="J39" s="21">
        <v>11.5</v>
      </c>
      <c r="K39" s="21">
        <v>14.2</v>
      </c>
      <c r="L39" s="21">
        <v>9.6999999999999993</v>
      </c>
      <c r="M39" s="21">
        <v>0</v>
      </c>
      <c r="N39" s="21">
        <v>5.0999999999999996</v>
      </c>
      <c r="O39" s="21">
        <v>13</v>
      </c>
      <c r="P39" s="21">
        <v>6.4</v>
      </c>
      <c r="Q39" s="13">
        <v>2018</v>
      </c>
    </row>
    <row r="40" spans="1:17">
      <c r="A40" s="7">
        <v>2019</v>
      </c>
      <c r="B40" s="21">
        <v>10.5</v>
      </c>
      <c r="C40" s="21">
        <v>14</v>
      </c>
      <c r="D40" s="21">
        <v>11.6</v>
      </c>
      <c r="E40" s="21">
        <v>10.5</v>
      </c>
      <c r="F40" s="21">
        <v>14.7</v>
      </c>
      <c r="G40" s="21">
        <v>10</v>
      </c>
      <c r="H40" s="21">
        <v>7.6</v>
      </c>
      <c r="I40" s="21">
        <v>9.6999999999999993</v>
      </c>
      <c r="J40" s="21">
        <v>9.8000000000000007</v>
      </c>
      <c r="K40" s="21">
        <v>12</v>
      </c>
      <c r="L40" s="21">
        <v>9.1</v>
      </c>
      <c r="M40" s="21">
        <v>5.9</v>
      </c>
      <c r="N40" s="21">
        <v>9</v>
      </c>
      <c r="O40" s="21">
        <v>11.5</v>
      </c>
      <c r="P40" s="21">
        <v>9.1</v>
      </c>
      <c r="Q40" s="13">
        <v>2019</v>
      </c>
    </row>
    <row r="41" spans="1:17">
      <c r="A41" s="7">
        <v>2020</v>
      </c>
      <c r="B41" s="21">
        <v>9.3000000000000007</v>
      </c>
      <c r="C41" s="21">
        <v>11.1</v>
      </c>
      <c r="D41" s="21">
        <v>7.5</v>
      </c>
      <c r="E41" s="21">
        <v>12.4</v>
      </c>
      <c r="F41" s="21">
        <v>14.1</v>
      </c>
      <c r="G41" s="21">
        <v>9.6999999999999993</v>
      </c>
      <c r="H41" s="21">
        <v>8.6999999999999993</v>
      </c>
      <c r="I41" s="21">
        <v>8.6999999999999993</v>
      </c>
      <c r="J41" s="21">
        <v>7.6</v>
      </c>
      <c r="K41" s="21">
        <v>10.199999999999999</v>
      </c>
      <c r="L41" s="21">
        <v>6.9</v>
      </c>
      <c r="M41" s="21">
        <v>1.9</v>
      </c>
      <c r="N41" s="21">
        <v>5.5</v>
      </c>
      <c r="O41" s="21">
        <v>10.1</v>
      </c>
      <c r="P41" s="21">
        <v>6</v>
      </c>
      <c r="Q41" s="13">
        <v>2020</v>
      </c>
    </row>
    <row r="42" spans="1:17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>
      <c r="A43" s="7"/>
      <c r="B43" s="48" t="s">
        <v>2</v>
      </c>
      <c r="C43" s="49" t="s">
        <v>30</v>
      </c>
      <c r="D43" s="49" t="s">
        <v>3</v>
      </c>
      <c r="E43" s="49" t="s">
        <v>31</v>
      </c>
      <c r="F43" s="49" t="s">
        <v>0</v>
      </c>
      <c r="G43" s="49" t="s">
        <v>4</v>
      </c>
      <c r="H43" s="49" t="s">
        <v>5</v>
      </c>
      <c r="I43" s="49" t="s">
        <v>32</v>
      </c>
      <c r="J43" s="49" t="s">
        <v>6</v>
      </c>
      <c r="K43" s="49" t="s">
        <v>7</v>
      </c>
      <c r="L43" s="49" t="s">
        <v>8</v>
      </c>
      <c r="M43" s="49" t="s">
        <v>9</v>
      </c>
      <c r="N43" s="49" t="s">
        <v>10</v>
      </c>
      <c r="O43" s="49" t="s">
        <v>11</v>
      </c>
      <c r="P43" s="49" t="s">
        <v>12</v>
      </c>
      <c r="Q43" s="13"/>
    </row>
    <row r="44" spans="1:17">
      <c r="A44" s="7"/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13"/>
    </row>
    <row r="45" spans="1:17">
      <c r="A45" s="7"/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7"/>
    </row>
    <row r="46" spans="1:17">
      <c r="A46" s="2" t="s">
        <v>16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5" t="str">
        <f>A46</f>
        <v>20 to 24</v>
      </c>
    </row>
    <row r="47" spans="1:1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>
      <c r="A48" s="7">
        <v>1991</v>
      </c>
      <c r="B48" s="21">
        <v>82.3</v>
      </c>
      <c r="C48" s="21">
        <v>97.3</v>
      </c>
      <c r="D48" s="21">
        <v>82.5</v>
      </c>
      <c r="E48" s="21">
        <v>105.9</v>
      </c>
      <c r="F48" s="21">
        <v>87.7</v>
      </c>
      <c r="G48" s="21">
        <v>87.3</v>
      </c>
      <c r="H48" s="21">
        <v>80.599999999999994</v>
      </c>
      <c r="I48" s="21">
        <v>76.099999999999994</v>
      </c>
      <c r="J48" s="21">
        <v>104.3</v>
      </c>
      <c r="K48" s="21">
        <v>87.7</v>
      </c>
      <c r="L48" s="21">
        <v>63.9</v>
      </c>
      <c r="M48" s="21">
        <v>100.4</v>
      </c>
      <c r="N48" s="21">
        <v>129.69999999999999</v>
      </c>
      <c r="O48" s="21">
        <v>92.2</v>
      </c>
      <c r="P48" s="21">
        <v>95</v>
      </c>
      <c r="Q48" s="13">
        <f t="shared" ref="Q48:Q70" si="1">A48</f>
        <v>1991</v>
      </c>
    </row>
    <row r="49" spans="1:17">
      <c r="A49" s="7">
        <v>1992</v>
      </c>
      <c r="B49" s="21">
        <v>77.7</v>
      </c>
      <c r="C49" s="21">
        <v>93.2</v>
      </c>
      <c r="D49" s="21">
        <v>79.900000000000006</v>
      </c>
      <c r="E49" s="21">
        <v>100.4</v>
      </c>
      <c r="F49" s="21">
        <v>85.4</v>
      </c>
      <c r="G49" s="21">
        <v>78.400000000000006</v>
      </c>
      <c r="H49" s="21">
        <v>75.599999999999994</v>
      </c>
      <c r="I49" s="21">
        <v>73.5</v>
      </c>
      <c r="J49" s="21">
        <v>94.3</v>
      </c>
      <c r="K49" s="21">
        <v>79.5</v>
      </c>
      <c r="L49" s="21">
        <v>62.2</v>
      </c>
      <c r="M49" s="21">
        <v>95.9</v>
      </c>
      <c r="N49" s="21">
        <v>140.69999999999999</v>
      </c>
      <c r="O49" s="21">
        <v>83.9</v>
      </c>
      <c r="P49" s="21">
        <v>78.8</v>
      </c>
      <c r="Q49" s="13">
        <f t="shared" si="1"/>
        <v>1992</v>
      </c>
    </row>
    <row r="50" spans="1:17">
      <c r="A50" s="7">
        <v>1993</v>
      </c>
      <c r="B50" s="21">
        <v>72.5</v>
      </c>
      <c r="C50" s="21">
        <v>90.7</v>
      </c>
      <c r="D50" s="21">
        <v>72.2</v>
      </c>
      <c r="E50" s="21">
        <v>93.8</v>
      </c>
      <c r="F50" s="21">
        <v>81.900000000000006</v>
      </c>
      <c r="G50" s="21">
        <v>73.900000000000006</v>
      </c>
      <c r="H50" s="21">
        <v>69.7</v>
      </c>
      <c r="I50" s="21">
        <v>67.400000000000006</v>
      </c>
      <c r="J50" s="21">
        <v>90</v>
      </c>
      <c r="K50" s="21">
        <v>77.900000000000006</v>
      </c>
      <c r="L50" s="21">
        <v>55.1</v>
      </c>
      <c r="M50" s="21">
        <v>111.1</v>
      </c>
      <c r="N50" s="21">
        <v>112.5</v>
      </c>
      <c r="O50" s="21">
        <v>77.3</v>
      </c>
      <c r="P50" s="21">
        <v>71.2</v>
      </c>
      <c r="Q50" s="13">
        <f t="shared" si="1"/>
        <v>1993</v>
      </c>
    </row>
    <row r="51" spans="1:17">
      <c r="A51" s="7">
        <v>1994</v>
      </c>
      <c r="B51" s="21">
        <v>68.2</v>
      </c>
      <c r="C51" s="21">
        <v>79.900000000000006</v>
      </c>
      <c r="D51" s="21">
        <v>74.099999999999994</v>
      </c>
      <c r="E51" s="21">
        <v>96.7</v>
      </c>
      <c r="F51" s="21">
        <v>75.7</v>
      </c>
      <c r="G51" s="21">
        <v>67.099999999999994</v>
      </c>
      <c r="H51" s="21">
        <v>65.099999999999994</v>
      </c>
      <c r="I51" s="21">
        <v>66</v>
      </c>
      <c r="J51" s="21">
        <v>87.5</v>
      </c>
      <c r="K51" s="21">
        <v>70</v>
      </c>
      <c r="L51" s="21">
        <v>51.9</v>
      </c>
      <c r="M51" s="21">
        <v>94.1</v>
      </c>
      <c r="N51" s="21">
        <v>92.8</v>
      </c>
      <c r="O51" s="21">
        <v>72.8</v>
      </c>
      <c r="P51" s="21">
        <v>88.8</v>
      </c>
      <c r="Q51" s="13">
        <f t="shared" si="1"/>
        <v>1994</v>
      </c>
    </row>
    <row r="52" spans="1:17">
      <c r="A52" s="7">
        <v>1995</v>
      </c>
      <c r="B52" s="21">
        <v>66.599999999999994</v>
      </c>
      <c r="C52" s="21">
        <v>79.599999999999994</v>
      </c>
      <c r="D52" s="21">
        <v>76.099999999999994</v>
      </c>
      <c r="E52" s="21">
        <v>90.2</v>
      </c>
      <c r="F52" s="21">
        <v>72.900000000000006</v>
      </c>
      <c r="G52" s="21">
        <v>70.3</v>
      </c>
      <c r="H52" s="21">
        <v>57.8</v>
      </c>
      <c r="I52" s="21">
        <v>65</v>
      </c>
      <c r="J52" s="21">
        <v>83.4</v>
      </c>
      <c r="K52" s="21">
        <v>70</v>
      </c>
      <c r="L52" s="21">
        <v>51.6</v>
      </c>
      <c r="M52" s="21">
        <v>117.6</v>
      </c>
      <c r="N52" s="21">
        <v>87.5</v>
      </c>
      <c r="O52" s="21">
        <v>71</v>
      </c>
      <c r="P52" s="21">
        <v>91.3</v>
      </c>
      <c r="Q52" s="13">
        <f t="shared" si="1"/>
        <v>1995</v>
      </c>
    </row>
    <row r="53" spans="1:17">
      <c r="A53" s="7">
        <v>1996</v>
      </c>
      <c r="B53" s="21">
        <v>64.5</v>
      </c>
      <c r="C53" s="21">
        <v>77.099999999999994</v>
      </c>
      <c r="D53" s="21">
        <v>62.6</v>
      </c>
      <c r="E53" s="21">
        <v>97.4</v>
      </c>
      <c r="F53" s="21">
        <v>71.2</v>
      </c>
      <c r="G53" s="21">
        <v>66.099999999999994</v>
      </c>
      <c r="H53" s="21">
        <v>57.6</v>
      </c>
      <c r="I53" s="21">
        <v>62.4</v>
      </c>
      <c r="J53" s="21">
        <v>80.5</v>
      </c>
      <c r="K53" s="21">
        <v>72.400000000000006</v>
      </c>
      <c r="L53" s="21">
        <v>48</v>
      </c>
      <c r="M53" s="21">
        <v>73.3</v>
      </c>
      <c r="N53" s="21">
        <v>105.9</v>
      </c>
      <c r="O53" s="21">
        <v>67.900000000000006</v>
      </c>
      <c r="P53" s="21">
        <v>70.5</v>
      </c>
      <c r="Q53" s="13">
        <f t="shared" si="1"/>
        <v>1996</v>
      </c>
    </row>
    <row r="54" spans="1:17">
      <c r="A54" s="7">
        <v>1997</v>
      </c>
      <c r="B54" s="21">
        <v>65.5</v>
      </c>
      <c r="C54" s="21">
        <v>79.7</v>
      </c>
      <c r="D54" s="21">
        <v>66.8</v>
      </c>
      <c r="E54" s="21">
        <v>85.9</v>
      </c>
      <c r="F54" s="21">
        <v>72.3</v>
      </c>
      <c r="G54" s="21">
        <v>70.400000000000006</v>
      </c>
      <c r="H54" s="21">
        <v>56.1</v>
      </c>
      <c r="I54" s="21">
        <v>63</v>
      </c>
      <c r="J54" s="21">
        <v>85.6</v>
      </c>
      <c r="K54" s="21">
        <v>73.8</v>
      </c>
      <c r="L54" s="21">
        <v>49.7</v>
      </c>
      <c r="M54" s="21">
        <v>105.9</v>
      </c>
      <c r="N54" s="21">
        <v>60.6</v>
      </c>
      <c r="O54" s="21">
        <v>71.099999999999994</v>
      </c>
      <c r="P54" s="21">
        <v>61.4</v>
      </c>
      <c r="Q54" s="13">
        <f t="shared" si="1"/>
        <v>1997</v>
      </c>
    </row>
    <row r="55" spans="1:17">
      <c r="A55" s="7">
        <v>1998</v>
      </c>
      <c r="B55" s="21">
        <v>62.8</v>
      </c>
      <c r="C55" s="21">
        <v>80.599999999999994</v>
      </c>
      <c r="D55" s="21">
        <v>68.7</v>
      </c>
      <c r="E55" s="21">
        <v>85.6</v>
      </c>
      <c r="F55" s="21">
        <v>67.7</v>
      </c>
      <c r="G55" s="21">
        <v>61.3</v>
      </c>
      <c r="H55" s="21">
        <v>54.5</v>
      </c>
      <c r="I55" s="21">
        <v>59.7</v>
      </c>
      <c r="J55" s="21">
        <v>83.7</v>
      </c>
      <c r="K55" s="21">
        <v>73</v>
      </c>
      <c r="L55" s="21">
        <v>47.6</v>
      </c>
      <c r="M55" s="21">
        <v>69.3</v>
      </c>
      <c r="N55" s="21">
        <v>75.5</v>
      </c>
      <c r="O55" s="21">
        <v>66</v>
      </c>
      <c r="P55" s="21">
        <v>74.3</v>
      </c>
      <c r="Q55" s="13">
        <f t="shared" si="1"/>
        <v>1998</v>
      </c>
    </row>
    <row r="56" spans="1:17">
      <c r="A56" s="7">
        <v>1999</v>
      </c>
      <c r="B56" s="21">
        <v>61</v>
      </c>
      <c r="C56" s="21">
        <v>71.8</v>
      </c>
      <c r="D56" s="21">
        <v>60</v>
      </c>
      <c r="E56" s="21">
        <v>77.2</v>
      </c>
      <c r="F56" s="21">
        <v>67.900000000000006</v>
      </c>
      <c r="G56" s="21">
        <v>66</v>
      </c>
      <c r="H56" s="21">
        <v>55.1</v>
      </c>
      <c r="I56" s="21">
        <v>56.9</v>
      </c>
      <c r="J56" s="21">
        <v>80.099999999999994</v>
      </c>
      <c r="K56" s="21">
        <v>69.8</v>
      </c>
      <c r="L56" s="21">
        <v>47.3</v>
      </c>
      <c r="M56" s="21">
        <v>90.5</v>
      </c>
      <c r="N56" s="21">
        <v>73.8</v>
      </c>
      <c r="O56" s="21">
        <v>66.5</v>
      </c>
      <c r="P56" s="21">
        <v>58.3</v>
      </c>
      <c r="Q56" s="13">
        <f t="shared" si="1"/>
        <v>1999</v>
      </c>
    </row>
    <row r="57" spans="1:17">
      <c r="A57" s="7">
        <v>2000</v>
      </c>
      <c r="B57" s="21">
        <v>57.6</v>
      </c>
      <c r="C57" s="21">
        <v>73.5</v>
      </c>
      <c r="D57" s="21">
        <v>67.8</v>
      </c>
      <c r="E57" s="21">
        <v>75.3</v>
      </c>
      <c r="F57" s="21">
        <v>67.7</v>
      </c>
      <c r="G57" s="21">
        <v>58.5</v>
      </c>
      <c r="H57" s="21">
        <v>49.2</v>
      </c>
      <c r="I57" s="21">
        <v>53.9</v>
      </c>
      <c r="J57" s="21">
        <v>79.7</v>
      </c>
      <c r="K57" s="21">
        <v>68.400000000000006</v>
      </c>
      <c r="L57" s="21">
        <v>41.8</v>
      </c>
      <c r="M57" s="21">
        <v>53.2</v>
      </c>
      <c r="N57" s="21">
        <v>63.1</v>
      </c>
      <c r="O57" s="21">
        <v>62.9</v>
      </c>
      <c r="P57" s="21">
        <v>52.4</v>
      </c>
      <c r="Q57" s="13">
        <f t="shared" si="1"/>
        <v>2000</v>
      </c>
    </row>
    <row r="58" spans="1:17">
      <c r="A58" s="7">
        <v>2001</v>
      </c>
      <c r="B58" s="21">
        <v>57.8</v>
      </c>
      <c r="C58" s="21">
        <v>76.3</v>
      </c>
      <c r="D58" s="21">
        <v>65.2</v>
      </c>
      <c r="E58" s="21">
        <v>77.2</v>
      </c>
      <c r="F58" s="21">
        <v>71.400000000000006</v>
      </c>
      <c r="G58" s="21">
        <v>56.4</v>
      </c>
      <c r="H58" s="21">
        <v>48.9</v>
      </c>
      <c r="I58" s="21">
        <v>54.1</v>
      </c>
      <c r="J58" s="21">
        <v>77.2</v>
      </c>
      <c r="K58" s="21">
        <v>67.599999999999994</v>
      </c>
      <c r="L58" s="21">
        <v>42.2</v>
      </c>
      <c r="M58" s="21">
        <v>58</v>
      </c>
      <c r="N58" s="21">
        <v>92.1</v>
      </c>
      <c r="O58" s="21">
        <v>62.1</v>
      </c>
      <c r="P58" s="21">
        <v>70.7</v>
      </c>
      <c r="Q58" s="13">
        <f t="shared" si="1"/>
        <v>2001</v>
      </c>
    </row>
    <row r="59" spans="1:17">
      <c r="A59" s="7">
        <v>2002</v>
      </c>
      <c r="B59" s="21">
        <v>57.3</v>
      </c>
      <c r="C59" s="21">
        <v>73.400000000000006</v>
      </c>
      <c r="D59" s="21">
        <v>67.3</v>
      </c>
      <c r="E59" s="21">
        <v>89.3</v>
      </c>
      <c r="F59" s="21">
        <v>65.5</v>
      </c>
      <c r="G59" s="21">
        <v>56.2</v>
      </c>
      <c r="H59" s="21">
        <v>51.2</v>
      </c>
      <c r="I59" s="21">
        <v>53.7</v>
      </c>
      <c r="J59" s="21">
        <v>77.099999999999994</v>
      </c>
      <c r="K59" s="21">
        <v>68.2</v>
      </c>
      <c r="L59" s="21">
        <v>41.5</v>
      </c>
      <c r="M59" s="21">
        <v>92.8</v>
      </c>
      <c r="N59" s="21">
        <v>79.5</v>
      </c>
      <c r="O59" s="21">
        <v>59.2</v>
      </c>
      <c r="P59" s="21">
        <v>66.5</v>
      </c>
      <c r="Q59" s="13">
        <f t="shared" si="1"/>
        <v>2002</v>
      </c>
    </row>
    <row r="60" spans="1:17">
      <c r="A60" s="7">
        <v>2003</v>
      </c>
      <c r="B60" s="21">
        <v>58.6</v>
      </c>
      <c r="C60" s="21">
        <v>77.5</v>
      </c>
      <c r="D60" s="21">
        <v>68.7</v>
      </c>
      <c r="E60" s="21">
        <v>90.8</v>
      </c>
      <c r="F60" s="21">
        <v>67</v>
      </c>
      <c r="G60" s="21">
        <v>59.1</v>
      </c>
      <c r="H60" s="21">
        <v>49.9</v>
      </c>
      <c r="I60" s="21">
        <v>54.9</v>
      </c>
      <c r="J60" s="21">
        <v>81.099999999999994</v>
      </c>
      <c r="K60" s="21">
        <v>65.400000000000006</v>
      </c>
      <c r="L60" s="21">
        <v>42.3</v>
      </c>
      <c r="M60" s="21">
        <v>68.099999999999994</v>
      </c>
      <c r="N60" s="21">
        <v>80</v>
      </c>
      <c r="O60" s="21">
        <v>67.099999999999994</v>
      </c>
      <c r="P60" s="21">
        <v>66.5</v>
      </c>
      <c r="Q60" s="13">
        <f t="shared" si="1"/>
        <v>2003</v>
      </c>
    </row>
    <row r="61" spans="1:17">
      <c r="A61" s="7">
        <v>2004</v>
      </c>
      <c r="B61" s="21">
        <v>60</v>
      </c>
      <c r="C61" s="21">
        <v>79.900000000000006</v>
      </c>
      <c r="D61" s="21">
        <v>64</v>
      </c>
      <c r="E61" s="21">
        <v>94.7</v>
      </c>
      <c r="F61" s="21">
        <v>67.900000000000006</v>
      </c>
      <c r="G61" s="21">
        <v>60.4</v>
      </c>
      <c r="H61" s="21">
        <v>50.8</v>
      </c>
      <c r="I61" s="21">
        <v>56.3</v>
      </c>
      <c r="J61" s="21">
        <v>84.4</v>
      </c>
      <c r="K61" s="21">
        <v>70.7</v>
      </c>
      <c r="L61" s="21">
        <v>43.7</v>
      </c>
      <c r="M61" s="21">
        <v>93.8</v>
      </c>
      <c r="N61" s="21">
        <v>72.7</v>
      </c>
      <c r="O61" s="21">
        <v>62</v>
      </c>
      <c r="P61" s="21">
        <v>42.1</v>
      </c>
      <c r="Q61" s="13">
        <f t="shared" si="1"/>
        <v>2004</v>
      </c>
    </row>
    <row r="62" spans="1:17">
      <c r="A62" s="7">
        <v>2005</v>
      </c>
      <c r="B62" s="21">
        <v>59.1</v>
      </c>
      <c r="C62" s="21">
        <v>73.099999999999994</v>
      </c>
      <c r="D62" s="21">
        <v>73.3</v>
      </c>
      <c r="E62" s="21">
        <v>100.6</v>
      </c>
      <c r="F62" s="21">
        <v>68.900000000000006</v>
      </c>
      <c r="G62" s="21">
        <v>63.6</v>
      </c>
      <c r="H62" s="21">
        <v>48.2</v>
      </c>
      <c r="I62" s="21">
        <v>57</v>
      </c>
      <c r="J62" s="21">
        <v>75.599999999999994</v>
      </c>
      <c r="K62" s="21">
        <v>66.3</v>
      </c>
      <c r="L62" s="21">
        <v>42.2</v>
      </c>
      <c r="M62" s="21">
        <v>73.900000000000006</v>
      </c>
      <c r="N62" s="21">
        <v>98.6</v>
      </c>
      <c r="O62" s="21">
        <v>63.5</v>
      </c>
      <c r="P62" s="21">
        <v>57.2</v>
      </c>
      <c r="Q62" s="13">
        <f t="shared" si="1"/>
        <v>2005</v>
      </c>
    </row>
    <row r="63" spans="1:17">
      <c r="A63" s="7">
        <v>2006</v>
      </c>
      <c r="B63" s="21">
        <v>60.9</v>
      </c>
      <c r="C63" s="21">
        <v>78.599999999999994</v>
      </c>
      <c r="D63" s="21">
        <v>68.5</v>
      </c>
      <c r="E63" s="21">
        <v>96.3</v>
      </c>
      <c r="F63" s="21">
        <v>70.900000000000006</v>
      </c>
      <c r="G63" s="21">
        <v>64</v>
      </c>
      <c r="H63" s="21">
        <v>51.7</v>
      </c>
      <c r="I63" s="21">
        <v>56.6</v>
      </c>
      <c r="J63" s="21">
        <v>76.5</v>
      </c>
      <c r="K63" s="21">
        <v>72.7</v>
      </c>
      <c r="L63" s="21">
        <v>43.8</v>
      </c>
      <c r="M63" s="21">
        <v>94.1</v>
      </c>
      <c r="N63" s="21">
        <v>82.3</v>
      </c>
      <c r="O63" s="21">
        <v>64.3</v>
      </c>
      <c r="P63" s="21">
        <v>60.6</v>
      </c>
      <c r="Q63" s="13">
        <f t="shared" si="1"/>
        <v>2006</v>
      </c>
    </row>
    <row r="64" spans="1:17">
      <c r="A64" s="7">
        <v>2007</v>
      </c>
      <c r="B64" s="21">
        <v>63.3</v>
      </c>
      <c r="C64" s="21">
        <v>80.3</v>
      </c>
      <c r="D64" s="21">
        <v>73.2</v>
      </c>
      <c r="E64" s="21">
        <v>90.2</v>
      </c>
      <c r="F64" s="21">
        <v>70.8</v>
      </c>
      <c r="G64" s="21">
        <v>69.099999999999994</v>
      </c>
      <c r="H64" s="21">
        <v>55.9</v>
      </c>
      <c r="I64" s="21">
        <v>61.2</v>
      </c>
      <c r="J64" s="21">
        <v>78.099999999999994</v>
      </c>
      <c r="K64" s="21">
        <v>71.2</v>
      </c>
      <c r="L64" s="21">
        <v>47</v>
      </c>
      <c r="M64" s="21">
        <v>41.2</v>
      </c>
      <c r="N64" s="21">
        <v>55.3</v>
      </c>
      <c r="O64" s="21">
        <v>66.900000000000006</v>
      </c>
      <c r="P64" s="21">
        <v>75.5</v>
      </c>
      <c r="Q64" s="13">
        <f t="shared" si="1"/>
        <v>2007</v>
      </c>
    </row>
    <row r="65" spans="1:17">
      <c r="A65" s="7">
        <v>2008</v>
      </c>
      <c r="B65" s="21">
        <v>65.2</v>
      </c>
      <c r="C65" s="21">
        <v>78.599999999999994</v>
      </c>
      <c r="D65" s="21">
        <v>68.5</v>
      </c>
      <c r="E65" s="21">
        <v>84.2</v>
      </c>
      <c r="F65" s="21">
        <v>74.5</v>
      </c>
      <c r="G65" s="21">
        <v>69</v>
      </c>
      <c r="H65" s="21">
        <v>58.9</v>
      </c>
      <c r="I65" s="21">
        <v>60.4</v>
      </c>
      <c r="J65" s="21">
        <v>86.4</v>
      </c>
      <c r="K65" s="21">
        <v>77.5</v>
      </c>
      <c r="L65" s="21">
        <v>49.8</v>
      </c>
      <c r="M65" s="21">
        <v>86.9</v>
      </c>
      <c r="N65" s="21">
        <v>89.3</v>
      </c>
      <c r="O65" s="21">
        <v>67.3</v>
      </c>
      <c r="P65" s="21">
        <v>63.2</v>
      </c>
      <c r="Q65" s="13">
        <f t="shared" si="1"/>
        <v>2008</v>
      </c>
    </row>
    <row r="66" spans="1:17">
      <c r="A66" s="7">
        <v>2009</v>
      </c>
      <c r="B66" s="21">
        <v>63.8</v>
      </c>
      <c r="C66" s="21">
        <v>84.2</v>
      </c>
      <c r="D66" s="21">
        <v>73.7</v>
      </c>
      <c r="E66" s="21">
        <v>95.2</v>
      </c>
      <c r="F66" s="21">
        <v>72</v>
      </c>
      <c r="G66" s="21">
        <v>70.2</v>
      </c>
      <c r="H66" s="21">
        <v>52.7</v>
      </c>
      <c r="I66" s="21">
        <v>59</v>
      </c>
      <c r="J66" s="21">
        <v>80.099999999999994</v>
      </c>
      <c r="K66" s="21">
        <v>73.599999999999994</v>
      </c>
      <c r="L66" s="21">
        <v>47.8</v>
      </c>
      <c r="M66" s="21">
        <v>88.4</v>
      </c>
      <c r="N66" s="21">
        <v>91.2</v>
      </c>
      <c r="O66" s="21">
        <v>69</v>
      </c>
      <c r="P66" s="21">
        <v>68.599999999999994</v>
      </c>
      <c r="Q66" s="13">
        <f t="shared" si="1"/>
        <v>2009</v>
      </c>
    </row>
    <row r="67" spans="1:17">
      <c r="A67" s="7">
        <v>2010</v>
      </c>
      <c r="B67" s="21">
        <v>59.9</v>
      </c>
      <c r="C67" s="21">
        <v>73.2</v>
      </c>
      <c r="D67" s="21">
        <v>81.5</v>
      </c>
      <c r="E67" s="21">
        <v>88.2</v>
      </c>
      <c r="F67" s="21">
        <v>68.900000000000006</v>
      </c>
      <c r="G67" s="21">
        <v>62.2</v>
      </c>
      <c r="H67" s="21">
        <v>51</v>
      </c>
      <c r="I67" s="21">
        <v>56.6</v>
      </c>
      <c r="J67" s="21">
        <v>77.3</v>
      </c>
      <c r="K67" s="21">
        <v>69.7</v>
      </c>
      <c r="L67" s="21">
        <v>45.5</v>
      </c>
      <c r="M67" s="21">
        <v>61.2</v>
      </c>
      <c r="N67" s="21">
        <v>83.8</v>
      </c>
      <c r="O67" s="21">
        <v>62.6</v>
      </c>
      <c r="P67" s="21">
        <v>63.3</v>
      </c>
      <c r="Q67" s="13">
        <f t="shared" si="1"/>
        <v>2010</v>
      </c>
    </row>
    <row r="68" spans="1:17">
      <c r="A68" s="7">
        <v>2011</v>
      </c>
      <c r="B68" s="21">
        <v>57.9</v>
      </c>
      <c r="C68" s="21">
        <v>78.900000000000006</v>
      </c>
      <c r="D68" s="21">
        <v>73.7</v>
      </c>
      <c r="E68" s="21">
        <v>81.400000000000006</v>
      </c>
      <c r="F68" s="21">
        <v>70.7</v>
      </c>
      <c r="G68" s="21">
        <v>55.1</v>
      </c>
      <c r="H68" s="21">
        <v>48.7</v>
      </c>
      <c r="I68" s="21">
        <v>52.8</v>
      </c>
      <c r="J68" s="21">
        <v>69.8</v>
      </c>
      <c r="K68" s="21">
        <v>69.3</v>
      </c>
      <c r="L68" s="21">
        <v>45.4</v>
      </c>
      <c r="M68" s="21">
        <v>70.099999999999994</v>
      </c>
      <c r="N68" s="21">
        <v>61.5</v>
      </c>
      <c r="O68" s="21">
        <v>60.4</v>
      </c>
      <c r="P68" s="21">
        <v>73.900000000000006</v>
      </c>
      <c r="Q68" s="13">
        <f t="shared" si="1"/>
        <v>2011</v>
      </c>
    </row>
    <row r="69" spans="1:17">
      <c r="A69" s="7">
        <v>2012</v>
      </c>
      <c r="B69" s="21">
        <v>55.1</v>
      </c>
      <c r="C69" s="21">
        <v>76.8</v>
      </c>
      <c r="D69" s="21">
        <v>76.900000000000006</v>
      </c>
      <c r="E69" s="21">
        <v>83</v>
      </c>
      <c r="F69" s="21">
        <v>65.5</v>
      </c>
      <c r="G69" s="21">
        <v>59.3</v>
      </c>
      <c r="H69" s="21">
        <v>47.5</v>
      </c>
      <c r="I69" s="21">
        <v>47.2</v>
      </c>
      <c r="J69" s="21">
        <v>76.8</v>
      </c>
      <c r="K69" s="21">
        <v>68.2</v>
      </c>
      <c r="L69" s="21">
        <v>41.4</v>
      </c>
      <c r="M69" s="21">
        <v>62.9</v>
      </c>
      <c r="N69" s="21">
        <v>74.900000000000006</v>
      </c>
      <c r="O69" s="21">
        <v>56.1</v>
      </c>
      <c r="P69" s="21">
        <v>62</v>
      </c>
      <c r="Q69" s="13">
        <f t="shared" si="1"/>
        <v>2012</v>
      </c>
    </row>
    <row r="70" spans="1:17">
      <c r="A70" s="7">
        <v>2013</v>
      </c>
      <c r="B70" s="21">
        <v>52.6</v>
      </c>
      <c r="C70" s="21">
        <v>75</v>
      </c>
      <c r="D70" s="21">
        <v>74.8</v>
      </c>
      <c r="E70" s="21">
        <v>74.3</v>
      </c>
      <c r="F70" s="21">
        <v>62.9</v>
      </c>
      <c r="G70" s="21">
        <v>58.8</v>
      </c>
      <c r="H70" s="21">
        <v>44.8</v>
      </c>
      <c r="I70" s="21">
        <v>44.9</v>
      </c>
      <c r="J70" s="21">
        <v>75.099999999999994</v>
      </c>
      <c r="K70" s="21">
        <v>65.3</v>
      </c>
      <c r="L70" s="21">
        <v>39</v>
      </c>
      <c r="M70" s="21">
        <v>57.8</v>
      </c>
      <c r="N70" s="21">
        <v>70.8</v>
      </c>
      <c r="O70" s="21">
        <v>52</v>
      </c>
      <c r="P70" s="21">
        <v>87</v>
      </c>
      <c r="Q70" s="13">
        <f t="shared" si="1"/>
        <v>2013</v>
      </c>
    </row>
    <row r="71" spans="1:17">
      <c r="A71" s="7">
        <v>2014</v>
      </c>
      <c r="B71" s="21">
        <v>50.1</v>
      </c>
      <c r="C71" s="21">
        <v>71.400000000000006</v>
      </c>
      <c r="D71" s="21">
        <v>64.599999999999994</v>
      </c>
      <c r="E71" s="21">
        <v>71.900000000000006</v>
      </c>
      <c r="F71" s="21">
        <v>62.3</v>
      </c>
      <c r="G71" s="21">
        <v>60.4</v>
      </c>
      <c r="H71" s="21">
        <v>42</v>
      </c>
      <c r="I71" s="21">
        <v>42.7</v>
      </c>
      <c r="J71" s="21">
        <v>74.8</v>
      </c>
      <c r="K71" s="21">
        <v>59.5</v>
      </c>
      <c r="L71" s="21">
        <v>36.4</v>
      </c>
      <c r="M71" s="21">
        <v>50.7</v>
      </c>
      <c r="N71" s="21">
        <v>61.6</v>
      </c>
      <c r="O71" s="21">
        <v>52</v>
      </c>
      <c r="P71" s="21">
        <v>47.8</v>
      </c>
      <c r="Q71" s="13">
        <v>2014</v>
      </c>
    </row>
    <row r="72" spans="1:17">
      <c r="A72" s="7">
        <v>2015</v>
      </c>
      <c r="B72" s="21">
        <v>46.8</v>
      </c>
      <c r="C72" s="21">
        <v>64.8</v>
      </c>
      <c r="D72" s="21">
        <v>70.400000000000006</v>
      </c>
      <c r="E72" s="21">
        <v>65</v>
      </c>
      <c r="F72" s="21">
        <v>58.5</v>
      </c>
      <c r="G72" s="21">
        <v>48.8</v>
      </c>
      <c r="H72" s="21">
        <v>40.799999999999997</v>
      </c>
      <c r="I72" s="21">
        <v>40.4</v>
      </c>
      <c r="J72" s="21">
        <v>71.599999999999994</v>
      </c>
      <c r="K72" s="21">
        <v>59</v>
      </c>
      <c r="L72" s="21">
        <v>32.5</v>
      </c>
      <c r="M72" s="21">
        <v>46.8</v>
      </c>
      <c r="N72" s="21">
        <v>56.4</v>
      </c>
      <c r="O72" s="21">
        <v>47.3</v>
      </c>
      <c r="P72" s="21">
        <v>63.8</v>
      </c>
      <c r="Q72" s="13">
        <v>2015</v>
      </c>
    </row>
    <row r="73" spans="1:17">
      <c r="A73" s="7">
        <v>2016</v>
      </c>
      <c r="B73" s="21">
        <v>45.4</v>
      </c>
      <c r="C73" s="21">
        <v>65.900000000000006</v>
      </c>
      <c r="D73" s="21">
        <v>56.2</v>
      </c>
      <c r="E73" s="21">
        <v>68.5</v>
      </c>
      <c r="F73" s="21">
        <v>55.8</v>
      </c>
      <c r="G73" s="21">
        <v>53.8</v>
      </c>
      <c r="H73" s="21">
        <v>43.4</v>
      </c>
      <c r="I73" s="21">
        <v>36.9</v>
      </c>
      <c r="J73" s="21">
        <v>65.099999999999994</v>
      </c>
      <c r="K73" s="21">
        <v>54.2</v>
      </c>
      <c r="L73" s="21">
        <v>31.7</v>
      </c>
      <c r="M73" s="21">
        <v>63.7</v>
      </c>
      <c r="N73" s="21">
        <v>60.5</v>
      </c>
      <c r="O73" s="21">
        <v>47.5</v>
      </c>
      <c r="P73" s="21">
        <v>57.2</v>
      </c>
      <c r="Q73" s="13">
        <v>2016</v>
      </c>
    </row>
    <row r="74" spans="1:17">
      <c r="A74" s="7">
        <v>2017</v>
      </c>
      <c r="B74" s="21">
        <v>43.5</v>
      </c>
      <c r="C74" s="21">
        <v>59.5</v>
      </c>
      <c r="D74" s="21">
        <v>50.6</v>
      </c>
      <c r="E74" s="21">
        <v>63.3</v>
      </c>
      <c r="F74" s="21">
        <v>50.4</v>
      </c>
      <c r="G74" s="21">
        <v>47.3</v>
      </c>
      <c r="H74" s="21">
        <v>41.2</v>
      </c>
      <c r="I74" s="21">
        <v>37.700000000000003</v>
      </c>
      <c r="J74" s="21">
        <v>55.4</v>
      </c>
      <c r="K74" s="21">
        <v>54</v>
      </c>
      <c r="L74" s="21">
        <v>31.8</v>
      </c>
      <c r="M74" s="21">
        <v>35.799999999999997</v>
      </c>
      <c r="N74" s="21">
        <v>52.8</v>
      </c>
      <c r="O74" s="21">
        <v>45.9</v>
      </c>
      <c r="P74" s="21">
        <v>33.1</v>
      </c>
      <c r="Q74" s="13">
        <v>2017</v>
      </c>
    </row>
    <row r="75" spans="1:17">
      <c r="A75" s="7">
        <v>2018</v>
      </c>
      <c r="B75" s="21">
        <v>41.5</v>
      </c>
      <c r="C75" s="21">
        <v>56</v>
      </c>
      <c r="D75" s="21">
        <v>50.3</v>
      </c>
      <c r="E75" s="21">
        <v>65</v>
      </c>
      <c r="F75" s="21">
        <v>50.3</v>
      </c>
      <c r="G75" s="21">
        <v>43.7</v>
      </c>
      <c r="H75" s="21">
        <v>42.7</v>
      </c>
      <c r="I75" s="21">
        <v>36</v>
      </c>
      <c r="J75" s="21">
        <v>56</v>
      </c>
      <c r="K75" s="21">
        <v>51.3</v>
      </c>
      <c r="L75" s="21">
        <v>26.4</v>
      </c>
      <c r="M75" s="21">
        <v>39.9</v>
      </c>
      <c r="N75" s="21">
        <v>59.5</v>
      </c>
      <c r="O75" s="21">
        <v>43.4</v>
      </c>
      <c r="P75" s="21">
        <v>57.5</v>
      </c>
      <c r="Q75" s="13">
        <v>2018</v>
      </c>
    </row>
    <row r="76" spans="1:17">
      <c r="A76" s="7">
        <v>2019</v>
      </c>
      <c r="B76" s="21">
        <v>39.1</v>
      </c>
      <c r="C76" s="21">
        <v>55.5</v>
      </c>
      <c r="D76" s="21">
        <v>44.6</v>
      </c>
      <c r="E76" s="21">
        <v>60.8</v>
      </c>
      <c r="F76" s="21">
        <v>47.4</v>
      </c>
      <c r="G76" s="21">
        <v>40.4</v>
      </c>
      <c r="H76" s="21">
        <v>34.700000000000003</v>
      </c>
      <c r="I76" s="21">
        <v>33.799999999999997</v>
      </c>
      <c r="J76" s="21">
        <v>54.1</v>
      </c>
      <c r="K76" s="21">
        <v>50.2</v>
      </c>
      <c r="L76" s="21">
        <v>27</v>
      </c>
      <c r="M76" s="21">
        <v>41.7</v>
      </c>
      <c r="N76" s="21">
        <v>50.3</v>
      </c>
      <c r="O76" s="21">
        <v>40.9</v>
      </c>
      <c r="P76" s="21">
        <v>54.1</v>
      </c>
      <c r="Q76" s="13">
        <v>2019</v>
      </c>
    </row>
    <row r="77" spans="1:17">
      <c r="A77" s="7">
        <v>2020</v>
      </c>
      <c r="B77" s="21">
        <v>36.799999999999997</v>
      </c>
      <c r="C77" s="21">
        <v>58.1</v>
      </c>
      <c r="D77" s="21">
        <v>41.4</v>
      </c>
      <c r="E77" s="21">
        <v>55</v>
      </c>
      <c r="F77" s="21">
        <v>45.4</v>
      </c>
      <c r="G77" s="21">
        <v>39.6</v>
      </c>
      <c r="H77" s="21">
        <v>35</v>
      </c>
      <c r="I77" s="21">
        <v>30.6</v>
      </c>
      <c r="J77" s="21">
        <v>47.9</v>
      </c>
      <c r="K77" s="21">
        <v>47.7</v>
      </c>
      <c r="L77" s="21">
        <v>24</v>
      </c>
      <c r="M77" s="21">
        <v>41.9</v>
      </c>
      <c r="N77" s="21">
        <v>29.9</v>
      </c>
      <c r="O77" s="21">
        <v>39.4</v>
      </c>
      <c r="P77" s="21">
        <v>60.5</v>
      </c>
      <c r="Q77" s="13">
        <v>2020</v>
      </c>
    </row>
    <row r="78" spans="1:17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13"/>
    </row>
    <row r="79" spans="1:17">
      <c r="A79" s="7"/>
      <c r="B79" s="48" t="s">
        <v>2</v>
      </c>
      <c r="C79" s="49" t="s">
        <v>30</v>
      </c>
      <c r="D79" s="49" t="s">
        <v>3</v>
      </c>
      <c r="E79" s="49" t="s">
        <v>31</v>
      </c>
      <c r="F79" s="49" t="s">
        <v>0</v>
      </c>
      <c r="G79" s="49" t="s">
        <v>4</v>
      </c>
      <c r="H79" s="49" t="s">
        <v>5</v>
      </c>
      <c r="I79" s="49" t="s">
        <v>32</v>
      </c>
      <c r="J79" s="49" t="s">
        <v>6</v>
      </c>
      <c r="K79" s="49" t="s">
        <v>7</v>
      </c>
      <c r="L79" s="49" t="s">
        <v>8</v>
      </c>
      <c r="M79" s="49" t="s">
        <v>9</v>
      </c>
      <c r="N79" s="49" t="s">
        <v>10</v>
      </c>
      <c r="O79" s="49" t="s">
        <v>11</v>
      </c>
      <c r="P79" s="49" t="s">
        <v>12</v>
      </c>
      <c r="Q79" s="13"/>
    </row>
    <row r="80" spans="1:17">
      <c r="A80" s="7"/>
      <c r="B80" s="48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13"/>
    </row>
    <row r="81" spans="1:17">
      <c r="A81" s="7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13"/>
    </row>
    <row r="82" spans="1:17">
      <c r="A82" s="2" t="s">
        <v>15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5" t="str">
        <f>A82</f>
        <v>25 to 29</v>
      </c>
    </row>
    <row r="83" spans="1:17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13"/>
    </row>
    <row r="84" spans="1:17">
      <c r="A84" s="7">
        <v>1991</v>
      </c>
      <c r="B84" s="21">
        <v>116.5</v>
      </c>
      <c r="C84" s="21">
        <v>116.9</v>
      </c>
      <c r="D84" s="21">
        <v>136.6</v>
      </c>
      <c r="E84" s="21">
        <v>123.7</v>
      </c>
      <c r="F84" s="21">
        <v>120</v>
      </c>
      <c r="G84" s="21">
        <v>123.5</v>
      </c>
      <c r="H84" s="21">
        <v>122.8</v>
      </c>
      <c r="I84" s="21">
        <v>108.9</v>
      </c>
      <c r="J84" s="21">
        <v>125.2</v>
      </c>
      <c r="K84" s="21">
        <v>122.2</v>
      </c>
      <c r="L84" s="21">
        <v>108</v>
      </c>
      <c r="M84" s="21">
        <v>133.30000000000001</v>
      </c>
      <c r="N84" s="21">
        <v>137.30000000000001</v>
      </c>
      <c r="O84" s="21">
        <v>119.4</v>
      </c>
      <c r="P84" s="21">
        <v>114.5</v>
      </c>
      <c r="Q84" s="13">
        <f t="shared" ref="Q84:Q106" si="2">A84</f>
        <v>1991</v>
      </c>
    </row>
    <row r="85" spans="1:17">
      <c r="A85" s="7">
        <v>1992</v>
      </c>
      <c r="B85" s="21">
        <v>113.6</v>
      </c>
      <c r="C85" s="21">
        <v>117.9</v>
      </c>
      <c r="D85" s="21">
        <v>128.30000000000001</v>
      </c>
      <c r="E85" s="21">
        <v>123.1</v>
      </c>
      <c r="F85" s="21">
        <v>116.3</v>
      </c>
      <c r="G85" s="21">
        <v>121.2</v>
      </c>
      <c r="H85" s="21">
        <v>120.4</v>
      </c>
      <c r="I85" s="21">
        <v>104.5</v>
      </c>
      <c r="J85" s="21">
        <v>131.6</v>
      </c>
      <c r="K85" s="21">
        <v>115</v>
      </c>
      <c r="L85" s="21">
        <v>106.2</v>
      </c>
      <c r="M85" s="21">
        <v>133.9</v>
      </c>
      <c r="N85" s="21">
        <v>125.2</v>
      </c>
      <c r="O85" s="21">
        <v>117</v>
      </c>
      <c r="P85" s="21">
        <v>121.5</v>
      </c>
      <c r="Q85" s="13">
        <f t="shared" si="2"/>
        <v>1992</v>
      </c>
    </row>
    <row r="86" spans="1:17">
      <c r="A86" s="7">
        <v>1993</v>
      </c>
      <c r="B86" s="21">
        <v>110</v>
      </c>
      <c r="C86" s="21">
        <v>111.8</v>
      </c>
      <c r="D86" s="21">
        <v>122.1</v>
      </c>
      <c r="E86" s="21">
        <v>119.6</v>
      </c>
      <c r="F86" s="21">
        <v>119.4</v>
      </c>
      <c r="G86" s="21">
        <v>119.8</v>
      </c>
      <c r="H86" s="21">
        <v>116.8</v>
      </c>
      <c r="I86" s="21">
        <v>99.5</v>
      </c>
      <c r="J86" s="21">
        <v>116.2</v>
      </c>
      <c r="K86" s="21">
        <v>117</v>
      </c>
      <c r="L86" s="21">
        <v>99.1</v>
      </c>
      <c r="M86" s="21">
        <v>135</v>
      </c>
      <c r="N86" s="21">
        <v>139.1</v>
      </c>
      <c r="O86" s="21">
        <v>118.8</v>
      </c>
      <c r="P86" s="21">
        <v>103.7</v>
      </c>
      <c r="Q86" s="13">
        <f t="shared" si="2"/>
        <v>1993</v>
      </c>
    </row>
    <row r="87" spans="1:17">
      <c r="A87" s="7">
        <v>1994</v>
      </c>
      <c r="B87" s="21">
        <v>106.5</v>
      </c>
      <c r="C87" s="21">
        <v>111.5</v>
      </c>
      <c r="D87" s="21">
        <v>116.6</v>
      </c>
      <c r="E87" s="21">
        <v>118.9</v>
      </c>
      <c r="F87" s="21">
        <v>117.6</v>
      </c>
      <c r="G87" s="21">
        <v>108.3</v>
      </c>
      <c r="H87" s="21">
        <v>116.7</v>
      </c>
      <c r="I87" s="21">
        <v>96</v>
      </c>
      <c r="J87" s="21">
        <v>117.6</v>
      </c>
      <c r="K87" s="21">
        <v>113.1</v>
      </c>
      <c r="L87" s="21">
        <v>96.1</v>
      </c>
      <c r="M87" s="21">
        <v>138.30000000000001</v>
      </c>
      <c r="N87" s="21">
        <v>154.69999999999999</v>
      </c>
      <c r="O87" s="21">
        <v>105.3</v>
      </c>
      <c r="P87" s="21">
        <v>117.5</v>
      </c>
      <c r="Q87" s="13">
        <f t="shared" si="2"/>
        <v>1994</v>
      </c>
    </row>
    <row r="88" spans="1:17">
      <c r="A88" s="7">
        <v>1995</v>
      </c>
      <c r="B88" s="21">
        <v>101.3</v>
      </c>
      <c r="C88" s="21">
        <v>106.1</v>
      </c>
      <c r="D88" s="21">
        <v>114.4</v>
      </c>
      <c r="E88" s="21">
        <v>118.3</v>
      </c>
      <c r="F88" s="21">
        <v>113.5</v>
      </c>
      <c r="G88" s="21">
        <v>104.2</v>
      </c>
      <c r="H88" s="21">
        <v>104.1</v>
      </c>
      <c r="I88" s="21">
        <v>94.4</v>
      </c>
      <c r="J88" s="21">
        <v>111</v>
      </c>
      <c r="K88" s="21">
        <v>106.8</v>
      </c>
      <c r="L88" s="21">
        <v>89.9</v>
      </c>
      <c r="M88" s="21">
        <v>138.30000000000001</v>
      </c>
      <c r="N88" s="21">
        <v>124.7</v>
      </c>
      <c r="O88" s="21">
        <v>101.5</v>
      </c>
      <c r="P88" s="21">
        <v>98.3</v>
      </c>
      <c r="Q88" s="13">
        <f t="shared" si="2"/>
        <v>1995</v>
      </c>
    </row>
    <row r="89" spans="1:17">
      <c r="A89" s="7">
        <v>1996</v>
      </c>
      <c r="B89" s="21">
        <v>98.5</v>
      </c>
      <c r="C89" s="21">
        <v>103.1</v>
      </c>
      <c r="D89" s="21">
        <v>116.2</v>
      </c>
      <c r="E89" s="21">
        <v>110.2</v>
      </c>
      <c r="F89" s="21">
        <v>102.4</v>
      </c>
      <c r="G89" s="21">
        <v>106.4</v>
      </c>
      <c r="H89" s="21">
        <v>102</v>
      </c>
      <c r="I89" s="21">
        <v>93</v>
      </c>
      <c r="J89" s="21">
        <v>104.9</v>
      </c>
      <c r="K89" s="21">
        <v>104.1</v>
      </c>
      <c r="L89" s="21">
        <v>86.8</v>
      </c>
      <c r="M89" s="21">
        <v>126.9</v>
      </c>
      <c r="N89" s="21">
        <v>96.2</v>
      </c>
      <c r="O89" s="21">
        <v>102.2</v>
      </c>
      <c r="P89" s="21">
        <v>97.1</v>
      </c>
      <c r="Q89" s="13">
        <f t="shared" si="2"/>
        <v>1996</v>
      </c>
    </row>
    <row r="90" spans="1:17">
      <c r="A90" s="7">
        <v>1997</v>
      </c>
      <c r="B90" s="21">
        <v>97.4</v>
      </c>
      <c r="C90" s="21">
        <v>102.2</v>
      </c>
      <c r="D90" s="21">
        <v>107.7</v>
      </c>
      <c r="E90" s="21">
        <v>112.9</v>
      </c>
      <c r="F90" s="21">
        <v>104.6</v>
      </c>
      <c r="G90" s="21">
        <v>99.2</v>
      </c>
      <c r="H90" s="21">
        <v>104.1</v>
      </c>
      <c r="I90" s="21">
        <v>91.7</v>
      </c>
      <c r="J90" s="21">
        <v>107.3</v>
      </c>
      <c r="K90" s="21">
        <v>100.9</v>
      </c>
      <c r="L90" s="21">
        <v>84.1</v>
      </c>
      <c r="M90" s="21">
        <v>124</v>
      </c>
      <c r="N90" s="21">
        <v>134.30000000000001</v>
      </c>
      <c r="O90" s="21">
        <v>103</v>
      </c>
      <c r="P90" s="21">
        <v>83.3</v>
      </c>
      <c r="Q90" s="13">
        <f t="shared" si="2"/>
        <v>1997</v>
      </c>
    </row>
    <row r="91" spans="1:17">
      <c r="A91" s="7">
        <v>1998</v>
      </c>
      <c r="B91" s="21">
        <v>94.3</v>
      </c>
      <c r="C91" s="21">
        <v>104.9</v>
      </c>
      <c r="D91" s="21">
        <v>97.2</v>
      </c>
      <c r="E91" s="21">
        <v>103.4</v>
      </c>
      <c r="F91" s="21">
        <v>110.4</v>
      </c>
      <c r="G91" s="21">
        <v>101.6</v>
      </c>
      <c r="H91" s="21">
        <v>101.7</v>
      </c>
      <c r="I91" s="21">
        <v>85.3</v>
      </c>
      <c r="J91" s="21">
        <v>108</v>
      </c>
      <c r="K91" s="21">
        <v>101.7</v>
      </c>
      <c r="L91" s="21">
        <v>77.8</v>
      </c>
      <c r="M91" s="21">
        <v>116.6</v>
      </c>
      <c r="N91" s="21">
        <v>98.1</v>
      </c>
      <c r="O91" s="21">
        <v>97.1</v>
      </c>
      <c r="P91" s="21">
        <v>99.9</v>
      </c>
      <c r="Q91" s="13">
        <f t="shared" si="2"/>
        <v>1998</v>
      </c>
    </row>
    <row r="92" spans="1:17">
      <c r="A92" s="7">
        <v>1999</v>
      </c>
      <c r="B92" s="21">
        <v>90.4</v>
      </c>
      <c r="C92" s="21">
        <v>92</v>
      </c>
      <c r="D92" s="21">
        <v>107.4</v>
      </c>
      <c r="E92" s="21">
        <v>106</v>
      </c>
      <c r="F92" s="21">
        <v>102.9</v>
      </c>
      <c r="G92" s="21">
        <v>94.6</v>
      </c>
      <c r="H92" s="21">
        <v>98</v>
      </c>
      <c r="I92" s="21">
        <v>84.1</v>
      </c>
      <c r="J92" s="21">
        <v>97.7</v>
      </c>
      <c r="K92" s="21">
        <v>99.6</v>
      </c>
      <c r="L92" s="21">
        <v>74.099999999999994</v>
      </c>
      <c r="M92" s="21">
        <v>103.9</v>
      </c>
      <c r="N92" s="21">
        <v>138.19999999999999</v>
      </c>
      <c r="O92" s="21">
        <v>89.5</v>
      </c>
      <c r="P92" s="21">
        <v>122.7</v>
      </c>
      <c r="Q92" s="13">
        <f t="shared" si="2"/>
        <v>1999</v>
      </c>
    </row>
    <row r="93" spans="1:17">
      <c r="A93" s="7">
        <v>2000</v>
      </c>
      <c r="B93" s="21">
        <v>86.5</v>
      </c>
      <c r="C93" s="21">
        <v>98</v>
      </c>
      <c r="D93" s="21">
        <v>103.9</v>
      </c>
      <c r="E93" s="21">
        <v>99.8</v>
      </c>
      <c r="F93" s="21">
        <v>91.4</v>
      </c>
      <c r="G93" s="21">
        <v>90.3</v>
      </c>
      <c r="H93" s="21">
        <v>91.3</v>
      </c>
      <c r="I93" s="21">
        <v>79.099999999999994</v>
      </c>
      <c r="J93" s="21">
        <v>97.6</v>
      </c>
      <c r="K93" s="21">
        <v>98.9</v>
      </c>
      <c r="L93" s="21">
        <v>69.7</v>
      </c>
      <c r="M93" s="21">
        <v>92.4</v>
      </c>
      <c r="N93" s="21">
        <v>109.2</v>
      </c>
      <c r="O93" s="21">
        <v>88.9</v>
      </c>
      <c r="P93" s="21">
        <v>106</v>
      </c>
      <c r="Q93" s="13">
        <f t="shared" si="2"/>
        <v>2000</v>
      </c>
    </row>
    <row r="94" spans="1:17">
      <c r="A94" s="7">
        <v>2001</v>
      </c>
      <c r="B94" s="21">
        <v>85.1</v>
      </c>
      <c r="C94" s="21">
        <v>91.4</v>
      </c>
      <c r="D94" s="21">
        <v>95.2</v>
      </c>
      <c r="E94" s="21">
        <v>95.7</v>
      </c>
      <c r="F94" s="21">
        <v>96.4</v>
      </c>
      <c r="G94" s="21">
        <v>91.4</v>
      </c>
      <c r="H94" s="21">
        <v>90.7</v>
      </c>
      <c r="I94" s="21">
        <v>77.099999999999994</v>
      </c>
      <c r="J94" s="21">
        <v>98.3</v>
      </c>
      <c r="K94" s="21">
        <v>90.7</v>
      </c>
      <c r="L94" s="21">
        <v>69.8</v>
      </c>
      <c r="M94" s="21">
        <v>100.8</v>
      </c>
      <c r="N94" s="21">
        <v>97.5</v>
      </c>
      <c r="O94" s="21">
        <v>96.7</v>
      </c>
      <c r="P94" s="21">
        <v>87.4</v>
      </c>
      <c r="Q94" s="13">
        <f t="shared" si="2"/>
        <v>2001</v>
      </c>
    </row>
    <row r="95" spans="1:17">
      <c r="A95" s="7">
        <v>2002</v>
      </c>
      <c r="B95" s="21">
        <v>82.6</v>
      </c>
      <c r="C95" s="21">
        <v>91.5</v>
      </c>
      <c r="D95" s="21">
        <v>94.6</v>
      </c>
      <c r="E95" s="21">
        <v>96.7</v>
      </c>
      <c r="F95" s="21">
        <v>92.7</v>
      </c>
      <c r="G95" s="21">
        <v>88.9</v>
      </c>
      <c r="H95" s="21">
        <v>91.2</v>
      </c>
      <c r="I95" s="21">
        <v>73.2</v>
      </c>
      <c r="J95" s="21">
        <v>93.6</v>
      </c>
      <c r="K95" s="21">
        <v>92.8</v>
      </c>
      <c r="L95" s="21">
        <v>65.8</v>
      </c>
      <c r="M95" s="21">
        <v>90.7</v>
      </c>
      <c r="N95" s="21">
        <v>88.2</v>
      </c>
      <c r="O95" s="21">
        <v>91</v>
      </c>
      <c r="P95" s="21">
        <v>97.7</v>
      </c>
      <c r="Q95" s="13">
        <f t="shared" si="2"/>
        <v>2002</v>
      </c>
    </row>
    <row r="96" spans="1:17">
      <c r="A96" s="7">
        <v>2003</v>
      </c>
      <c r="B96" s="21">
        <v>85.3</v>
      </c>
      <c r="C96" s="21">
        <v>99.9</v>
      </c>
      <c r="D96" s="21">
        <v>97.8</v>
      </c>
      <c r="E96" s="21">
        <v>99.2</v>
      </c>
      <c r="F96" s="21">
        <v>98.1</v>
      </c>
      <c r="G96" s="21">
        <v>91.3</v>
      </c>
      <c r="H96" s="21">
        <v>89.9</v>
      </c>
      <c r="I96" s="21">
        <v>77</v>
      </c>
      <c r="J96" s="21">
        <v>96.3</v>
      </c>
      <c r="K96" s="21">
        <v>91</v>
      </c>
      <c r="L96" s="21">
        <v>67.7</v>
      </c>
      <c r="M96" s="21">
        <v>109.9</v>
      </c>
      <c r="N96" s="21">
        <v>107.2</v>
      </c>
      <c r="O96" s="21">
        <v>97.7</v>
      </c>
      <c r="P96" s="21">
        <v>101.4</v>
      </c>
      <c r="Q96" s="13">
        <f t="shared" si="2"/>
        <v>2003</v>
      </c>
    </row>
    <row r="97" spans="1:17">
      <c r="A97" s="7">
        <v>2004</v>
      </c>
      <c r="B97" s="21">
        <v>87.8</v>
      </c>
      <c r="C97" s="21">
        <v>97.6</v>
      </c>
      <c r="D97" s="21">
        <v>102.3</v>
      </c>
      <c r="E97" s="21">
        <v>114.8</v>
      </c>
      <c r="F97" s="21">
        <v>102</v>
      </c>
      <c r="G97" s="21">
        <v>95.8</v>
      </c>
      <c r="H97" s="21">
        <v>91.9</v>
      </c>
      <c r="I97" s="21">
        <v>80.099999999999994</v>
      </c>
      <c r="J97" s="21">
        <v>99.3</v>
      </c>
      <c r="K97" s="21">
        <v>101.2</v>
      </c>
      <c r="L97" s="21">
        <v>65.400000000000006</v>
      </c>
      <c r="M97" s="21">
        <v>97.1</v>
      </c>
      <c r="N97" s="21">
        <v>120.5</v>
      </c>
      <c r="O97" s="21">
        <v>94.8</v>
      </c>
      <c r="P97" s="21">
        <v>93.8</v>
      </c>
      <c r="Q97" s="13">
        <f t="shared" si="2"/>
        <v>2004</v>
      </c>
    </row>
    <row r="98" spans="1:17">
      <c r="A98" s="7">
        <v>2005</v>
      </c>
      <c r="B98" s="21">
        <v>86.7</v>
      </c>
      <c r="C98" s="21">
        <v>92.7</v>
      </c>
      <c r="D98" s="21">
        <v>104.1</v>
      </c>
      <c r="E98" s="21">
        <v>94.8</v>
      </c>
      <c r="F98" s="21">
        <v>99</v>
      </c>
      <c r="G98" s="21">
        <v>91.7</v>
      </c>
      <c r="H98" s="21">
        <v>88.9</v>
      </c>
      <c r="I98" s="21">
        <v>81</v>
      </c>
      <c r="J98" s="21">
        <v>103.6</v>
      </c>
      <c r="K98" s="21">
        <v>100.9</v>
      </c>
      <c r="L98" s="21">
        <v>66.599999999999994</v>
      </c>
      <c r="M98" s="21">
        <v>103.7</v>
      </c>
      <c r="N98" s="21">
        <v>87.9</v>
      </c>
      <c r="O98" s="21">
        <v>92.6</v>
      </c>
      <c r="P98" s="21">
        <v>98.6</v>
      </c>
      <c r="Q98" s="13">
        <f t="shared" si="2"/>
        <v>2005</v>
      </c>
    </row>
    <row r="99" spans="1:17">
      <c r="A99" s="7">
        <v>2006</v>
      </c>
      <c r="B99" s="21">
        <v>88.3</v>
      </c>
      <c r="C99" s="21">
        <v>104</v>
      </c>
      <c r="D99" s="21">
        <v>104.8</v>
      </c>
      <c r="E99" s="21">
        <v>109</v>
      </c>
      <c r="F99" s="21">
        <v>105.6</v>
      </c>
      <c r="G99" s="21">
        <v>94.9</v>
      </c>
      <c r="H99" s="21">
        <v>94.2</v>
      </c>
      <c r="I99" s="21">
        <v>77.2</v>
      </c>
      <c r="J99" s="21">
        <v>94.7</v>
      </c>
      <c r="K99" s="21">
        <v>103.4</v>
      </c>
      <c r="L99" s="21">
        <v>69.099999999999994</v>
      </c>
      <c r="M99" s="21">
        <v>121</v>
      </c>
      <c r="N99" s="21">
        <v>130.19999999999999</v>
      </c>
      <c r="O99" s="21">
        <v>90.6</v>
      </c>
      <c r="P99" s="21">
        <v>109.9</v>
      </c>
      <c r="Q99" s="13">
        <f t="shared" si="2"/>
        <v>2006</v>
      </c>
    </row>
    <row r="100" spans="1:17">
      <c r="A100" s="7">
        <v>2007</v>
      </c>
      <c r="B100" s="21">
        <v>90.6</v>
      </c>
      <c r="C100" s="21">
        <v>97.3</v>
      </c>
      <c r="D100" s="21">
        <v>118.7</v>
      </c>
      <c r="E100" s="21">
        <v>114.4</v>
      </c>
      <c r="F100" s="21">
        <v>110.7</v>
      </c>
      <c r="G100" s="21">
        <v>95.3</v>
      </c>
      <c r="H100" s="21">
        <v>96.5</v>
      </c>
      <c r="I100" s="21">
        <v>83.2</v>
      </c>
      <c r="J100" s="21">
        <v>104.2</v>
      </c>
      <c r="K100" s="21">
        <v>100.8</v>
      </c>
      <c r="L100" s="21">
        <v>68</v>
      </c>
      <c r="M100" s="21">
        <v>94.8</v>
      </c>
      <c r="N100" s="21">
        <v>111.9</v>
      </c>
      <c r="O100" s="21">
        <v>98.7</v>
      </c>
      <c r="P100" s="21">
        <v>106</v>
      </c>
      <c r="Q100" s="13">
        <f t="shared" si="2"/>
        <v>2007</v>
      </c>
    </row>
    <row r="101" spans="1:17">
      <c r="A101" s="7">
        <v>2008</v>
      </c>
      <c r="B101" s="21">
        <v>95.1</v>
      </c>
      <c r="C101" s="21">
        <v>108.1</v>
      </c>
      <c r="D101" s="21">
        <v>108.7</v>
      </c>
      <c r="E101" s="21">
        <v>118.6</v>
      </c>
      <c r="F101" s="21">
        <v>115.7</v>
      </c>
      <c r="G101" s="21">
        <v>101.1</v>
      </c>
      <c r="H101" s="21">
        <v>98.5</v>
      </c>
      <c r="I101" s="21">
        <v>88.3</v>
      </c>
      <c r="J101" s="21">
        <v>107.8</v>
      </c>
      <c r="K101" s="21">
        <v>105.9</v>
      </c>
      <c r="L101" s="21">
        <v>73.2</v>
      </c>
      <c r="M101" s="21">
        <v>113.3</v>
      </c>
      <c r="N101" s="21">
        <v>111.3</v>
      </c>
      <c r="O101" s="21">
        <v>100.8</v>
      </c>
      <c r="P101" s="21">
        <v>94.8</v>
      </c>
      <c r="Q101" s="13">
        <f t="shared" si="2"/>
        <v>2008</v>
      </c>
    </row>
    <row r="102" spans="1:17">
      <c r="A102" s="7">
        <v>2009</v>
      </c>
      <c r="B102" s="21">
        <v>93.8</v>
      </c>
      <c r="C102" s="21">
        <v>101.6</v>
      </c>
      <c r="D102" s="21">
        <v>116.6</v>
      </c>
      <c r="E102" s="21">
        <v>117</v>
      </c>
      <c r="F102" s="21">
        <v>112</v>
      </c>
      <c r="G102" s="21">
        <v>97.3</v>
      </c>
      <c r="H102" s="21">
        <v>97.3</v>
      </c>
      <c r="I102" s="21">
        <v>86.2</v>
      </c>
      <c r="J102" s="21">
        <v>108.5</v>
      </c>
      <c r="K102" s="21">
        <v>103.8</v>
      </c>
      <c r="L102" s="21">
        <v>74</v>
      </c>
      <c r="M102" s="21">
        <v>110</v>
      </c>
      <c r="N102" s="21">
        <v>130.1</v>
      </c>
      <c r="O102" s="21">
        <v>101.5</v>
      </c>
      <c r="P102" s="21">
        <v>100.8</v>
      </c>
      <c r="Q102" s="13">
        <f t="shared" si="2"/>
        <v>2009</v>
      </c>
    </row>
    <row r="103" spans="1:17">
      <c r="A103" s="7">
        <v>2010</v>
      </c>
      <c r="B103" s="21">
        <v>92.6</v>
      </c>
      <c r="C103" s="21">
        <v>109.5</v>
      </c>
      <c r="D103" s="21">
        <v>106</v>
      </c>
      <c r="E103" s="21">
        <v>120.8</v>
      </c>
      <c r="F103" s="21">
        <v>106.1</v>
      </c>
      <c r="G103" s="21">
        <v>106.3</v>
      </c>
      <c r="H103" s="21">
        <v>93.9</v>
      </c>
      <c r="I103" s="21">
        <v>87.1</v>
      </c>
      <c r="J103" s="21">
        <v>104.4</v>
      </c>
      <c r="K103" s="21">
        <v>101.8</v>
      </c>
      <c r="L103" s="21">
        <v>70.599999999999994</v>
      </c>
      <c r="M103" s="21">
        <v>101.9</v>
      </c>
      <c r="N103" s="21">
        <v>102.5</v>
      </c>
      <c r="O103" s="21">
        <v>99</v>
      </c>
      <c r="P103" s="21">
        <v>64.599999999999994</v>
      </c>
      <c r="Q103" s="13">
        <f t="shared" si="2"/>
        <v>2010</v>
      </c>
    </row>
    <row r="104" spans="1:17">
      <c r="A104" s="7">
        <v>2011</v>
      </c>
      <c r="B104" s="21">
        <v>90.2</v>
      </c>
      <c r="C104" s="21">
        <v>102.8</v>
      </c>
      <c r="D104" s="21">
        <v>116.2</v>
      </c>
      <c r="E104" s="21">
        <v>111.3</v>
      </c>
      <c r="F104" s="21">
        <v>117.8</v>
      </c>
      <c r="G104" s="21">
        <v>93.7</v>
      </c>
      <c r="H104" s="21">
        <v>88.6</v>
      </c>
      <c r="I104" s="21">
        <v>83.4</v>
      </c>
      <c r="J104" s="21">
        <v>95.3</v>
      </c>
      <c r="K104" s="21">
        <v>101.3</v>
      </c>
      <c r="L104" s="21">
        <v>70.400000000000006</v>
      </c>
      <c r="M104" s="21">
        <v>120.1</v>
      </c>
      <c r="N104" s="21">
        <v>102.6</v>
      </c>
      <c r="O104" s="21">
        <v>98</v>
      </c>
      <c r="P104" s="21">
        <v>98.4</v>
      </c>
      <c r="Q104" s="13">
        <f t="shared" si="2"/>
        <v>2011</v>
      </c>
    </row>
    <row r="105" spans="1:17">
      <c r="A105" s="7">
        <v>2012</v>
      </c>
      <c r="B105" s="21">
        <v>90.8</v>
      </c>
      <c r="C105" s="21">
        <v>101.7</v>
      </c>
      <c r="D105" s="21">
        <v>117</v>
      </c>
      <c r="E105" s="21">
        <v>115.3</v>
      </c>
      <c r="F105" s="21">
        <v>110</v>
      </c>
      <c r="G105" s="21">
        <v>99.6</v>
      </c>
      <c r="H105" s="21">
        <v>94.9</v>
      </c>
      <c r="I105" s="21">
        <v>85.1</v>
      </c>
      <c r="J105" s="21">
        <v>104.9</v>
      </c>
      <c r="K105" s="21">
        <v>94.9</v>
      </c>
      <c r="L105" s="21">
        <v>72.7</v>
      </c>
      <c r="M105" s="21">
        <v>95.4</v>
      </c>
      <c r="N105" s="21">
        <v>126.6</v>
      </c>
      <c r="O105" s="21">
        <v>91.6</v>
      </c>
      <c r="P105" s="21">
        <v>85.6</v>
      </c>
      <c r="Q105" s="13">
        <f t="shared" si="2"/>
        <v>2012</v>
      </c>
    </row>
    <row r="106" spans="1:17">
      <c r="A106" s="7">
        <v>2013</v>
      </c>
      <c r="B106" s="21">
        <v>85.5</v>
      </c>
      <c r="C106" s="21">
        <v>98.3</v>
      </c>
      <c r="D106" s="21">
        <v>119.6</v>
      </c>
      <c r="E106" s="21">
        <v>106.9</v>
      </c>
      <c r="F106" s="21">
        <v>102.4</v>
      </c>
      <c r="G106" s="21">
        <v>88.5</v>
      </c>
      <c r="H106" s="21">
        <v>84.8</v>
      </c>
      <c r="I106" s="21">
        <v>79.400000000000006</v>
      </c>
      <c r="J106" s="21">
        <v>92.9</v>
      </c>
      <c r="K106" s="21">
        <v>99.5</v>
      </c>
      <c r="L106" s="21">
        <v>66.7</v>
      </c>
      <c r="M106" s="21">
        <v>124.6</v>
      </c>
      <c r="N106" s="21">
        <v>133.6</v>
      </c>
      <c r="O106" s="21">
        <v>86.7</v>
      </c>
      <c r="P106" s="21">
        <v>102.1</v>
      </c>
      <c r="Q106" s="13">
        <f t="shared" si="2"/>
        <v>2013</v>
      </c>
    </row>
    <row r="107" spans="1:17">
      <c r="A107" s="7">
        <v>2014</v>
      </c>
      <c r="B107" s="21">
        <v>87.1</v>
      </c>
      <c r="C107" s="21">
        <v>98.3</v>
      </c>
      <c r="D107" s="21">
        <v>126.7</v>
      </c>
      <c r="E107" s="21">
        <v>99.9</v>
      </c>
      <c r="F107" s="21">
        <v>102.4</v>
      </c>
      <c r="G107" s="21">
        <v>92.4</v>
      </c>
      <c r="H107" s="21">
        <v>86.8</v>
      </c>
      <c r="I107" s="21">
        <v>79.099999999999994</v>
      </c>
      <c r="J107" s="21">
        <v>105.1</v>
      </c>
      <c r="K107" s="21">
        <v>103.7</v>
      </c>
      <c r="L107" s="21">
        <v>66.2</v>
      </c>
      <c r="M107" s="21">
        <v>93.7</v>
      </c>
      <c r="N107" s="21">
        <v>101.9</v>
      </c>
      <c r="O107" s="21">
        <v>97.4</v>
      </c>
      <c r="P107" s="21">
        <v>101.6</v>
      </c>
      <c r="Q107" s="13">
        <v>2014</v>
      </c>
    </row>
    <row r="108" spans="1:17">
      <c r="A108" s="7">
        <v>2015</v>
      </c>
      <c r="B108" s="21">
        <v>83.6</v>
      </c>
      <c r="C108" s="21">
        <v>103.3</v>
      </c>
      <c r="D108" s="21">
        <v>116.7</v>
      </c>
      <c r="E108" s="21">
        <v>113.1</v>
      </c>
      <c r="F108" s="21">
        <v>100.9</v>
      </c>
      <c r="G108" s="21">
        <v>92.4</v>
      </c>
      <c r="H108" s="21">
        <v>88.6</v>
      </c>
      <c r="I108" s="21">
        <v>71.099999999999994</v>
      </c>
      <c r="J108" s="21">
        <v>102.7</v>
      </c>
      <c r="K108" s="21">
        <v>99.4</v>
      </c>
      <c r="L108" s="21">
        <v>65.099999999999994</v>
      </c>
      <c r="M108" s="21">
        <v>93.3</v>
      </c>
      <c r="N108" s="21">
        <v>104.5</v>
      </c>
      <c r="O108" s="21">
        <v>84</v>
      </c>
      <c r="P108" s="21">
        <v>94.8</v>
      </c>
      <c r="Q108" s="13">
        <v>2015</v>
      </c>
    </row>
    <row r="109" spans="1:17">
      <c r="A109" s="7">
        <v>2016</v>
      </c>
      <c r="B109" s="21">
        <v>79.7</v>
      </c>
      <c r="C109" s="21">
        <v>96.8</v>
      </c>
      <c r="D109" s="21">
        <v>113.6</v>
      </c>
      <c r="E109" s="21">
        <v>106.1</v>
      </c>
      <c r="F109" s="21">
        <v>99.6</v>
      </c>
      <c r="G109" s="21">
        <v>81.3</v>
      </c>
      <c r="H109" s="21">
        <v>83.4</v>
      </c>
      <c r="I109" s="21">
        <v>67.8</v>
      </c>
      <c r="J109" s="21">
        <v>98</v>
      </c>
      <c r="K109" s="21">
        <v>97.7</v>
      </c>
      <c r="L109" s="21">
        <v>61.7</v>
      </c>
      <c r="M109" s="21">
        <v>97.5</v>
      </c>
      <c r="N109" s="21">
        <v>113.8</v>
      </c>
      <c r="O109" s="21">
        <v>82</v>
      </c>
      <c r="P109" s="21">
        <v>111.3</v>
      </c>
      <c r="Q109" s="13">
        <v>2016</v>
      </c>
    </row>
    <row r="110" spans="1:17">
      <c r="A110" s="7">
        <v>2017</v>
      </c>
      <c r="B110" s="21">
        <v>75.8</v>
      </c>
      <c r="C110" s="21">
        <v>98.2</v>
      </c>
      <c r="D110" s="21">
        <v>112.3</v>
      </c>
      <c r="E110" s="21">
        <v>100.4</v>
      </c>
      <c r="F110" s="21">
        <v>89.2</v>
      </c>
      <c r="G110" s="21">
        <v>85.2</v>
      </c>
      <c r="H110" s="21">
        <v>84.7</v>
      </c>
      <c r="I110" s="21">
        <v>63.9</v>
      </c>
      <c r="J110" s="21">
        <v>101.3</v>
      </c>
      <c r="K110" s="21">
        <v>94.8</v>
      </c>
      <c r="L110" s="21">
        <v>54</v>
      </c>
      <c r="M110" s="21">
        <v>84</v>
      </c>
      <c r="N110" s="21">
        <v>98.9</v>
      </c>
      <c r="O110" s="21">
        <v>76</v>
      </c>
      <c r="P110" s="21">
        <v>95.4</v>
      </c>
      <c r="Q110" s="13">
        <v>2017</v>
      </c>
    </row>
    <row r="111" spans="1:17">
      <c r="A111" s="7">
        <v>2018</v>
      </c>
      <c r="B111" s="21">
        <v>73.400000000000006</v>
      </c>
      <c r="C111" s="21">
        <v>90.4</v>
      </c>
      <c r="D111" s="21">
        <v>110</v>
      </c>
      <c r="E111" s="21">
        <v>97.8</v>
      </c>
      <c r="F111" s="21">
        <v>88.9</v>
      </c>
      <c r="G111" s="21">
        <v>82.9</v>
      </c>
      <c r="H111" s="21">
        <v>81.2</v>
      </c>
      <c r="I111" s="21">
        <v>60.9</v>
      </c>
      <c r="J111" s="21">
        <v>97.8</v>
      </c>
      <c r="K111" s="21">
        <v>94.4</v>
      </c>
      <c r="L111" s="21">
        <v>53.2</v>
      </c>
      <c r="M111" s="21">
        <v>98.7</v>
      </c>
      <c r="N111" s="21">
        <v>91.2</v>
      </c>
      <c r="O111" s="21">
        <v>75.3</v>
      </c>
      <c r="P111" s="21">
        <v>73.7</v>
      </c>
      <c r="Q111" s="13">
        <v>2018</v>
      </c>
    </row>
    <row r="112" spans="1:17">
      <c r="A112" s="7">
        <v>2019</v>
      </c>
      <c r="B112" s="21">
        <v>71</v>
      </c>
      <c r="C112" s="21">
        <v>92.4</v>
      </c>
      <c r="D112" s="21">
        <v>93</v>
      </c>
      <c r="E112" s="21">
        <v>98.7</v>
      </c>
      <c r="F112" s="21">
        <v>85.7</v>
      </c>
      <c r="G112" s="21">
        <v>77.3</v>
      </c>
      <c r="H112" s="21">
        <v>79.900000000000006</v>
      </c>
      <c r="I112" s="21">
        <v>59.5</v>
      </c>
      <c r="J112" s="21">
        <v>92</v>
      </c>
      <c r="K112" s="21">
        <v>90.3</v>
      </c>
      <c r="L112" s="21">
        <v>49.8</v>
      </c>
      <c r="M112" s="21">
        <v>90.8</v>
      </c>
      <c r="N112" s="21">
        <v>94.9</v>
      </c>
      <c r="O112" s="21">
        <v>74.8</v>
      </c>
      <c r="P112" s="21">
        <v>106.8</v>
      </c>
      <c r="Q112" s="13">
        <v>2019</v>
      </c>
    </row>
    <row r="113" spans="1:17">
      <c r="A113" s="7">
        <v>2020</v>
      </c>
      <c r="B113" s="21">
        <v>66.8</v>
      </c>
      <c r="C113" s="21">
        <v>84.8</v>
      </c>
      <c r="D113" s="21">
        <v>93.2</v>
      </c>
      <c r="E113" s="21">
        <v>94</v>
      </c>
      <c r="F113" s="21">
        <v>75.599999999999994</v>
      </c>
      <c r="G113" s="21">
        <v>78.8</v>
      </c>
      <c r="H113" s="21">
        <v>77.5</v>
      </c>
      <c r="I113" s="21">
        <v>55</v>
      </c>
      <c r="J113" s="21">
        <v>88.8</v>
      </c>
      <c r="K113" s="21">
        <v>84.8</v>
      </c>
      <c r="L113" s="21">
        <v>46.1</v>
      </c>
      <c r="M113" s="21">
        <v>86</v>
      </c>
      <c r="N113" s="21">
        <v>98.7</v>
      </c>
      <c r="O113" s="21">
        <v>71.099999999999994</v>
      </c>
      <c r="P113" s="21">
        <v>62.4</v>
      </c>
      <c r="Q113" s="13">
        <v>2020</v>
      </c>
    </row>
    <row r="114" spans="1:17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13"/>
    </row>
    <row r="115" spans="1:17">
      <c r="A115" s="7"/>
      <c r="B115" s="48" t="s">
        <v>2</v>
      </c>
      <c r="C115" s="49" t="s">
        <v>30</v>
      </c>
      <c r="D115" s="49" t="s">
        <v>3</v>
      </c>
      <c r="E115" s="49" t="s">
        <v>31</v>
      </c>
      <c r="F115" s="49" t="s">
        <v>0</v>
      </c>
      <c r="G115" s="49" t="s">
        <v>4</v>
      </c>
      <c r="H115" s="49" t="s">
        <v>5</v>
      </c>
      <c r="I115" s="49" t="s">
        <v>32</v>
      </c>
      <c r="J115" s="49" t="s">
        <v>6</v>
      </c>
      <c r="K115" s="49" t="s">
        <v>7</v>
      </c>
      <c r="L115" s="49" t="s">
        <v>8</v>
      </c>
      <c r="M115" s="49" t="s">
        <v>9</v>
      </c>
      <c r="N115" s="49" t="s">
        <v>10</v>
      </c>
      <c r="O115" s="49" t="s">
        <v>11</v>
      </c>
      <c r="P115" s="49" t="s">
        <v>12</v>
      </c>
      <c r="Q115" s="13"/>
    </row>
    <row r="116" spans="1:17">
      <c r="A116" s="7"/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13"/>
    </row>
    <row r="117" spans="1:17">
      <c r="A117" s="7"/>
      <c r="B117" s="48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13"/>
    </row>
    <row r="118" spans="1:17">
      <c r="A118" s="2" t="s">
        <v>14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5" t="str">
        <f>A118</f>
        <v>30 to 34</v>
      </c>
    </row>
    <row r="119" spans="1:17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13"/>
    </row>
    <row r="120" spans="1:17">
      <c r="A120" s="7">
        <v>1991</v>
      </c>
      <c r="B120" s="21">
        <v>78.3</v>
      </c>
      <c r="C120" s="21">
        <v>72</v>
      </c>
      <c r="D120" s="21">
        <v>86.5</v>
      </c>
      <c r="E120" s="21">
        <v>70.400000000000006</v>
      </c>
      <c r="F120" s="21">
        <v>67.8</v>
      </c>
      <c r="G120" s="21">
        <v>74.3</v>
      </c>
      <c r="H120" s="21">
        <v>79.5</v>
      </c>
      <c r="I120" s="21">
        <v>80.2</v>
      </c>
      <c r="J120" s="21">
        <v>84.5</v>
      </c>
      <c r="K120" s="21">
        <v>73.7</v>
      </c>
      <c r="L120" s="21">
        <v>85.9</v>
      </c>
      <c r="M120" s="21">
        <v>79.2</v>
      </c>
      <c r="N120" s="21">
        <v>91.5</v>
      </c>
      <c r="O120" s="21">
        <v>73.7</v>
      </c>
      <c r="P120" s="21">
        <v>104</v>
      </c>
      <c r="Q120" s="13">
        <f t="shared" ref="Q120:Q142" si="3">A120</f>
        <v>1991</v>
      </c>
    </row>
    <row r="121" spans="1:17">
      <c r="A121" s="7">
        <v>1992</v>
      </c>
      <c r="B121" s="21">
        <v>80.7</v>
      </c>
      <c r="C121" s="21">
        <v>72.900000000000006</v>
      </c>
      <c r="D121" s="21">
        <v>78.2</v>
      </c>
      <c r="E121" s="21">
        <v>67.8</v>
      </c>
      <c r="F121" s="21">
        <v>69.2</v>
      </c>
      <c r="G121" s="21">
        <v>79.099999999999994</v>
      </c>
      <c r="H121" s="21">
        <v>84.5</v>
      </c>
      <c r="I121" s="21">
        <v>84.6</v>
      </c>
      <c r="J121" s="21">
        <v>81.099999999999994</v>
      </c>
      <c r="K121" s="21">
        <v>79.7</v>
      </c>
      <c r="L121" s="21">
        <v>85</v>
      </c>
      <c r="M121" s="21">
        <v>87</v>
      </c>
      <c r="N121" s="21">
        <v>86.3</v>
      </c>
      <c r="O121" s="21">
        <v>77.599999999999994</v>
      </c>
      <c r="P121" s="21">
        <v>98.6</v>
      </c>
      <c r="Q121" s="13">
        <f t="shared" si="3"/>
        <v>1992</v>
      </c>
    </row>
    <row r="122" spans="1:17">
      <c r="A122" s="7">
        <v>1993</v>
      </c>
      <c r="B122" s="21">
        <v>79.8</v>
      </c>
      <c r="C122" s="21">
        <v>74.5</v>
      </c>
      <c r="D122" s="21">
        <v>82.3</v>
      </c>
      <c r="E122" s="21">
        <v>74.900000000000006</v>
      </c>
      <c r="F122" s="21">
        <v>71.5</v>
      </c>
      <c r="G122" s="21">
        <v>75.3</v>
      </c>
      <c r="H122" s="21">
        <v>81.900000000000006</v>
      </c>
      <c r="I122" s="21">
        <v>82.9</v>
      </c>
      <c r="J122" s="21">
        <v>80.599999999999994</v>
      </c>
      <c r="K122" s="21">
        <v>78</v>
      </c>
      <c r="L122" s="21">
        <v>84.4</v>
      </c>
      <c r="M122" s="21">
        <v>77.400000000000006</v>
      </c>
      <c r="N122" s="21">
        <v>84.3</v>
      </c>
      <c r="O122" s="21">
        <v>75.5</v>
      </c>
      <c r="P122" s="21">
        <v>82</v>
      </c>
      <c r="Q122" s="13">
        <f t="shared" si="3"/>
        <v>1993</v>
      </c>
    </row>
    <row r="123" spans="1:17">
      <c r="A123" s="7">
        <v>1994</v>
      </c>
      <c r="B123" s="21">
        <v>81.3</v>
      </c>
      <c r="C123" s="21">
        <v>73</v>
      </c>
      <c r="D123" s="21">
        <v>82.1</v>
      </c>
      <c r="E123" s="21">
        <v>81.5</v>
      </c>
      <c r="F123" s="21">
        <v>72.2</v>
      </c>
      <c r="G123" s="21">
        <v>79.599999999999994</v>
      </c>
      <c r="H123" s="21">
        <v>85.5</v>
      </c>
      <c r="I123" s="21">
        <v>81.7</v>
      </c>
      <c r="J123" s="21">
        <v>82.4</v>
      </c>
      <c r="K123" s="21">
        <v>78.7</v>
      </c>
      <c r="L123" s="21">
        <v>89</v>
      </c>
      <c r="M123" s="21">
        <v>91.7</v>
      </c>
      <c r="N123" s="21">
        <v>98.5</v>
      </c>
      <c r="O123" s="21">
        <v>76.3</v>
      </c>
      <c r="P123" s="21">
        <v>78.3</v>
      </c>
      <c r="Q123" s="13">
        <f t="shared" si="3"/>
        <v>1994</v>
      </c>
    </row>
    <row r="124" spans="1:17">
      <c r="A124" s="7">
        <v>1995</v>
      </c>
      <c r="B124" s="21">
        <v>80.599999999999994</v>
      </c>
      <c r="C124" s="21">
        <v>71.8</v>
      </c>
      <c r="D124" s="21">
        <v>85.6</v>
      </c>
      <c r="E124" s="21">
        <v>74.599999999999994</v>
      </c>
      <c r="F124" s="21">
        <v>73.599999999999994</v>
      </c>
      <c r="G124" s="21">
        <v>80.400000000000006</v>
      </c>
      <c r="H124" s="21">
        <v>84.1</v>
      </c>
      <c r="I124" s="21">
        <v>80.900000000000006</v>
      </c>
      <c r="J124" s="21">
        <v>87.6</v>
      </c>
      <c r="K124" s="21">
        <v>76.7</v>
      </c>
      <c r="L124" s="21">
        <v>87.2</v>
      </c>
      <c r="M124" s="21">
        <v>67.7</v>
      </c>
      <c r="N124" s="21">
        <v>96.6</v>
      </c>
      <c r="O124" s="21">
        <v>77.599999999999994</v>
      </c>
      <c r="P124" s="21">
        <v>85.9</v>
      </c>
      <c r="Q124" s="13">
        <f t="shared" si="3"/>
        <v>1995</v>
      </c>
    </row>
    <row r="125" spans="1:17">
      <c r="A125" s="7">
        <v>1996</v>
      </c>
      <c r="B125" s="21">
        <v>81.900000000000006</v>
      </c>
      <c r="C125" s="21">
        <v>74.3</v>
      </c>
      <c r="D125" s="21">
        <v>91.7</v>
      </c>
      <c r="E125" s="21">
        <v>75.599999999999994</v>
      </c>
      <c r="F125" s="21">
        <v>71.5</v>
      </c>
      <c r="G125" s="21">
        <v>83.5</v>
      </c>
      <c r="H125" s="21">
        <v>82.7</v>
      </c>
      <c r="I125" s="21">
        <v>82.4</v>
      </c>
      <c r="J125" s="21">
        <v>84.2</v>
      </c>
      <c r="K125" s="21">
        <v>81.8</v>
      </c>
      <c r="L125" s="21">
        <v>88.5</v>
      </c>
      <c r="M125" s="21">
        <v>79.599999999999994</v>
      </c>
      <c r="N125" s="21">
        <v>88.7</v>
      </c>
      <c r="O125" s="21">
        <v>77.3</v>
      </c>
      <c r="P125" s="21">
        <v>88.4</v>
      </c>
      <c r="Q125" s="13">
        <f t="shared" si="3"/>
        <v>1996</v>
      </c>
    </row>
    <row r="126" spans="1:17">
      <c r="A126" s="7">
        <v>1997</v>
      </c>
      <c r="B126" s="21">
        <v>83.9</v>
      </c>
      <c r="C126" s="21">
        <v>77.8</v>
      </c>
      <c r="D126" s="21">
        <v>93.8</v>
      </c>
      <c r="E126" s="21">
        <v>76.099999999999994</v>
      </c>
      <c r="F126" s="21">
        <v>72.599999999999994</v>
      </c>
      <c r="G126" s="21">
        <v>81.900000000000006</v>
      </c>
      <c r="H126" s="21">
        <v>84.7</v>
      </c>
      <c r="I126" s="21">
        <v>86.2</v>
      </c>
      <c r="J126" s="21">
        <v>87.3</v>
      </c>
      <c r="K126" s="21">
        <v>84.3</v>
      </c>
      <c r="L126" s="21">
        <v>88.4</v>
      </c>
      <c r="M126" s="21">
        <v>81.3</v>
      </c>
      <c r="N126" s="21">
        <v>101.3</v>
      </c>
      <c r="O126" s="21">
        <v>78.900000000000006</v>
      </c>
      <c r="P126" s="21">
        <v>84.3</v>
      </c>
      <c r="Q126" s="13">
        <f t="shared" si="3"/>
        <v>1997</v>
      </c>
    </row>
    <row r="127" spans="1:17">
      <c r="A127" s="7">
        <v>1998</v>
      </c>
      <c r="B127" s="21">
        <v>83.2</v>
      </c>
      <c r="C127" s="21">
        <v>72.599999999999994</v>
      </c>
      <c r="D127" s="21">
        <v>87.9</v>
      </c>
      <c r="E127" s="21">
        <v>79.599999999999994</v>
      </c>
      <c r="F127" s="21">
        <v>78.599999999999994</v>
      </c>
      <c r="G127" s="21">
        <v>86.4</v>
      </c>
      <c r="H127" s="21">
        <v>88.1</v>
      </c>
      <c r="I127" s="21">
        <v>82.5</v>
      </c>
      <c r="J127" s="21">
        <v>86.4</v>
      </c>
      <c r="K127" s="21">
        <v>81.8</v>
      </c>
      <c r="L127" s="21">
        <v>86.3</v>
      </c>
      <c r="M127" s="21">
        <v>76.5</v>
      </c>
      <c r="N127" s="21">
        <v>89.3</v>
      </c>
      <c r="O127" s="21">
        <v>83.4</v>
      </c>
      <c r="P127" s="21">
        <v>102.3</v>
      </c>
      <c r="Q127" s="13">
        <f t="shared" si="3"/>
        <v>1998</v>
      </c>
    </row>
    <row r="128" spans="1:17">
      <c r="A128" s="7">
        <v>1999</v>
      </c>
      <c r="B128" s="21">
        <v>82</v>
      </c>
      <c r="C128" s="21">
        <v>74.3</v>
      </c>
      <c r="D128" s="21">
        <v>97.5</v>
      </c>
      <c r="E128" s="21">
        <v>74</v>
      </c>
      <c r="F128" s="21">
        <v>76.3</v>
      </c>
      <c r="G128" s="21">
        <v>79.8</v>
      </c>
      <c r="H128" s="21">
        <v>87.8</v>
      </c>
      <c r="I128" s="21">
        <v>80.900000000000006</v>
      </c>
      <c r="J128" s="21">
        <v>81.3</v>
      </c>
      <c r="K128" s="21">
        <v>83.2</v>
      </c>
      <c r="L128" s="21">
        <v>84.2</v>
      </c>
      <c r="M128" s="21">
        <v>87.5</v>
      </c>
      <c r="N128" s="21">
        <v>103.5</v>
      </c>
      <c r="O128" s="21">
        <v>82.4</v>
      </c>
      <c r="P128" s="21">
        <v>91.5</v>
      </c>
      <c r="Q128" s="13">
        <f t="shared" si="3"/>
        <v>1999</v>
      </c>
    </row>
    <row r="129" spans="1:17">
      <c r="A129" s="7">
        <v>2000</v>
      </c>
      <c r="B129" s="21">
        <v>81.3</v>
      </c>
      <c r="C129" s="21">
        <v>74</v>
      </c>
      <c r="D129" s="21">
        <v>99</v>
      </c>
      <c r="E129" s="21">
        <v>76</v>
      </c>
      <c r="F129" s="21">
        <v>75.099999999999994</v>
      </c>
      <c r="G129" s="21">
        <v>83.2</v>
      </c>
      <c r="H129" s="21">
        <v>82.7</v>
      </c>
      <c r="I129" s="21">
        <v>81.400000000000006</v>
      </c>
      <c r="J129" s="21">
        <v>79.5</v>
      </c>
      <c r="K129" s="21">
        <v>84.3</v>
      </c>
      <c r="L129" s="21">
        <v>84.4</v>
      </c>
      <c r="M129" s="21">
        <v>69.7</v>
      </c>
      <c r="N129" s="21">
        <v>68.099999999999994</v>
      </c>
      <c r="O129" s="21">
        <v>78.400000000000006</v>
      </c>
      <c r="P129" s="21">
        <v>76.8</v>
      </c>
      <c r="Q129" s="13">
        <f t="shared" si="3"/>
        <v>2000</v>
      </c>
    </row>
    <row r="130" spans="1:17">
      <c r="A130" s="7">
        <v>2001</v>
      </c>
      <c r="B130" s="21">
        <v>82.2</v>
      </c>
      <c r="C130" s="21">
        <v>78.900000000000006</v>
      </c>
      <c r="D130" s="21">
        <v>100.3</v>
      </c>
      <c r="E130" s="21">
        <v>72.5</v>
      </c>
      <c r="F130" s="21">
        <v>79.400000000000006</v>
      </c>
      <c r="G130" s="21">
        <v>77.900000000000006</v>
      </c>
      <c r="H130" s="21">
        <v>82.9</v>
      </c>
      <c r="I130" s="21">
        <v>81.900000000000006</v>
      </c>
      <c r="J130" s="21">
        <v>85.3</v>
      </c>
      <c r="K130" s="21">
        <v>85.2</v>
      </c>
      <c r="L130" s="21">
        <v>81.099999999999994</v>
      </c>
      <c r="M130" s="21">
        <v>98.2</v>
      </c>
      <c r="N130" s="21">
        <v>96.5</v>
      </c>
      <c r="O130" s="21">
        <v>83.1</v>
      </c>
      <c r="P130" s="21">
        <v>96.8</v>
      </c>
      <c r="Q130" s="13">
        <f t="shared" si="3"/>
        <v>2001</v>
      </c>
    </row>
    <row r="131" spans="1:17">
      <c r="A131" s="7">
        <v>2002</v>
      </c>
      <c r="B131" s="21">
        <v>83.3</v>
      </c>
      <c r="C131" s="21">
        <v>74.900000000000006</v>
      </c>
      <c r="D131" s="21">
        <v>96.6</v>
      </c>
      <c r="E131" s="21">
        <v>84.4</v>
      </c>
      <c r="F131" s="21">
        <v>78.3</v>
      </c>
      <c r="G131" s="21">
        <v>81</v>
      </c>
      <c r="H131" s="21">
        <v>87.6</v>
      </c>
      <c r="I131" s="21">
        <v>82.3</v>
      </c>
      <c r="J131" s="21">
        <v>78.099999999999994</v>
      </c>
      <c r="K131" s="21">
        <v>87.7</v>
      </c>
      <c r="L131" s="21">
        <v>84.7</v>
      </c>
      <c r="M131" s="21">
        <v>79.599999999999994</v>
      </c>
      <c r="N131" s="21">
        <v>73.099999999999994</v>
      </c>
      <c r="O131" s="21">
        <v>81.5</v>
      </c>
      <c r="P131" s="21">
        <v>116.8</v>
      </c>
      <c r="Q131" s="13">
        <f t="shared" si="3"/>
        <v>2002</v>
      </c>
    </row>
    <row r="132" spans="1:17">
      <c r="A132" s="7">
        <v>2003</v>
      </c>
      <c r="B132" s="21">
        <v>86.5</v>
      </c>
      <c r="C132" s="21">
        <v>78.900000000000006</v>
      </c>
      <c r="D132" s="21">
        <v>90.7</v>
      </c>
      <c r="E132" s="21">
        <v>80.7</v>
      </c>
      <c r="F132" s="21">
        <v>85.1</v>
      </c>
      <c r="G132" s="21">
        <v>88.8</v>
      </c>
      <c r="H132" s="21">
        <v>88.8</v>
      </c>
      <c r="I132" s="21">
        <v>82.7</v>
      </c>
      <c r="J132" s="21">
        <v>84.3</v>
      </c>
      <c r="K132" s="21">
        <v>91.7</v>
      </c>
      <c r="L132" s="21">
        <v>89.3</v>
      </c>
      <c r="M132" s="21">
        <v>81.2</v>
      </c>
      <c r="N132" s="21">
        <v>100.5</v>
      </c>
      <c r="O132" s="21">
        <v>87.7</v>
      </c>
      <c r="P132" s="21">
        <v>90.1</v>
      </c>
      <c r="Q132" s="13">
        <f t="shared" si="3"/>
        <v>2003</v>
      </c>
    </row>
    <row r="133" spans="1:17">
      <c r="A133" s="7">
        <v>2004</v>
      </c>
      <c r="B133" s="21">
        <v>90</v>
      </c>
      <c r="C133" s="21">
        <v>81.3</v>
      </c>
      <c r="D133" s="21">
        <v>107.6</v>
      </c>
      <c r="E133" s="21">
        <v>87.1</v>
      </c>
      <c r="F133" s="21">
        <v>86</v>
      </c>
      <c r="G133" s="21">
        <v>101.1</v>
      </c>
      <c r="H133" s="21">
        <v>91.8</v>
      </c>
      <c r="I133" s="21">
        <v>85.4</v>
      </c>
      <c r="J133" s="21">
        <v>92.6</v>
      </c>
      <c r="K133" s="21">
        <v>95.1</v>
      </c>
      <c r="L133" s="21">
        <v>89.3</v>
      </c>
      <c r="M133" s="21">
        <v>67.099999999999994</v>
      </c>
      <c r="N133" s="21">
        <v>96.6</v>
      </c>
      <c r="O133" s="21">
        <v>91.8</v>
      </c>
      <c r="P133" s="21">
        <v>97.1</v>
      </c>
      <c r="Q133" s="13">
        <f t="shared" si="3"/>
        <v>2004</v>
      </c>
    </row>
    <row r="134" spans="1:17">
      <c r="A134" s="7">
        <v>2005</v>
      </c>
      <c r="B134" s="21">
        <v>92.3</v>
      </c>
      <c r="C134" s="21">
        <v>84.2</v>
      </c>
      <c r="D134" s="21">
        <v>98.8</v>
      </c>
      <c r="E134" s="21">
        <v>92.8</v>
      </c>
      <c r="F134" s="21">
        <v>95.6</v>
      </c>
      <c r="G134" s="21">
        <v>97.4</v>
      </c>
      <c r="H134" s="21">
        <v>96</v>
      </c>
      <c r="I134" s="21">
        <v>90</v>
      </c>
      <c r="J134" s="21">
        <v>89</v>
      </c>
      <c r="K134" s="21">
        <v>93.9</v>
      </c>
      <c r="L134" s="21">
        <v>93.6</v>
      </c>
      <c r="M134" s="21">
        <v>86.3</v>
      </c>
      <c r="N134" s="21">
        <v>89.9</v>
      </c>
      <c r="O134" s="21">
        <v>89.9</v>
      </c>
      <c r="P134" s="21">
        <v>94.2</v>
      </c>
      <c r="Q134" s="13">
        <f t="shared" si="3"/>
        <v>2005</v>
      </c>
    </row>
    <row r="135" spans="1:17">
      <c r="A135" s="7">
        <v>2006</v>
      </c>
      <c r="B135" s="21">
        <v>95.9</v>
      </c>
      <c r="C135" s="21">
        <v>95</v>
      </c>
      <c r="D135" s="21">
        <v>106.6</v>
      </c>
      <c r="E135" s="21">
        <v>100.9</v>
      </c>
      <c r="F135" s="21">
        <v>96.8</v>
      </c>
      <c r="G135" s="21">
        <v>98.5</v>
      </c>
      <c r="H135" s="21">
        <v>99.9</v>
      </c>
      <c r="I135" s="21">
        <v>88.4</v>
      </c>
      <c r="J135" s="21">
        <v>94.8</v>
      </c>
      <c r="K135" s="21">
        <v>100.4</v>
      </c>
      <c r="L135" s="21">
        <v>96.8</v>
      </c>
      <c r="M135" s="21">
        <v>127.9</v>
      </c>
      <c r="N135" s="21">
        <v>103.6</v>
      </c>
      <c r="O135" s="21">
        <v>93.7</v>
      </c>
      <c r="P135" s="21">
        <v>101.9</v>
      </c>
      <c r="Q135" s="13">
        <f t="shared" si="3"/>
        <v>2006</v>
      </c>
    </row>
    <row r="136" spans="1:17">
      <c r="A136" s="7">
        <v>2007</v>
      </c>
      <c r="B136" s="21">
        <v>98.1</v>
      </c>
      <c r="C136" s="21">
        <v>94.3</v>
      </c>
      <c r="D136" s="21">
        <v>114.5</v>
      </c>
      <c r="E136" s="21">
        <v>97.6</v>
      </c>
      <c r="F136" s="21">
        <v>98.8</v>
      </c>
      <c r="G136" s="21">
        <v>104.2</v>
      </c>
      <c r="H136" s="21">
        <v>104.6</v>
      </c>
      <c r="I136" s="21">
        <v>95</v>
      </c>
      <c r="J136" s="21">
        <v>92.6</v>
      </c>
      <c r="K136" s="21">
        <v>98.7</v>
      </c>
      <c r="L136" s="21">
        <v>96.7</v>
      </c>
      <c r="M136" s="21">
        <v>122.2</v>
      </c>
      <c r="N136" s="21">
        <v>107.4</v>
      </c>
      <c r="O136" s="21">
        <v>95.8</v>
      </c>
      <c r="P136" s="21">
        <v>115.1</v>
      </c>
      <c r="Q136" s="13">
        <f t="shared" si="3"/>
        <v>2007</v>
      </c>
    </row>
    <row r="137" spans="1:17">
      <c r="A137" s="7">
        <v>2008</v>
      </c>
      <c r="B137" s="21">
        <v>102.6</v>
      </c>
      <c r="C137" s="21">
        <v>91.1</v>
      </c>
      <c r="D137" s="21">
        <v>119.7</v>
      </c>
      <c r="E137" s="21">
        <v>93.7</v>
      </c>
      <c r="F137" s="21">
        <v>106.7</v>
      </c>
      <c r="G137" s="21">
        <v>108.1</v>
      </c>
      <c r="H137" s="21">
        <v>109.9</v>
      </c>
      <c r="I137" s="21">
        <v>96.9</v>
      </c>
      <c r="J137" s="21">
        <v>101.3</v>
      </c>
      <c r="K137" s="21">
        <v>104.6</v>
      </c>
      <c r="L137" s="21">
        <v>103.5</v>
      </c>
      <c r="M137" s="21">
        <v>93.6</v>
      </c>
      <c r="N137" s="21">
        <v>137.9</v>
      </c>
      <c r="O137" s="21">
        <v>104.1</v>
      </c>
      <c r="P137" s="21">
        <v>105.6</v>
      </c>
      <c r="Q137" s="13">
        <f t="shared" si="3"/>
        <v>2008</v>
      </c>
    </row>
    <row r="138" spans="1:17">
      <c r="A138" s="7">
        <v>2009</v>
      </c>
      <c r="B138" s="21">
        <v>100.7</v>
      </c>
      <c r="C138" s="21">
        <v>96.1</v>
      </c>
      <c r="D138" s="21">
        <v>114.7</v>
      </c>
      <c r="E138" s="21">
        <v>93.5</v>
      </c>
      <c r="F138" s="21">
        <v>101.9</v>
      </c>
      <c r="G138" s="21">
        <v>98.1</v>
      </c>
      <c r="H138" s="21">
        <v>113.9</v>
      </c>
      <c r="I138" s="21">
        <v>97.8</v>
      </c>
      <c r="J138" s="21">
        <v>98.1</v>
      </c>
      <c r="K138" s="21">
        <v>101.3</v>
      </c>
      <c r="L138" s="21">
        <v>100.9</v>
      </c>
      <c r="M138" s="21">
        <v>92.8</v>
      </c>
      <c r="N138" s="21">
        <v>132.6</v>
      </c>
      <c r="O138" s="21">
        <v>94.4</v>
      </c>
      <c r="P138" s="21">
        <v>80.8</v>
      </c>
      <c r="Q138" s="13">
        <f t="shared" si="3"/>
        <v>2009</v>
      </c>
    </row>
    <row r="139" spans="1:17">
      <c r="A139" s="7">
        <v>2010</v>
      </c>
      <c r="B139" s="21">
        <v>102.8</v>
      </c>
      <c r="C139" s="21">
        <v>93.3</v>
      </c>
      <c r="D139" s="21">
        <v>123.9</v>
      </c>
      <c r="E139" s="21">
        <v>95.8</v>
      </c>
      <c r="F139" s="21">
        <v>105.4</v>
      </c>
      <c r="G139" s="21">
        <v>103.7</v>
      </c>
      <c r="H139" s="21">
        <v>108.2</v>
      </c>
      <c r="I139" s="21">
        <v>99.6</v>
      </c>
      <c r="J139" s="21">
        <v>104.4</v>
      </c>
      <c r="K139" s="21">
        <v>100.9</v>
      </c>
      <c r="L139" s="21">
        <v>106.4</v>
      </c>
      <c r="M139" s="21">
        <v>115.2</v>
      </c>
      <c r="N139" s="21">
        <v>127.4</v>
      </c>
      <c r="O139" s="21">
        <v>97.6</v>
      </c>
      <c r="P139" s="21">
        <v>108</v>
      </c>
      <c r="Q139" s="13">
        <f t="shared" si="3"/>
        <v>2010</v>
      </c>
    </row>
    <row r="140" spans="1:17">
      <c r="A140" s="7">
        <v>2011</v>
      </c>
      <c r="B140" s="21">
        <v>102.8</v>
      </c>
      <c r="C140" s="21">
        <v>95.9</v>
      </c>
      <c r="D140" s="21">
        <v>117.4</v>
      </c>
      <c r="E140" s="21">
        <v>95.3</v>
      </c>
      <c r="F140" s="21">
        <v>104.1</v>
      </c>
      <c r="G140" s="21">
        <v>103.6</v>
      </c>
      <c r="H140" s="21">
        <v>111.5</v>
      </c>
      <c r="I140" s="21">
        <v>99.3</v>
      </c>
      <c r="J140" s="21">
        <v>103.4</v>
      </c>
      <c r="K140" s="21">
        <v>107.3</v>
      </c>
      <c r="L140" s="21">
        <v>101.6</v>
      </c>
      <c r="M140" s="21">
        <v>100.4</v>
      </c>
      <c r="N140" s="21">
        <v>110.6</v>
      </c>
      <c r="O140" s="21">
        <v>98.7</v>
      </c>
      <c r="P140" s="21">
        <v>88.1</v>
      </c>
      <c r="Q140" s="13">
        <f t="shared" si="3"/>
        <v>2011</v>
      </c>
    </row>
    <row r="141" spans="1:17">
      <c r="A141" s="7">
        <v>2012</v>
      </c>
      <c r="B141" s="21">
        <v>101.8</v>
      </c>
      <c r="C141" s="21">
        <v>93.4</v>
      </c>
      <c r="D141" s="21">
        <v>129.6</v>
      </c>
      <c r="E141" s="21">
        <v>92.8</v>
      </c>
      <c r="F141" s="21">
        <v>98.6</v>
      </c>
      <c r="G141" s="21">
        <v>104.7</v>
      </c>
      <c r="H141" s="21">
        <v>109.9</v>
      </c>
      <c r="I141" s="21">
        <v>102.6</v>
      </c>
      <c r="J141" s="21">
        <v>100.3</v>
      </c>
      <c r="K141" s="21">
        <v>104.2</v>
      </c>
      <c r="L141" s="21">
        <v>97.6</v>
      </c>
      <c r="M141" s="21">
        <v>95.7</v>
      </c>
      <c r="N141" s="21">
        <v>128.4</v>
      </c>
      <c r="O141" s="21">
        <v>96.8</v>
      </c>
      <c r="P141" s="21">
        <v>109.7</v>
      </c>
      <c r="Q141" s="13">
        <f t="shared" si="3"/>
        <v>2012</v>
      </c>
    </row>
    <row r="142" spans="1:17">
      <c r="A142" s="7">
        <v>2013</v>
      </c>
      <c r="B142" s="21">
        <v>98.1</v>
      </c>
      <c r="C142" s="21">
        <v>93.8</v>
      </c>
      <c r="D142" s="21">
        <v>128.9</v>
      </c>
      <c r="E142" s="21">
        <v>90.8</v>
      </c>
      <c r="F142" s="21">
        <v>99.9</v>
      </c>
      <c r="G142" s="21">
        <v>96.8</v>
      </c>
      <c r="H142" s="21">
        <v>102.9</v>
      </c>
      <c r="I142" s="21">
        <v>96.3</v>
      </c>
      <c r="J142" s="21">
        <v>95.8</v>
      </c>
      <c r="K142" s="21">
        <v>100.3</v>
      </c>
      <c r="L142" s="21">
        <v>97.7</v>
      </c>
      <c r="M142" s="21">
        <v>100.2</v>
      </c>
      <c r="N142" s="21">
        <v>93.1</v>
      </c>
      <c r="O142" s="21">
        <v>93.3</v>
      </c>
      <c r="P142" s="21">
        <v>96.6</v>
      </c>
      <c r="Q142" s="13">
        <f t="shared" si="3"/>
        <v>2013</v>
      </c>
    </row>
    <row r="143" spans="1:17">
      <c r="A143" s="7">
        <v>2014</v>
      </c>
      <c r="B143" s="21">
        <v>100.4</v>
      </c>
      <c r="C143" s="21">
        <v>92.3</v>
      </c>
      <c r="D143" s="21">
        <v>121</v>
      </c>
      <c r="E143" s="21">
        <v>89.6</v>
      </c>
      <c r="F143" s="21">
        <v>101.4</v>
      </c>
      <c r="G143" s="21">
        <v>100.3</v>
      </c>
      <c r="H143" s="21">
        <v>105.1</v>
      </c>
      <c r="I143" s="21">
        <v>101</v>
      </c>
      <c r="J143" s="21">
        <v>97.3</v>
      </c>
      <c r="K143" s="21">
        <v>104.5</v>
      </c>
      <c r="L143" s="21">
        <v>97.5</v>
      </c>
      <c r="M143" s="21">
        <v>102.5</v>
      </c>
      <c r="N143" s="21">
        <v>119.4</v>
      </c>
      <c r="O143" s="21">
        <v>96.8</v>
      </c>
      <c r="P143" s="21">
        <v>100.4</v>
      </c>
      <c r="Q143" s="13">
        <v>2014</v>
      </c>
    </row>
    <row r="144" spans="1:17">
      <c r="A144" s="7">
        <v>2015</v>
      </c>
      <c r="B144" s="21">
        <v>98.1</v>
      </c>
      <c r="C144" s="21">
        <v>100.9</v>
      </c>
      <c r="D144" s="21">
        <v>112.3</v>
      </c>
      <c r="E144" s="21">
        <v>89.1</v>
      </c>
      <c r="F144" s="21">
        <v>97.2</v>
      </c>
      <c r="G144" s="21">
        <v>96.3</v>
      </c>
      <c r="H144" s="21">
        <v>106</v>
      </c>
      <c r="I144" s="21">
        <v>96.8</v>
      </c>
      <c r="J144" s="21">
        <v>95.2</v>
      </c>
      <c r="K144" s="21">
        <v>101.2</v>
      </c>
      <c r="L144" s="21">
        <v>93.8</v>
      </c>
      <c r="M144" s="21">
        <v>106.3</v>
      </c>
      <c r="N144" s="21">
        <v>95.3</v>
      </c>
      <c r="O144" s="21">
        <v>97.1</v>
      </c>
      <c r="P144" s="21">
        <v>96.9</v>
      </c>
      <c r="Q144" s="13">
        <v>2015</v>
      </c>
    </row>
    <row r="145" spans="1:17">
      <c r="A145" s="7">
        <v>2016</v>
      </c>
      <c r="B145" s="21">
        <v>97.4</v>
      </c>
      <c r="C145" s="21">
        <v>99.4</v>
      </c>
      <c r="D145" s="21">
        <v>106.1</v>
      </c>
      <c r="E145" s="21">
        <v>98.6</v>
      </c>
      <c r="F145" s="21">
        <v>96</v>
      </c>
      <c r="G145" s="21">
        <v>95.4</v>
      </c>
      <c r="H145" s="21">
        <v>103.2</v>
      </c>
      <c r="I145" s="21">
        <v>95.6</v>
      </c>
      <c r="J145" s="21">
        <v>94.5</v>
      </c>
      <c r="K145" s="21">
        <v>105.3</v>
      </c>
      <c r="L145" s="21">
        <v>91.8</v>
      </c>
      <c r="M145" s="21">
        <v>80.8</v>
      </c>
      <c r="N145" s="21">
        <v>129.5</v>
      </c>
      <c r="O145" s="21">
        <v>95.3</v>
      </c>
      <c r="P145" s="21">
        <v>103.9</v>
      </c>
      <c r="Q145" s="13">
        <v>2016</v>
      </c>
    </row>
    <row r="146" spans="1:17">
      <c r="A146" s="7">
        <v>2017</v>
      </c>
      <c r="B146" s="21">
        <v>93.9</v>
      </c>
      <c r="C146" s="21">
        <v>88.1</v>
      </c>
      <c r="D146" s="21">
        <v>115.8</v>
      </c>
      <c r="E146" s="21">
        <v>89.6</v>
      </c>
      <c r="F146" s="21">
        <v>91.6</v>
      </c>
      <c r="G146" s="21">
        <v>97.4</v>
      </c>
      <c r="H146" s="21">
        <v>97.3</v>
      </c>
      <c r="I146" s="21">
        <v>93.2</v>
      </c>
      <c r="J146" s="21">
        <v>95.7</v>
      </c>
      <c r="K146" s="21">
        <v>100.7</v>
      </c>
      <c r="L146" s="21">
        <v>88.7</v>
      </c>
      <c r="M146" s="21">
        <v>113.8</v>
      </c>
      <c r="N146" s="21">
        <v>119</v>
      </c>
      <c r="O146" s="21">
        <v>90</v>
      </c>
      <c r="P146" s="21">
        <v>110.6</v>
      </c>
      <c r="Q146" s="13">
        <v>2017</v>
      </c>
    </row>
    <row r="147" spans="1:17">
      <c r="A147" s="7">
        <v>2018</v>
      </c>
      <c r="B147" s="21">
        <v>90.9</v>
      </c>
      <c r="C147" s="21">
        <v>94.7</v>
      </c>
      <c r="D147" s="21">
        <v>109.8</v>
      </c>
      <c r="E147" s="21">
        <v>92.2</v>
      </c>
      <c r="F147" s="21">
        <v>94.3</v>
      </c>
      <c r="G147" s="21">
        <v>88.3</v>
      </c>
      <c r="H147" s="21">
        <v>97.2</v>
      </c>
      <c r="I147" s="21">
        <v>88.3</v>
      </c>
      <c r="J147" s="21">
        <v>90.3</v>
      </c>
      <c r="K147" s="21">
        <v>99.2</v>
      </c>
      <c r="L147" s="21">
        <v>84.1</v>
      </c>
      <c r="M147" s="21">
        <v>109.9</v>
      </c>
      <c r="N147" s="21">
        <v>98.7</v>
      </c>
      <c r="O147" s="21">
        <v>85.1</v>
      </c>
      <c r="P147" s="21">
        <v>100.5</v>
      </c>
      <c r="Q147" s="13">
        <v>2018</v>
      </c>
    </row>
    <row r="148" spans="1:17">
      <c r="A148" s="7">
        <v>2019</v>
      </c>
      <c r="B148" s="21">
        <v>88.6</v>
      </c>
      <c r="C148" s="21">
        <v>89.4</v>
      </c>
      <c r="D148" s="21">
        <v>108.6</v>
      </c>
      <c r="E148" s="21">
        <v>89.5</v>
      </c>
      <c r="F148" s="21">
        <v>89.8</v>
      </c>
      <c r="G148" s="21">
        <v>87.2</v>
      </c>
      <c r="H148" s="21">
        <v>94.2</v>
      </c>
      <c r="I148" s="21">
        <v>86</v>
      </c>
      <c r="J148" s="21">
        <v>92.7</v>
      </c>
      <c r="K148" s="21">
        <v>102.8</v>
      </c>
      <c r="L148" s="21">
        <v>79.900000000000006</v>
      </c>
      <c r="M148" s="21">
        <v>92.6</v>
      </c>
      <c r="N148" s="21">
        <v>95.7</v>
      </c>
      <c r="O148" s="21">
        <v>83.8</v>
      </c>
      <c r="P148" s="21">
        <v>89.9</v>
      </c>
      <c r="Q148" s="13">
        <v>2019</v>
      </c>
    </row>
    <row r="149" spans="1:17">
      <c r="A149" s="7">
        <v>2020</v>
      </c>
      <c r="B149" s="21">
        <v>83.4</v>
      </c>
      <c r="C149" s="21">
        <v>87.7</v>
      </c>
      <c r="D149" s="21">
        <v>106.8</v>
      </c>
      <c r="E149" s="21">
        <v>86</v>
      </c>
      <c r="F149" s="21">
        <v>88.5</v>
      </c>
      <c r="G149" s="21">
        <v>84.6</v>
      </c>
      <c r="H149" s="21">
        <v>88.2</v>
      </c>
      <c r="I149" s="21">
        <v>76.7</v>
      </c>
      <c r="J149" s="21">
        <v>92.6</v>
      </c>
      <c r="K149" s="21">
        <v>93</v>
      </c>
      <c r="L149" s="21">
        <v>77.400000000000006</v>
      </c>
      <c r="M149" s="21">
        <v>105.8</v>
      </c>
      <c r="N149" s="21">
        <v>99.1</v>
      </c>
      <c r="O149" s="21">
        <v>79.5</v>
      </c>
      <c r="P149" s="21">
        <v>100.8</v>
      </c>
      <c r="Q149" s="13">
        <v>2020</v>
      </c>
    </row>
    <row r="150" spans="1:17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13"/>
    </row>
    <row r="151" spans="1:17">
      <c r="A151" s="7"/>
      <c r="B151" s="48" t="s">
        <v>2</v>
      </c>
      <c r="C151" s="49" t="s">
        <v>30</v>
      </c>
      <c r="D151" s="49" t="s">
        <v>3</v>
      </c>
      <c r="E151" s="49" t="s">
        <v>31</v>
      </c>
      <c r="F151" s="49" t="s">
        <v>0</v>
      </c>
      <c r="G151" s="49" t="s">
        <v>4</v>
      </c>
      <c r="H151" s="49" t="s">
        <v>5</v>
      </c>
      <c r="I151" s="49" t="s">
        <v>32</v>
      </c>
      <c r="J151" s="49" t="s">
        <v>6</v>
      </c>
      <c r="K151" s="49" t="s">
        <v>7</v>
      </c>
      <c r="L151" s="49" t="s">
        <v>8</v>
      </c>
      <c r="M151" s="49" t="s">
        <v>9</v>
      </c>
      <c r="N151" s="49" t="s">
        <v>10</v>
      </c>
      <c r="O151" s="49" t="s">
        <v>11</v>
      </c>
      <c r="P151" s="49" t="s">
        <v>12</v>
      </c>
      <c r="Q151" s="13"/>
    </row>
    <row r="152" spans="1:17">
      <c r="A152" s="7"/>
      <c r="B152" s="48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13"/>
    </row>
    <row r="153" spans="1:17">
      <c r="A153" s="7"/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13"/>
    </row>
    <row r="154" spans="1:17">
      <c r="A154" s="2" t="s">
        <v>13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5" t="str">
        <f>A154</f>
        <v>35 to 39</v>
      </c>
    </row>
    <row r="155" spans="1:17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13"/>
    </row>
    <row r="156" spans="1:17">
      <c r="A156" s="7">
        <v>1991</v>
      </c>
      <c r="B156" s="21">
        <v>26.8</v>
      </c>
      <c r="C156" s="21">
        <v>24.1</v>
      </c>
      <c r="D156" s="21">
        <v>25.2</v>
      </c>
      <c r="E156" s="21">
        <v>22.3</v>
      </c>
      <c r="F156" s="21">
        <v>20.5</v>
      </c>
      <c r="G156" s="21">
        <v>22.7</v>
      </c>
      <c r="H156" s="21">
        <v>25.4</v>
      </c>
      <c r="I156" s="21">
        <v>31</v>
      </c>
      <c r="J156" s="21">
        <v>29.4</v>
      </c>
      <c r="K156" s="21">
        <v>23.6</v>
      </c>
      <c r="L156" s="21">
        <v>30.9</v>
      </c>
      <c r="M156" s="21">
        <v>23.1</v>
      </c>
      <c r="N156" s="21">
        <v>31.4</v>
      </c>
      <c r="O156" s="21">
        <v>23.9</v>
      </c>
      <c r="P156" s="21">
        <v>35.299999999999997</v>
      </c>
      <c r="Q156" s="13">
        <f t="shared" ref="Q156:Q178" si="4">A156</f>
        <v>1991</v>
      </c>
    </row>
    <row r="157" spans="1:17">
      <c r="A157" s="7">
        <v>1992</v>
      </c>
      <c r="B157" s="21">
        <v>27.8</v>
      </c>
      <c r="C157" s="21">
        <v>23.2</v>
      </c>
      <c r="D157" s="21">
        <v>28</v>
      </c>
      <c r="E157" s="21">
        <v>24</v>
      </c>
      <c r="F157" s="21">
        <v>22.4</v>
      </c>
      <c r="G157" s="21">
        <v>23.3</v>
      </c>
      <c r="H157" s="21">
        <v>27</v>
      </c>
      <c r="I157" s="21">
        <v>30.6</v>
      </c>
      <c r="J157" s="21">
        <v>33.200000000000003</v>
      </c>
      <c r="K157" s="21">
        <v>23.3</v>
      </c>
      <c r="L157" s="21">
        <v>32.700000000000003</v>
      </c>
      <c r="M157" s="21">
        <v>27.4</v>
      </c>
      <c r="N157" s="21">
        <v>38.200000000000003</v>
      </c>
      <c r="O157" s="21">
        <v>26.9</v>
      </c>
      <c r="P157" s="21">
        <v>33</v>
      </c>
      <c r="Q157" s="13">
        <f t="shared" si="4"/>
        <v>1992</v>
      </c>
    </row>
    <row r="158" spans="1:17">
      <c r="A158" s="7">
        <v>1993</v>
      </c>
      <c r="B158" s="21">
        <v>28</v>
      </c>
      <c r="C158" s="21">
        <v>24</v>
      </c>
      <c r="D158" s="21">
        <v>27</v>
      </c>
      <c r="E158" s="21">
        <v>21.7</v>
      </c>
      <c r="F158" s="21">
        <v>24.4</v>
      </c>
      <c r="G158" s="21">
        <v>23.6</v>
      </c>
      <c r="H158" s="21">
        <v>27.2</v>
      </c>
      <c r="I158" s="21">
        <v>31.6</v>
      </c>
      <c r="J158" s="21">
        <v>31</v>
      </c>
      <c r="K158" s="21">
        <v>24.8</v>
      </c>
      <c r="L158" s="21">
        <v>32.200000000000003</v>
      </c>
      <c r="M158" s="21">
        <v>23</v>
      </c>
      <c r="N158" s="21">
        <v>35.200000000000003</v>
      </c>
      <c r="O158" s="21">
        <v>25.3</v>
      </c>
      <c r="P158" s="21">
        <v>32.4</v>
      </c>
      <c r="Q158" s="13">
        <f t="shared" si="4"/>
        <v>1993</v>
      </c>
    </row>
    <row r="159" spans="1:17">
      <c r="A159" s="7">
        <v>1994</v>
      </c>
      <c r="B159" s="21">
        <v>28.8</v>
      </c>
      <c r="C159" s="21">
        <v>26.3</v>
      </c>
      <c r="D159" s="21">
        <v>26.7</v>
      </c>
      <c r="E159" s="21">
        <v>23.7</v>
      </c>
      <c r="F159" s="21">
        <v>22.6</v>
      </c>
      <c r="G159" s="21">
        <v>27.4</v>
      </c>
      <c r="H159" s="21">
        <v>26.8</v>
      </c>
      <c r="I159" s="21">
        <v>31.3</v>
      </c>
      <c r="J159" s="21">
        <v>32.799999999999997</v>
      </c>
      <c r="K159" s="21">
        <v>25.3</v>
      </c>
      <c r="L159" s="21">
        <v>34</v>
      </c>
      <c r="M159" s="21">
        <v>40.299999999999997</v>
      </c>
      <c r="N159" s="21">
        <v>24.2</v>
      </c>
      <c r="O159" s="21">
        <v>26.9</v>
      </c>
      <c r="P159" s="21">
        <v>42.5</v>
      </c>
      <c r="Q159" s="13">
        <f t="shared" si="4"/>
        <v>1994</v>
      </c>
    </row>
    <row r="160" spans="1:17">
      <c r="A160" s="7">
        <v>1995</v>
      </c>
      <c r="B160" s="21">
        <v>30.4</v>
      </c>
      <c r="C160" s="21">
        <v>25.3</v>
      </c>
      <c r="D160" s="21">
        <v>29.2</v>
      </c>
      <c r="E160" s="21">
        <v>26.3</v>
      </c>
      <c r="F160" s="21">
        <v>26.2</v>
      </c>
      <c r="G160" s="21">
        <v>28.3</v>
      </c>
      <c r="H160" s="21">
        <v>29.6</v>
      </c>
      <c r="I160" s="21">
        <v>33.700000000000003</v>
      </c>
      <c r="J160" s="21">
        <v>32.5</v>
      </c>
      <c r="K160" s="21">
        <v>27.8</v>
      </c>
      <c r="L160" s="21">
        <v>35.299999999999997</v>
      </c>
      <c r="M160" s="21">
        <v>21.4</v>
      </c>
      <c r="N160" s="21">
        <v>30</v>
      </c>
      <c r="O160" s="21">
        <v>26</v>
      </c>
      <c r="P160" s="21">
        <v>47.7</v>
      </c>
      <c r="Q160" s="13">
        <f t="shared" si="4"/>
        <v>1995</v>
      </c>
    </row>
    <row r="161" spans="1:17">
      <c r="A161" s="7">
        <v>1996</v>
      </c>
      <c r="B161" s="21">
        <v>31.4</v>
      </c>
      <c r="C161" s="21">
        <v>26.5</v>
      </c>
      <c r="D161" s="21">
        <v>32.6</v>
      </c>
      <c r="E161" s="21">
        <v>29.9</v>
      </c>
      <c r="F161" s="21">
        <v>27.6</v>
      </c>
      <c r="G161" s="21">
        <v>29.4</v>
      </c>
      <c r="H161" s="21">
        <v>29.8</v>
      </c>
      <c r="I161" s="21">
        <v>33.799999999999997</v>
      </c>
      <c r="J161" s="21">
        <v>35.6</v>
      </c>
      <c r="K161" s="21">
        <v>28.2</v>
      </c>
      <c r="L161" s="21">
        <v>35.5</v>
      </c>
      <c r="M161" s="21">
        <v>38.299999999999997</v>
      </c>
      <c r="N161" s="21">
        <v>38.4</v>
      </c>
      <c r="O161" s="21">
        <v>28.8</v>
      </c>
      <c r="P161" s="21">
        <v>37.5</v>
      </c>
      <c r="Q161" s="13">
        <f t="shared" si="4"/>
        <v>1996</v>
      </c>
    </row>
    <row r="162" spans="1:17">
      <c r="A162" s="7">
        <v>1997</v>
      </c>
      <c r="B162" s="21">
        <v>34</v>
      </c>
      <c r="C162" s="21">
        <v>27.7</v>
      </c>
      <c r="D162" s="21">
        <v>36.1</v>
      </c>
      <c r="E162" s="21">
        <v>28.8</v>
      </c>
      <c r="F162" s="21">
        <v>28.2</v>
      </c>
      <c r="G162" s="21">
        <v>33.299999999999997</v>
      </c>
      <c r="H162" s="21">
        <v>31.9</v>
      </c>
      <c r="I162" s="21">
        <v>36.700000000000003</v>
      </c>
      <c r="J162" s="21">
        <v>38.4</v>
      </c>
      <c r="K162" s="21">
        <v>31.5</v>
      </c>
      <c r="L162" s="21">
        <v>37.5</v>
      </c>
      <c r="M162" s="21">
        <v>32.9</v>
      </c>
      <c r="N162" s="21">
        <v>40.299999999999997</v>
      </c>
      <c r="O162" s="21">
        <v>34</v>
      </c>
      <c r="P162" s="21">
        <v>48.1</v>
      </c>
      <c r="Q162" s="13">
        <f t="shared" si="4"/>
        <v>1997</v>
      </c>
    </row>
    <row r="163" spans="1:17">
      <c r="A163" s="7">
        <v>1998</v>
      </c>
      <c r="B163" s="21">
        <v>34.1</v>
      </c>
      <c r="C163" s="21">
        <v>28.5</v>
      </c>
      <c r="D163" s="21">
        <v>31.3</v>
      </c>
      <c r="E163" s="21">
        <v>31.4</v>
      </c>
      <c r="F163" s="21">
        <v>27.6</v>
      </c>
      <c r="G163" s="21">
        <v>31.5</v>
      </c>
      <c r="H163" s="21">
        <v>33.700000000000003</v>
      </c>
      <c r="I163" s="21">
        <v>36.700000000000003</v>
      </c>
      <c r="J163" s="21">
        <v>36.799999999999997</v>
      </c>
      <c r="K163" s="21">
        <v>31.2</v>
      </c>
      <c r="L163" s="21">
        <v>40.6</v>
      </c>
      <c r="M163" s="21">
        <v>34</v>
      </c>
      <c r="N163" s="21">
        <v>41.2</v>
      </c>
      <c r="O163" s="21">
        <v>30.9</v>
      </c>
      <c r="P163" s="21">
        <v>35.799999999999997</v>
      </c>
      <c r="Q163" s="13">
        <f t="shared" si="4"/>
        <v>1998</v>
      </c>
    </row>
    <row r="164" spans="1:17">
      <c r="A164" s="7">
        <v>1999</v>
      </c>
      <c r="B164" s="21">
        <v>34.299999999999997</v>
      </c>
      <c r="C164" s="21">
        <v>29.6</v>
      </c>
      <c r="D164" s="21">
        <v>33.799999999999997</v>
      </c>
      <c r="E164" s="21">
        <v>27.8</v>
      </c>
      <c r="F164" s="21">
        <v>29.6</v>
      </c>
      <c r="G164" s="21">
        <v>34.1</v>
      </c>
      <c r="H164" s="21">
        <v>33.6</v>
      </c>
      <c r="I164" s="21">
        <v>36</v>
      </c>
      <c r="J164" s="21">
        <v>34.799999999999997</v>
      </c>
      <c r="K164" s="21">
        <v>31.6</v>
      </c>
      <c r="L164" s="21">
        <v>42.2</v>
      </c>
      <c r="M164" s="21">
        <v>24.1</v>
      </c>
      <c r="N164" s="21">
        <v>37.799999999999997</v>
      </c>
      <c r="O164" s="21">
        <v>28.7</v>
      </c>
      <c r="P164" s="21">
        <v>40.299999999999997</v>
      </c>
      <c r="Q164" s="13">
        <f t="shared" si="4"/>
        <v>1999</v>
      </c>
    </row>
    <row r="165" spans="1:17">
      <c r="A165" s="7">
        <v>2000</v>
      </c>
      <c r="B165" s="21">
        <v>35.6</v>
      </c>
      <c r="C165" s="21">
        <v>29.9</v>
      </c>
      <c r="D165" s="21">
        <v>39.5</v>
      </c>
      <c r="E165" s="21">
        <v>29.1</v>
      </c>
      <c r="F165" s="21">
        <v>27.7</v>
      </c>
      <c r="G165" s="21">
        <v>32.5</v>
      </c>
      <c r="H165" s="21">
        <v>34.6</v>
      </c>
      <c r="I165" s="21">
        <v>38.200000000000003</v>
      </c>
      <c r="J165" s="21">
        <v>38.700000000000003</v>
      </c>
      <c r="K165" s="21">
        <v>31.4</v>
      </c>
      <c r="L165" s="21">
        <v>42.9</v>
      </c>
      <c r="M165" s="21">
        <v>30.9</v>
      </c>
      <c r="N165" s="21">
        <v>43.4</v>
      </c>
      <c r="O165" s="21">
        <v>33.799999999999997</v>
      </c>
      <c r="P165" s="21">
        <v>41.5</v>
      </c>
      <c r="Q165" s="13">
        <f t="shared" si="4"/>
        <v>2000</v>
      </c>
    </row>
    <row r="166" spans="1:17">
      <c r="A166" s="7">
        <v>2001</v>
      </c>
      <c r="B166" s="21">
        <v>36.9</v>
      </c>
      <c r="C166" s="21">
        <v>32</v>
      </c>
      <c r="D166" s="21">
        <v>42.4</v>
      </c>
      <c r="E166" s="21">
        <v>25.8</v>
      </c>
      <c r="F166" s="21">
        <v>31</v>
      </c>
      <c r="G166" s="21">
        <v>36.1</v>
      </c>
      <c r="H166" s="21">
        <v>37.299999999999997</v>
      </c>
      <c r="I166" s="21">
        <v>39.5</v>
      </c>
      <c r="J166" s="21">
        <v>36.6</v>
      </c>
      <c r="K166" s="21">
        <v>33.1</v>
      </c>
      <c r="L166" s="21">
        <v>43.3</v>
      </c>
      <c r="M166" s="21">
        <v>34.799999999999997</v>
      </c>
      <c r="N166" s="21">
        <v>43.9</v>
      </c>
      <c r="O166" s="21">
        <v>34.6</v>
      </c>
      <c r="P166" s="21">
        <v>37.4</v>
      </c>
      <c r="Q166" s="13">
        <f t="shared" si="4"/>
        <v>2001</v>
      </c>
    </row>
    <row r="167" spans="1:17">
      <c r="A167" s="7">
        <v>2002</v>
      </c>
      <c r="B167" s="21">
        <v>37</v>
      </c>
      <c r="C167" s="21">
        <v>31.2</v>
      </c>
      <c r="D167" s="21">
        <v>42.6</v>
      </c>
      <c r="E167" s="21">
        <v>32.700000000000003</v>
      </c>
      <c r="F167" s="21">
        <v>34.799999999999997</v>
      </c>
      <c r="G167" s="21">
        <v>35.4</v>
      </c>
      <c r="H167" s="21">
        <v>36.6</v>
      </c>
      <c r="I167" s="21">
        <v>38.700000000000003</v>
      </c>
      <c r="J167" s="21">
        <v>39.6</v>
      </c>
      <c r="K167" s="21">
        <v>32</v>
      </c>
      <c r="L167" s="21">
        <v>43.1</v>
      </c>
      <c r="M167" s="21">
        <v>28</v>
      </c>
      <c r="N167" s="21">
        <v>39.799999999999997</v>
      </c>
      <c r="O167" s="21">
        <v>35.5</v>
      </c>
      <c r="P167" s="21">
        <v>33.700000000000003</v>
      </c>
      <c r="Q167" s="13">
        <f t="shared" si="4"/>
        <v>2002</v>
      </c>
    </row>
    <row r="168" spans="1:17">
      <c r="A168" s="7">
        <v>2003</v>
      </c>
      <c r="B168" s="21">
        <v>40.1</v>
      </c>
      <c r="C168" s="21">
        <v>33.299999999999997</v>
      </c>
      <c r="D168" s="21">
        <v>53.3</v>
      </c>
      <c r="E168" s="21">
        <v>32.799999999999997</v>
      </c>
      <c r="F168" s="21">
        <v>34.799999999999997</v>
      </c>
      <c r="G168" s="21">
        <v>39.299999999999997</v>
      </c>
      <c r="H168" s="21">
        <v>35</v>
      </c>
      <c r="I168" s="21">
        <v>43.9</v>
      </c>
      <c r="J168" s="21">
        <v>41.5</v>
      </c>
      <c r="K168" s="21">
        <v>36.299999999999997</v>
      </c>
      <c r="L168" s="21">
        <v>45.7</v>
      </c>
      <c r="M168" s="21">
        <v>35.6</v>
      </c>
      <c r="N168" s="21">
        <v>53.6</v>
      </c>
      <c r="O168" s="21">
        <v>36.9</v>
      </c>
      <c r="P168" s="21">
        <v>72.900000000000006</v>
      </c>
      <c r="Q168" s="13">
        <f t="shared" si="4"/>
        <v>2003</v>
      </c>
    </row>
    <row r="169" spans="1:17">
      <c r="A169" s="7">
        <v>2004</v>
      </c>
      <c r="B169" s="21">
        <v>43.4</v>
      </c>
      <c r="C169" s="21">
        <v>37.4</v>
      </c>
      <c r="D169" s="21">
        <v>43.7</v>
      </c>
      <c r="E169" s="21">
        <v>39.200000000000003</v>
      </c>
      <c r="F169" s="21">
        <v>37.6</v>
      </c>
      <c r="G169" s="21">
        <v>43</v>
      </c>
      <c r="H169" s="21">
        <v>41.3</v>
      </c>
      <c r="I169" s="21">
        <v>46.2</v>
      </c>
      <c r="J169" s="21">
        <v>46.6</v>
      </c>
      <c r="K169" s="21">
        <v>42.6</v>
      </c>
      <c r="L169" s="21">
        <v>49.4</v>
      </c>
      <c r="M169" s="21">
        <v>32.9</v>
      </c>
      <c r="N169" s="21">
        <v>39.200000000000003</v>
      </c>
      <c r="O169" s="21">
        <v>36.9</v>
      </c>
      <c r="P169" s="21">
        <v>51.4</v>
      </c>
      <c r="Q169" s="13">
        <f t="shared" si="4"/>
        <v>2004</v>
      </c>
    </row>
    <row r="170" spans="1:17">
      <c r="A170" s="7">
        <v>2005</v>
      </c>
      <c r="B170" s="21">
        <v>45.4</v>
      </c>
      <c r="C170" s="21">
        <v>36.5</v>
      </c>
      <c r="D170" s="21">
        <v>45.9</v>
      </c>
      <c r="E170" s="21">
        <v>35.299999999999997</v>
      </c>
      <c r="F170" s="21">
        <v>40.700000000000003</v>
      </c>
      <c r="G170" s="21">
        <v>45.2</v>
      </c>
      <c r="H170" s="21">
        <v>43.6</v>
      </c>
      <c r="I170" s="21">
        <v>47.7</v>
      </c>
      <c r="J170" s="21">
        <v>48.4</v>
      </c>
      <c r="K170" s="21">
        <v>43.3</v>
      </c>
      <c r="L170" s="21">
        <v>52.4</v>
      </c>
      <c r="M170" s="21">
        <v>40.9</v>
      </c>
      <c r="N170" s="21">
        <v>41.2</v>
      </c>
      <c r="O170" s="21">
        <v>44.1</v>
      </c>
      <c r="P170" s="21">
        <v>57.7</v>
      </c>
      <c r="Q170" s="13">
        <f t="shared" si="4"/>
        <v>2005</v>
      </c>
    </row>
    <row r="171" spans="1:17">
      <c r="A171" s="7">
        <v>2006</v>
      </c>
      <c r="B171" s="21">
        <v>47.6</v>
      </c>
      <c r="C171" s="21">
        <v>36.6</v>
      </c>
      <c r="D171" s="21">
        <v>58</v>
      </c>
      <c r="E171" s="21">
        <v>38.9</v>
      </c>
      <c r="F171" s="21">
        <v>43.4</v>
      </c>
      <c r="G171" s="21">
        <v>46.4</v>
      </c>
      <c r="H171" s="21">
        <v>47.3</v>
      </c>
      <c r="I171" s="21">
        <v>49.8</v>
      </c>
      <c r="J171" s="21">
        <v>46.4</v>
      </c>
      <c r="K171" s="21">
        <v>45.3</v>
      </c>
      <c r="L171" s="21">
        <v>55.9</v>
      </c>
      <c r="M171" s="21">
        <v>42.7</v>
      </c>
      <c r="N171" s="21">
        <v>60.8</v>
      </c>
      <c r="O171" s="21">
        <v>42.4</v>
      </c>
      <c r="P171" s="21">
        <v>71.7</v>
      </c>
      <c r="Q171" s="13">
        <f t="shared" si="4"/>
        <v>2006</v>
      </c>
    </row>
    <row r="172" spans="1:17">
      <c r="A172" s="7">
        <v>2007</v>
      </c>
      <c r="B172" s="21">
        <v>50.9</v>
      </c>
      <c r="C172" s="21">
        <v>42.4</v>
      </c>
      <c r="D172" s="21">
        <v>57.1</v>
      </c>
      <c r="E172" s="21">
        <v>45</v>
      </c>
      <c r="F172" s="21">
        <v>44.7</v>
      </c>
      <c r="G172" s="21">
        <v>53.6</v>
      </c>
      <c r="H172" s="21">
        <v>51.3</v>
      </c>
      <c r="I172" s="21">
        <v>50.6</v>
      </c>
      <c r="J172" s="21">
        <v>50.6</v>
      </c>
      <c r="K172" s="21">
        <v>46.9</v>
      </c>
      <c r="L172" s="21">
        <v>61.4</v>
      </c>
      <c r="M172" s="21">
        <v>49.5</v>
      </c>
      <c r="N172" s="21">
        <v>66.2</v>
      </c>
      <c r="O172" s="21">
        <v>46.8</v>
      </c>
      <c r="P172" s="21">
        <v>58.7</v>
      </c>
      <c r="Q172" s="13">
        <f t="shared" si="4"/>
        <v>2007</v>
      </c>
    </row>
    <row r="173" spans="1:17">
      <c r="A173" s="7">
        <v>2008</v>
      </c>
      <c r="B173" s="21">
        <v>52.4</v>
      </c>
      <c r="C173" s="21">
        <v>43.7</v>
      </c>
      <c r="D173" s="21">
        <v>59.8</v>
      </c>
      <c r="E173" s="21">
        <v>41.7</v>
      </c>
      <c r="F173" s="21">
        <v>46.9</v>
      </c>
      <c r="G173" s="21">
        <v>51.4</v>
      </c>
      <c r="H173" s="21">
        <v>52.5</v>
      </c>
      <c r="I173" s="21">
        <v>51.7</v>
      </c>
      <c r="J173" s="21">
        <v>51.9</v>
      </c>
      <c r="K173" s="21">
        <v>49.1</v>
      </c>
      <c r="L173" s="21">
        <v>64</v>
      </c>
      <c r="M173" s="21">
        <v>60.1</v>
      </c>
      <c r="N173" s="21">
        <v>68.2</v>
      </c>
      <c r="O173" s="21">
        <v>49</v>
      </c>
      <c r="P173" s="21">
        <v>61.8</v>
      </c>
      <c r="Q173" s="13">
        <f t="shared" si="4"/>
        <v>2008</v>
      </c>
    </row>
    <row r="174" spans="1:17">
      <c r="A174" s="7">
        <v>2009</v>
      </c>
      <c r="B174" s="21">
        <v>52.6</v>
      </c>
      <c r="C174" s="21">
        <v>41.2</v>
      </c>
      <c r="D174" s="21">
        <v>58.5</v>
      </c>
      <c r="E174" s="21">
        <v>44.9</v>
      </c>
      <c r="F174" s="21">
        <v>43.9</v>
      </c>
      <c r="G174" s="21">
        <v>56.1</v>
      </c>
      <c r="H174" s="21">
        <v>56.8</v>
      </c>
      <c r="I174" s="21">
        <v>52.5</v>
      </c>
      <c r="J174" s="21">
        <v>51.3</v>
      </c>
      <c r="K174" s="21">
        <v>47</v>
      </c>
      <c r="L174" s="21">
        <v>64.400000000000006</v>
      </c>
      <c r="M174" s="21">
        <v>51.6</v>
      </c>
      <c r="N174" s="21">
        <v>53.3</v>
      </c>
      <c r="O174" s="21">
        <v>48.6</v>
      </c>
      <c r="P174" s="21">
        <v>48.7</v>
      </c>
      <c r="Q174" s="13">
        <f t="shared" si="4"/>
        <v>2009</v>
      </c>
    </row>
    <row r="175" spans="1:17">
      <c r="A175" s="7">
        <v>2010</v>
      </c>
      <c r="B175" s="21">
        <v>53.8</v>
      </c>
      <c r="C175" s="21">
        <v>42.2</v>
      </c>
      <c r="D175" s="21">
        <v>63.9</v>
      </c>
      <c r="E175" s="21">
        <v>42.7</v>
      </c>
      <c r="F175" s="21">
        <v>52.2</v>
      </c>
      <c r="G175" s="21">
        <v>53.2</v>
      </c>
      <c r="H175" s="21">
        <v>53.1</v>
      </c>
      <c r="I175" s="21">
        <v>55.2</v>
      </c>
      <c r="J175" s="21">
        <v>52.5</v>
      </c>
      <c r="K175" s="21">
        <v>48.7</v>
      </c>
      <c r="L175" s="21">
        <v>64</v>
      </c>
      <c r="M175" s="21">
        <v>41.9</v>
      </c>
      <c r="N175" s="21">
        <v>61.4</v>
      </c>
      <c r="O175" s="21">
        <v>50.7</v>
      </c>
      <c r="P175" s="21">
        <v>67.8</v>
      </c>
      <c r="Q175" s="13">
        <f t="shared" si="4"/>
        <v>2010</v>
      </c>
    </row>
    <row r="176" spans="1:17">
      <c r="A176" s="7">
        <v>2011</v>
      </c>
      <c r="B176" s="21">
        <v>55.4</v>
      </c>
      <c r="C176" s="21">
        <v>46.6</v>
      </c>
      <c r="D176" s="21">
        <v>54.2</v>
      </c>
      <c r="E176" s="21">
        <v>46.9</v>
      </c>
      <c r="F176" s="21">
        <v>51.3</v>
      </c>
      <c r="G176" s="21">
        <v>53.8</v>
      </c>
      <c r="H176" s="21">
        <v>54.9</v>
      </c>
      <c r="I176" s="21">
        <v>56.2</v>
      </c>
      <c r="J176" s="21">
        <v>54</v>
      </c>
      <c r="K176" s="21">
        <v>53.1</v>
      </c>
      <c r="L176" s="21">
        <v>64.900000000000006</v>
      </c>
      <c r="M176" s="21">
        <v>49.7</v>
      </c>
      <c r="N176" s="21">
        <v>54.1</v>
      </c>
      <c r="O176" s="21">
        <v>54.1</v>
      </c>
      <c r="P176" s="21">
        <v>54.1</v>
      </c>
      <c r="Q176" s="13">
        <f t="shared" si="4"/>
        <v>2011</v>
      </c>
    </row>
    <row r="177" spans="1:17">
      <c r="A177" s="7">
        <v>2012</v>
      </c>
      <c r="B177" s="21">
        <v>55.8</v>
      </c>
      <c r="C177" s="21">
        <v>47.3</v>
      </c>
      <c r="D177" s="21">
        <v>54.6</v>
      </c>
      <c r="E177" s="21">
        <v>44.9</v>
      </c>
      <c r="F177" s="21">
        <v>51.7</v>
      </c>
      <c r="G177" s="21">
        <v>54.8</v>
      </c>
      <c r="H177" s="21">
        <v>55.4</v>
      </c>
      <c r="I177" s="21">
        <v>58.4</v>
      </c>
      <c r="J177" s="21">
        <v>56.2</v>
      </c>
      <c r="K177" s="21">
        <v>47.1</v>
      </c>
      <c r="L177" s="21">
        <v>67.900000000000006</v>
      </c>
      <c r="M177" s="21">
        <v>59.9</v>
      </c>
      <c r="N177" s="21">
        <v>66.400000000000006</v>
      </c>
      <c r="O177" s="21">
        <v>49.7</v>
      </c>
      <c r="P177" s="21">
        <v>68.8</v>
      </c>
      <c r="Q177" s="13">
        <f t="shared" si="4"/>
        <v>2012</v>
      </c>
    </row>
    <row r="178" spans="1:17">
      <c r="A178" s="7">
        <v>2013</v>
      </c>
      <c r="B178" s="21">
        <v>56.1</v>
      </c>
      <c r="C178" s="21">
        <v>47</v>
      </c>
      <c r="D178" s="21">
        <v>64.900000000000006</v>
      </c>
      <c r="E178" s="21">
        <v>46.5</v>
      </c>
      <c r="F178" s="21">
        <v>49.9</v>
      </c>
      <c r="G178" s="21">
        <v>52.9</v>
      </c>
      <c r="H178" s="21">
        <v>55</v>
      </c>
      <c r="I178" s="21">
        <v>60.4</v>
      </c>
      <c r="J178" s="21">
        <v>52.9</v>
      </c>
      <c r="K178" s="21">
        <v>48.3</v>
      </c>
      <c r="L178" s="21">
        <v>66.8</v>
      </c>
      <c r="M178" s="21">
        <v>51.8</v>
      </c>
      <c r="N178" s="21">
        <v>71.099999999999994</v>
      </c>
      <c r="O178" s="21">
        <v>52.1</v>
      </c>
      <c r="P178" s="21">
        <v>52.3</v>
      </c>
      <c r="Q178" s="13">
        <f t="shared" si="4"/>
        <v>2013</v>
      </c>
    </row>
    <row r="179" spans="1:17">
      <c r="A179" s="7">
        <v>2014</v>
      </c>
      <c r="B179" s="21">
        <v>58.3</v>
      </c>
      <c r="C179" s="21">
        <v>50</v>
      </c>
      <c r="D179" s="21">
        <v>51.7</v>
      </c>
      <c r="E179" s="21">
        <v>48.6</v>
      </c>
      <c r="F179" s="21">
        <v>49.9</v>
      </c>
      <c r="G179" s="21">
        <v>58.2</v>
      </c>
      <c r="H179" s="21">
        <v>59.3</v>
      </c>
      <c r="I179" s="21">
        <v>61.5</v>
      </c>
      <c r="J179" s="21">
        <v>59</v>
      </c>
      <c r="K179" s="21">
        <v>53</v>
      </c>
      <c r="L179" s="21">
        <v>66.900000000000006</v>
      </c>
      <c r="M179" s="21">
        <v>53.4</v>
      </c>
      <c r="N179" s="21">
        <v>81.7</v>
      </c>
      <c r="O179" s="21">
        <v>53.8</v>
      </c>
      <c r="P179" s="21">
        <v>59.3</v>
      </c>
      <c r="Q179" s="13">
        <v>2014</v>
      </c>
    </row>
    <row r="180" spans="1:17">
      <c r="A180" s="7">
        <v>2015</v>
      </c>
      <c r="B180" s="21">
        <v>58.1</v>
      </c>
      <c r="C180" s="21">
        <v>53.7</v>
      </c>
      <c r="D180" s="21">
        <v>55.3</v>
      </c>
      <c r="E180" s="21">
        <v>45</v>
      </c>
      <c r="F180" s="21">
        <v>51.7</v>
      </c>
      <c r="G180" s="21">
        <v>55.5</v>
      </c>
      <c r="H180" s="21">
        <v>58.7</v>
      </c>
      <c r="I180" s="21">
        <v>60.8</v>
      </c>
      <c r="J180" s="21">
        <v>56.3</v>
      </c>
      <c r="K180" s="21">
        <v>53.4</v>
      </c>
      <c r="L180" s="21">
        <v>66.7</v>
      </c>
      <c r="M180" s="21">
        <v>60</v>
      </c>
      <c r="N180" s="21">
        <v>79.2</v>
      </c>
      <c r="O180" s="21">
        <v>52.5</v>
      </c>
      <c r="P180" s="21">
        <v>54.9</v>
      </c>
      <c r="Q180" s="13">
        <v>2015</v>
      </c>
    </row>
    <row r="181" spans="1:17">
      <c r="A181" s="7">
        <v>2016</v>
      </c>
      <c r="B181" s="21">
        <v>57.4</v>
      </c>
      <c r="C181" s="21">
        <v>48.7</v>
      </c>
      <c r="D181" s="21">
        <v>63.1</v>
      </c>
      <c r="E181" s="21">
        <v>42.1</v>
      </c>
      <c r="F181" s="21">
        <v>52.6</v>
      </c>
      <c r="G181" s="21">
        <v>52.6</v>
      </c>
      <c r="H181" s="21">
        <v>57.3</v>
      </c>
      <c r="I181" s="21">
        <v>60.6</v>
      </c>
      <c r="J181" s="21">
        <v>56.5</v>
      </c>
      <c r="K181" s="21">
        <v>52.9</v>
      </c>
      <c r="L181" s="21">
        <v>66.400000000000006</v>
      </c>
      <c r="M181" s="21">
        <v>44.3</v>
      </c>
      <c r="N181" s="21">
        <v>68.599999999999994</v>
      </c>
      <c r="O181" s="21">
        <v>51.5</v>
      </c>
      <c r="P181" s="21">
        <v>63</v>
      </c>
      <c r="Q181" s="13">
        <v>2016</v>
      </c>
    </row>
    <row r="182" spans="1:17">
      <c r="A182" s="7">
        <v>2017</v>
      </c>
      <c r="B182" s="21">
        <v>56.4</v>
      </c>
      <c r="C182" s="21">
        <v>47.1</v>
      </c>
      <c r="D182" s="21">
        <v>54.3</v>
      </c>
      <c r="E182" s="21">
        <v>54.7</v>
      </c>
      <c r="F182" s="21">
        <v>47.6</v>
      </c>
      <c r="G182" s="21">
        <v>51.8</v>
      </c>
      <c r="H182" s="21">
        <v>53.3</v>
      </c>
      <c r="I182" s="21">
        <v>62.3</v>
      </c>
      <c r="J182" s="21">
        <v>55.4</v>
      </c>
      <c r="K182" s="21">
        <v>55.9</v>
      </c>
      <c r="L182" s="21">
        <v>62</v>
      </c>
      <c r="M182" s="21">
        <v>47.5</v>
      </c>
      <c r="N182" s="21">
        <v>52.5</v>
      </c>
      <c r="O182" s="21">
        <v>49.7</v>
      </c>
      <c r="P182" s="21">
        <v>68.5</v>
      </c>
      <c r="Q182" s="13">
        <v>2017</v>
      </c>
    </row>
    <row r="183" spans="1:17">
      <c r="A183" s="7">
        <v>2018</v>
      </c>
      <c r="B183" s="21">
        <v>54.2</v>
      </c>
      <c r="C183" s="21">
        <v>47.8</v>
      </c>
      <c r="D183" s="21">
        <v>62.1</v>
      </c>
      <c r="E183" s="21">
        <v>39.200000000000003</v>
      </c>
      <c r="F183" s="21">
        <v>48.1</v>
      </c>
      <c r="G183" s="21">
        <v>51.1</v>
      </c>
      <c r="H183" s="21">
        <v>56.3</v>
      </c>
      <c r="I183" s="21">
        <v>56.1</v>
      </c>
      <c r="J183" s="21">
        <v>53.4</v>
      </c>
      <c r="K183" s="21">
        <v>50.8</v>
      </c>
      <c r="L183" s="21">
        <v>60.4</v>
      </c>
      <c r="M183" s="21">
        <v>50.8</v>
      </c>
      <c r="N183" s="21">
        <v>63.9</v>
      </c>
      <c r="O183" s="21">
        <v>50.9</v>
      </c>
      <c r="P183" s="21">
        <v>60.6</v>
      </c>
      <c r="Q183" s="13">
        <v>2018</v>
      </c>
    </row>
    <row r="184" spans="1:17">
      <c r="A184" s="7">
        <v>2019</v>
      </c>
      <c r="B184" s="21">
        <v>52.7</v>
      </c>
      <c r="C184" s="21">
        <v>43.2</v>
      </c>
      <c r="D184" s="21">
        <v>53.2</v>
      </c>
      <c r="E184" s="21">
        <v>40</v>
      </c>
      <c r="F184" s="21">
        <v>45.9</v>
      </c>
      <c r="G184" s="21">
        <v>51.7</v>
      </c>
      <c r="H184" s="21">
        <v>52.6</v>
      </c>
      <c r="I184" s="21">
        <v>55.6</v>
      </c>
      <c r="J184" s="21">
        <v>52</v>
      </c>
      <c r="K184" s="21">
        <v>53.7</v>
      </c>
      <c r="L184" s="21">
        <v>57</v>
      </c>
      <c r="M184" s="21">
        <v>56.5</v>
      </c>
      <c r="N184" s="21">
        <v>62.4</v>
      </c>
      <c r="O184" s="21">
        <v>48.7</v>
      </c>
      <c r="P184" s="21">
        <v>49.5</v>
      </c>
      <c r="Q184" s="13">
        <v>2019</v>
      </c>
    </row>
    <row r="185" spans="1:17">
      <c r="A185" s="7">
        <v>2020</v>
      </c>
      <c r="B185" s="21">
        <v>49.4</v>
      </c>
      <c r="C185" s="21">
        <v>44.9</v>
      </c>
      <c r="D185" s="21">
        <v>47.3</v>
      </c>
      <c r="E185" s="21">
        <v>46.4</v>
      </c>
      <c r="F185" s="21">
        <v>43.3</v>
      </c>
      <c r="G185" s="21">
        <v>50.1</v>
      </c>
      <c r="H185" s="21">
        <v>47</v>
      </c>
      <c r="I185" s="21">
        <v>51.7</v>
      </c>
      <c r="J185" s="21">
        <v>48.2</v>
      </c>
      <c r="K185" s="21">
        <v>48.8</v>
      </c>
      <c r="L185" s="21">
        <v>55.2</v>
      </c>
      <c r="M185" s="21">
        <v>59.8</v>
      </c>
      <c r="N185" s="21">
        <v>33.1</v>
      </c>
      <c r="O185" s="21">
        <v>43.1</v>
      </c>
      <c r="P185" s="21">
        <v>49</v>
      </c>
      <c r="Q185" s="13">
        <v>2020</v>
      </c>
    </row>
    <row r="186" spans="1:17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13"/>
    </row>
    <row r="187" spans="1:17">
      <c r="A187" s="7"/>
      <c r="B187" s="48" t="s">
        <v>2</v>
      </c>
      <c r="C187" s="49" t="s">
        <v>30</v>
      </c>
      <c r="D187" s="49" t="s">
        <v>3</v>
      </c>
      <c r="E187" s="49" t="s">
        <v>31</v>
      </c>
      <c r="F187" s="49" t="s">
        <v>0</v>
      </c>
      <c r="G187" s="49" t="s">
        <v>4</v>
      </c>
      <c r="H187" s="49" t="s">
        <v>5</v>
      </c>
      <c r="I187" s="49" t="s">
        <v>32</v>
      </c>
      <c r="J187" s="49" t="s">
        <v>6</v>
      </c>
      <c r="K187" s="49" t="s">
        <v>7</v>
      </c>
      <c r="L187" s="49" t="s">
        <v>8</v>
      </c>
      <c r="M187" s="49" t="s">
        <v>9</v>
      </c>
      <c r="N187" s="49" t="s">
        <v>10</v>
      </c>
      <c r="O187" s="49" t="s">
        <v>11</v>
      </c>
      <c r="P187" s="49" t="s">
        <v>12</v>
      </c>
      <c r="Q187" s="13"/>
    </row>
    <row r="188" spans="1:17">
      <c r="A188" s="7"/>
      <c r="B188" s="48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13"/>
    </row>
    <row r="189" spans="1:17">
      <c r="A189" s="7"/>
      <c r="B189" s="48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13"/>
    </row>
    <row r="190" spans="1:17" ht="14.25">
      <c r="A190" s="2" t="s">
        <v>24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5" t="s">
        <v>24</v>
      </c>
    </row>
    <row r="191" spans="1:17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13"/>
    </row>
    <row r="192" spans="1:17">
      <c r="A192" s="7">
        <v>1991</v>
      </c>
      <c r="B192" s="21">
        <v>4</v>
      </c>
      <c r="C192" s="21">
        <v>3.2</v>
      </c>
      <c r="D192" s="21">
        <v>2.6</v>
      </c>
      <c r="E192" s="21">
        <v>4.0999999999999996</v>
      </c>
      <c r="F192" s="21">
        <v>3.1</v>
      </c>
      <c r="G192" s="21">
        <v>3.1</v>
      </c>
      <c r="H192" s="21">
        <v>4.5999999999999996</v>
      </c>
      <c r="I192" s="21">
        <v>4.9000000000000004</v>
      </c>
      <c r="J192" s="21">
        <v>4.7</v>
      </c>
      <c r="K192" s="21">
        <v>3</v>
      </c>
      <c r="L192" s="21">
        <v>4.4000000000000004</v>
      </c>
      <c r="M192" s="21">
        <v>11.3</v>
      </c>
      <c r="N192" s="21">
        <v>1.3</v>
      </c>
      <c r="O192" s="21">
        <v>3.4</v>
      </c>
      <c r="P192" s="21">
        <v>5.2</v>
      </c>
      <c r="Q192" s="13">
        <f t="shared" ref="Q192:Q214" si="5">A192</f>
        <v>1991</v>
      </c>
    </row>
    <row r="193" spans="1:17">
      <c r="A193" s="7">
        <v>1992</v>
      </c>
      <c r="B193" s="21">
        <v>4</v>
      </c>
      <c r="C193" s="21">
        <v>3.4</v>
      </c>
      <c r="D193" s="21">
        <v>3.9</v>
      </c>
      <c r="E193" s="21">
        <v>3.8</v>
      </c>
      <c r="F193" s="21">
        <v>3.1</v>
      </c>
      <c r="G193" s="21">
        <v>3.3</v>
      </c>
      <c r="H193" s="21">
        <v>4.2</v>
      </c>
      <c r="I193" s="21">
        <v>4.2</v>
      </c>
      <c r="J193" s="21">
        <v>5.0999999999999996</v>
      </c>
      <c r="K193" s="21">
        <v>3.5</v>
      </c>
      <c r="L193" s="21">
        <v>4.5999999999999996</v>
      </c>
      <c r="M193" s="21">
        <v>5.7</v>
      </c>
      <c r="N193" s="21">
        <v>2.6</v>
      </c>
      <c r="O193" s="21">
        <v>3.9</v>
      </c>
      <c r="P193" s="21">
        <v>11.6</v>
      </c>
      <c r="Q193" s="13">
        <f t="shared" si="5"/>
        <v>1992</v>
      </c>
    </row>
    <row r="194" spans="1:17">
      <c r="A194" s="7">
        <v>1993</v>
      </c>
      <c r="B194" s="21">
        <v>4.3</v>
      </c>
      <c r="C194" s="21">
        <v>3.5</v>
      </c>
      <c r="D194" s="21">
        <v>2.8</v>
      </c>
      <c r="E194" s="21">
        <v>2.2000000000000002</v>
      </c>
      <c r="F194" s="21">
        <v>3.3</v>
      </c>
      <c r="G194" s="21">
        <v>3</v>
      </c>
      <c r="H194" s="21">
        <v>4.7</v>
      </c>
      <c r="I194" s="21">
        <v>4.5999999999999996</v>
      </c>
      <c r="J194" s="21">
        <v>4.7</v>
      </c>
      <c r="K194" s="21">
        <v>3.9</v>
      </c>
      <c r="L194" s="21">
        <v>5.5</v>
      </c>
      <c r="M194" s="21">
        <v>4.3</v>
      </c>
      <c r="N194" s="21">
        <v>2.6</v>
      </c>
      <c r="O194" s="21">
        <v>3.9</v>
      </c>
      <c r="P194" s="21">
        <v>9.5</v>
      </c>
      <c r="Q194" s="13">
        <f t="shared" si="5"/>
        <v>1993</v>
      </c>
    </row>
    <row r="195" spans="1:17">
      <c r="A195" s="7">
        <v>1994</v>
      </c>
      <c r="B195" s="21">
        <v>4.5</v>
      </c>
      <c r="C195" s="21">
        <v>3.2</v>
      </c>
      <c r="D195" s="21">
        <v>5.4</v>
      </c>
      <c r="E195" s="21">
        <v>4.3</v>
      </c>
      <c r="F195" s="21">
        <v>3.1</v>
      </c>
      <c r="G195" s="21">
        <v>2.5</v>
      </c>
      <c r="H195" s="21">
        <v>5.3</v>
      </c>
      <c r="I195" s="21">
        <v>5</v>
      </c>
      <c r="J195" s="21">
        <v>5.7</v>
      </c>
      <c r="K195" s="21">
        <v>4.3</v>
      </c>
      <c r="L195" s="21">
        <v>5.0999999999999996</v>
      </c>
      <c r="M195" s="21">
        <v>7.3</v>
      </c>
      <c r="N195" s="21">
        <v>5.2</v>
      </c>
      <c r="O195" s="21">
        <v>3.9</v>
      </c>
      <c r="P195" s="21">
        <v>5.4</v>
      </c>
      <c r="Q195" s="13">
        <f t="shared" si="5"/>
        <v>1994</v>
      </c>
    </row>
    <row r="196" spans="1:17">
      <c r="A196" s="7">
        <v>1995</v>
      </c>
      <c r="B196" s="21">
        <v>4.9000000000000004</v>
      </c>
      <c r="C196" s="21">
        <v>3.6</v>
      </c>
      <c r="D196" s="21">
        <v>8.6</v>
      </c>
      <c r="E196" s="21">
        <v>4.5</v>
      </c>
      <c r="F196" s="21">
        <v>5.2</v>
      </c>
      <c r="G196" s="21">
        <v>4.4000000000000004</v>
      </c>
      <c r="H196" s="21">
        <v>5</v>
      </c>
      <c r="I196" s="21">
        <v>5.5</v>
      </c>
      <c r="J196" s="21">
        <v>6.5</v>
      </c>
      <c r="K196" s="21">
        <v>3.7</v>
      </c>
      <c r="L196" s="21">
        <v>5.0999999999999996</v>
      </c>
      <c r="M196" s="21">
        <v>1.5</v>
      </c>
      <c r="N196" s="21">
        <v>7.8</v>
      </c>
      <c r="O196" s="21">
        <v>4</v>
      </c>
      <c r="P196" s="21">
        <v>11.2</v>
      </c>
      <c r="Q196" s="13">
        <f t="shared" si="5"/>
        <v>1995</v>
      </c>
    </row>
    <row r="197" spans="1:17">
      <c r="A197" s="7">
        <v>1996</v>
      </c>
      <c r="B197" s="21">
        <v>5.4</v>
      </c>
      <c r="C197" s="21">
        <v>4.3</v>
      </c>
      <c r="D197" s="21">
        <v>6.2</v>
      </c>
      <c r="E197" s="21">
        <v>3.4</v>
      </c>
      <c r="F197" s="21">
        <v>4.9000000000000004</v>
      </c>
      <c r="G197" s="21">
        <v>4.5</v>
      </c>
      <c r="H197" s="21">
        <v>4.8</v>
      </c>
      <c r="I197" s="21">
        <v>6.9</v>
      </c>
      <c r="J197" s="21">
        <v>4.9000000000000004</v>
      </c>
      <c r="K197" s="21">
        <v>4</v>
      </c>
      <c r="L197" s="21">
        <v>6.2</v>
      </c>
      <c r="M197" s="21">
        <v>8.9</v>
      </c>
      <c r="N197" s="21">
        <v>9</v>
      </c>
      <c r="O197" s="21">
        <v>5</v>
      </c>
      <c r="P197" s="21">
        <v>9.9</v>
      </c>
      <c r="Q197" s="13">
        <f t="shared" si="5"/>
        <v>1996</v>
      </c>
    </row>
    <row r="198" spans="1:17">
      <c r="A198" s="7">
        <v>1997</v>
      </c>
      <c r="B198" s="21">
        <v>5.4</v>
      </c>
      <c r="C198" s="21">
        <v>4</v>
      </c>
      <c r="D198" s="21">
        <v>5.2</v>
      </c>
      <c r="E198" s="21">
        <v>5</v>
      </c>
      <c r="F198" s="21">
        <v>4.5</v>
      </c>
      <c r="G198" s="21">
        <v>3.9</v>
      </c>
      <c r="H198" s="21">
        <v>5.3</v>
      </c>
      <c r="I198" s="21">
        <v>6.2</v>
      </c>
      <c r="J198" s="21">
        <v>6.9</v>
      </c>
      <c r="K198" s="21">
        <v>4.4000000000000004</v>
      </c>
      <c r="L198" s="21">
        <v>6.9</v>
      </c>
      <c r="M198" s="21">
        <v>13</v>
      </c>
      <c r="N198" s="21">
        <v>3.8</v>
      </c>
      <c r="O198" s="21">
        <v>4.0999999999999996</v>
      </c>
      <c r="P198" s="21">
        <v>7.9</v>
      </c>
      <c r="Q198" s="13">
        <f t="shared" si="5"/>
        <v>1997</v>
      </c>
    </row>
    <row r="199" spans="1:17">
      <c r="A199" s="7">
        <v>1998</v>
      </c>
      <c r="B199" s="21">
        <v>5.9</v>
      </c>
      <c r="C199" s="21">
        <v>5</v>
      </c>
      <c r="D199" s="21">
        <v>9.5</v>
      </c>
      <c r="E199" s="21">
        <v>6.3</v>
      </c>
      <c r="F199" s="21">
        <v>5.8</v>
      </c>
      <c r="G199" s="21">
        <v>5</v>
      </c>
      <c r="H199" s="21">
        <v>5.9</v>
      </c>
      <c r="I199" s="21">
        <v>6.4</v>
      </c>
      <c r="J199" s="21">
        <v>6.2</v>
      </c>
      <c r="K199" s="21">
        <v>5.2</v>
      </c>
      <c r="L199" s="21">
        <v>6.1</v>
      </c>
      <c r="M199" s="21">
        <v>3</v>
      </c>
      <c r="N199" s="21">
        <v>8.8000000000000007</v>
      </c>
      <c r="O199" s="21">
        <v>5.7</v>
      </c>
      <c r="P199" s="21">
        <v>10.3</v>
      </c>
      <c r="Q199" s="13">
        <f t="shared" si="5"/>
        <v>1998</v>
      </c>
    </row>
    <row r="200" spans="1:17">
      <c r="A200" s="7">
        <v>1999</v>
      </c>
      <c r="B200" s="21">
        <v>6.1</v>
      </c>
      <c r="C200" s="21">
        <v>4.7</v>
      </c>
      <c r="D200" s="21">
        <v>6.4</v>
      </c>
      <c r="E200" s="21">
        <v>5</v>
      </c>
      <c r="F200" s="21">
        <v>4.9000000000000004</v>
      </c>
      <c r="G200" s="21">
        <v>4.0999999999999996</v>
      </c>
      <c r="H200" s="21">
        <v>6.9</v>
      </c>
      <c r="I200" s="21">
        <v>6.6</v>
      </c>
      <c r="J200" s="21">
        <v>8.1999999999999993</v>
      </c>
      <c r="K200" s="21">
        <v>5.4</v>
      </c>
      <c r="L200" s="21">
        <v>6.7</v>
      </c>
      <c r="M200" s="21">
        <v>7.4</v>
      </c>
      <c r="N200" s="21">
        <v>12.4</v>
      </c>
      <c r="O200" s="21">
        <v>5.7</v>
      </c>
      <c r="P200" s="21">
        <v>9</v>
      </c>
      <c r="Q200" s="13">
        <f t="shared" si="5"/>
        <v>1999</v>
      </c>
    </row>
    <row r="201" spans="1:17">
      <c r="A201" s="7">
        <v>2000</v>
      </c>
      <c r="B201" s="21">
        <v>6.1</v>
      </c>
      <c r="C201" s="21">
        <v>4.3</v>
      </c>
      <c r="D201" s="21">
        <v>5.0999999999999996</v>
      </c>
      <c r="E201" s="21">
        <v>5.6</v>
      </c>
      <c r="F201" s="21">
        <v>4.5999999999999996</v>
      </c>
      <c r="G201" s="21">
        <v>6.7</v>
      </c>
      <c r="H201" s="21">
        <v>5.3</v>
      </c>
      <c r="I201" s="21">
        <v>5.9</v>
      </c>
      <c r="J201" s="21">
        <v>8.1</v>
      </c>
      <c r="K201" s="21">
        <v>4.7</v>
      </c>
      <c r="L201" s="21">
        <v>8.6</v>
      </c>
      <c r="M201" s="21">
        <v>8.5</v>
      </c>
      <c r="N201" s="21">
        <v>10.3</v>
      </c>
      <c r="O201" s="21">
        <v>6.3</v>
      </c>
      <c r="P201" s="21">
        <v>11.4</v>
      </c>
      <c r="Q201" s="13">
        <f t="shared" si="5"/>
        <v>2000</v>
      </c>
    </row>
    <row r="202" spans="1:17">
      <c r="A202" s="7">
        <v>2001</v>
      </c>
      <c r="B202" s="21">
        <v>6.5</v>
      </c>
      <c r="C202" s="21">
        <v>5</v>
      </c>
      <c r="D202" s="21">
        <v>9</v>
      </c>
      <c r="E202" s="21">
        <v>6.2</v>
      </c>
      <c r="F202" s="21">
        <v>5.3</v>
      </c>
      <c r="G202" s="21">
        <v>5.7</v>
      </c>
      <c r="H202" s="21">
        <v>5.7</v>
      </c>
      <c r="I202" s="21">
        <v>6.9</v>
      </c>
      <c r="J202" s="21">
        <v>8.4</v>
      </c>
      <c r="K202" s="21">
        <v>5.4</v>
      </c>
      <c r="L202" s="21">
        <v>7.9</v>
      </c>
      <c r="M202" s="21">
        <v>7.1</v>
      </c>
      <c r="N202" s="21">
        <v>5.0999999999999996</v>
      </c>
      <c r="O202" s="21">
        <v>6.4</v>
      </c>
      <c r="P202" s="21">
        <v>8</v>
      </c>
      <c r="Q202" s="13">
        <f t="shared" si="5"/>
        <v>2001</v>
      </c>
    </row>
    <row r="203" spans="1:17">
      <c r="A203" s="7">
        <v>2002</v>
      </c>
      <c r="B203" s="21">
        <v>6.6</v>
      </c>
      <c r="C203" s="21">
        <v>4.8</v>
      </c>
      <c r="D203" s="21">
        <v>9.1</v>
      </c>
      <c r="E203" s="21">
        <v>4.4000000000000004</v>
      </c>
      <c r="F203" s="21">
        <v>6.2</v>
      </c>
      <c r="G203" s="21">
        <v>6.7</v>
      </c>
      <c r="H203" s="21">
        <v>5.9</v>
      </c>
      <c r="I203" s="21">
        <v>7.5</v>
      </c>
      <c r="J203" s="21">
        <v>7.6</v>
      </c>
      <c r="K203" s="21">
        <v>4.9000000000000004</v>
      </c>
      <c r="L203" s="21">
        <v>8.4</v>
      </c>
      <c r="M203" s="21">
        <v>7.1</v>
      </c>
      <c r="N203" s="21">
        <v>12.5</v>
      </c>
      <c r="O203" s="21">
        <v>5.7</v>
      </c>
      <c r="P203" s="21">
        <v>5.6</v>
      </c>
      <c r="Q203" s="13">
        <f t="shared" si="5"/>
        <v>2002</v>
      </c>
    </row>
    <row r="204" spans="1:17">
      <c r="A204" s="7">
        <v>2003</v>
      </c>
      <c r="B204" s="21">
        <v>7.3</v>
      </c>
      <c r="C204" s="21">
        <v>4.8</v>
      </c>
      <c r="D204" s="21">
        <v>8.8000000000000007</v>
      </c>
      <c r="E204" s="21">
        <v>4.5</v>
      </c>
      <c r="F204" s="21">
        <v>5.4</v>
      </c>
      <c r="G204" s="21">
        <v>5.7</v>
      </c>
      <c r="H204" s="21">
        <v>7</v>
      </c>
      <c r="I204" s="21">
        <v>7.6</v>
      </c>
      <c r="J204" s="21">
        <v>8.1</v>
      </c>
      <c r="K204" s="21">
        <v>6.6</v>
      </c>
      <c r="L204" s="21">
        <v>9.9</v>
      </c>
      <c r="M204" s="21">
        <v>8.1999999999999993</v>
      </c>
      <c r="N204" s="21">
        <v>14.9</v>
      </c>
      <c r="O204" s="21">
        <v>7</v>
      </c>
      <c r="P204" s="21">
        <v>13</v>
      </c>
      <c r="Q204" s="13">
        <f t="shared" si="5"/>
        <v>2003</v>
      </c>
    </row>
    <row r="205" spans="1:17">
      <c r="A205" s="7">
        <v>2004</v>
      </c>
      <c r="B205" s="21">
        <v>8.1999999999999993</v>
      </c>
      <c r="C205" s="21">
        <v>6.4</v>
      </c>
      <c r="D205" s="21">
        <v>12.2</v>
      </c>
      <c r="E205" s="21">
        <v>6.4</v>
      </c>
      <c r="F205" s="21">
        <v>5.8</v>
      </c>
      <c r="G205" s="21">
        <v>6.8</v>
      </c>
      <c r="H205" s="21">
        <v>7.2</v>
      </c>
      <c r="I205" s="21">
        <v>8.9</v>
      </c>
      <c r="J205" s="21">
        <v>8.6999999999999993</v>
      </c>
      <c r="K205" s="21">
        <v>7.6</v>
      </c>
      <c r="L205" s="21">
        <v>10.199999999999999</v>
      </c>
      <c r="M205" s="21">
        <v>13.4</v>
      </c>
      <c r="N205" s="21">
        <v>9.3000000000000007</v>
      </c>
      <c r="O205" s="21">
        <v>7.7</v>
      </c>
      <c r="P205" s="21">
        <v>10.4</v>
      </c>
      <c r="Q205" s="13">
        <f t="shared" si="5"/>
        <v>2004</v>
      </c>
    </row>
    <row r="206" spans="1:17">
      <c r="A206" s="7">
        <v>2005</v>
      </c>
      <c r="B206" s="21">
        <v>8.4</v>
      </c>
      <c r="C206" s="21">
        <v>8.5</v>
      </c>
      <c r="D206" s="21">
        <v>9.6</v>
      </c>
      <c r="E206" s="21">
        <v>7.2</v>
      </c>
      <c r="F206" s="21">
        <v>5.4</v>
      </c>
      <c r="G206" s="21">
        <v>7.1</v>
      </c>
      <c r="H206" s="21">
        <v>8.4</v>
      </c>
      <c r="I206" s="21">
        <v>9.1999999999999993</v>
      </c>
      <c r="J206" s="21">
        <v>11</v>
      </c>
      <c r="K206" s="21">
        <v>6.4</v>
      </c>
      <c r="L206" s="21">
        <v>10.7</v>
      </c>
      <c r="M206" s="21">
        <v>9</v>
      </c>
      <c r="N206" s="21">
        <v>9.3000000000000007</v>
      </c>
      <c r="O206" s="21">
        <v>6.6</v>
      </c>
      <c r="P206" s="21">
        <v>8.1999999999999993</v>
      </c>
      <c r="Q206" s="13">
        <f t="shared" si="5"/>
        <v>2005</v>
      </c>
    </row>
    <row r="207" spans="1:17">
      <c r="A207" s="7">
        <v>2006</v>
      </c>
      <c r="B207" s="21">
        <v>8.6999999999999993</v>
      </c>
      <c r="C207" s="21">
        <v>6.3</v>
      </c>
      <c r="D207" s="21">
        <v>11.9</v>
      </c>
      <c r="E207" s="21">
        <v>6.6</v>
      </c>
      <c r="F207" s="21">
        <v>6.6</v>
      </c>
      <c r="G207" s="21">
        <v>8.3000000000000007</v>
      </c>
      <c r="H207" s="21">
        <v>8.1999999999999993</v>
      </c>
      <c r="I207" s="21">
        <v>9.1</v>
      </c>
      <c r="J207" s="21">
        <v>10.4</v>
      </c>
      <c r="K207" s="21">
        <v>7.7</v>
      </c>
      <c r="L207" s="21">
        <v>11.1</v>
      </c>
      <c r="M207" s="21">
        <v>5</v>
      </c>
      <c r="N207" s="21">
        <v>11.3</v>
      </c>
      <c r="O207" s="21">
        <v>8.3000000000000007</v>
      </c>
      <c r="P207" s="21">
        <v>12.2</v>
      </c>
      <c r="Q207" s="13">
        <f t="shared" si="5"/>
        <v>2006</v>
      </c>
    </row>
    <row r="208" spans="1:17">
      <c r="A208" s="7">
        <v>2007</v>
      </c>
      <c r="B208" s="21">
        <v>9.1999999999999993</v>
      </c>
      <c r="C208" s="21">
        <v>6.1</v>
      </c>
      <c r="D208" s="21">
        <v>10.5</v>
      </c>
      <c r="E208" s="21">
        <v>9.1999999999999993</v>
      </c>
      <c r="F208" s="21">
        <v>8.1</v>
      </c>
      <c r="G208" s="21">
        <v>8.6</v>
      </c>
      <c r="H208" s="21">
        <v>9</v>
      </c>
      <c r="I208" s="21">
        <v>9.5</v>
      </c>
      <c r="J208" s="21">
        <v>9.6</v>
      </c>
      <c r="K208" s="21">
        <v>7.6</v>
      </c>
      <c r="L208" s="21">
        <v>12.7</v>
      </c>
      <c r="M208" s="21">
        <v>10.8</v>
      </c>
      <c r="N208" s="21">
        <v>9.4</v>
      </c>
      <c r="O208" s="21">
        <v>7.8</v>
      </c>
      <c r="P208" s="21">
        <v>8.1999999999999993</v>
      </c>
      <c r="Q208" s="13">
        <f t="shared" si="5"/>
        <v>2007</v>
      </c>
    </row>
    <row r="209" spans="1:19">
      <c r="A209" s="7">
        <v>2008</v>
      </c>
      <c r="B209" s="21">
        <v>10.199999999999999</v>
      </c>
      <c r="C209" s="21">
        <v>7.4</v>
      </c>
      <c r="D209" s="21">
        <v>10.3</v>
      </c>
      <c r="E209" s="21">
        <v>6.1</v>
      </c>
      <c r="F209" s="21">
        <v>10.3</v>
      </c>
      <c r="G209" s="21">
        <v>9.1999999999999993</v>
      </c>
      <c r="H209" s="21">
        <v>10.3</v>
      </c>
      <c r="I209" s="21">
        <v>10.1</v>
      </c>
      <c r="J209" s="21">
        <v>12.2</v>
      </c>
      <c r="K209" s="21">
        <v>9</v>
      </c>
      <c r="L209" s="21">
        <v>13.5</v>
      </c>
      <c r="M209" s="21">
        <v>13</v>
      </c>
      <c r="N209" s="21">
        <v>7.1</v>
      </c>
      <c r="O209" s="21">
        <v>8.6999999999999993</v>
      </c>
      <c r="P209" s="21">
        <v>11.9</v>
      </c>
      <c r="Q209" s="13">
        <f t="shared" si="5"/>
        <v>2008</v>
      </c>
    </row>
    <row r="210" spans="1:19">
      <c r="A210" s="7">
        <v>2009</v>
      </c>
      <c r="B210" s="21">
        <v>10.3</v>
      </c>
      <c r="C210" s="21">
        <v>7.3</v>
      </c>
      <c r="D210" s="21">
        <v>12</v>
      </c>
      <c r="E210" s="21">
        <v>9.9</v>
      </c>
      <c r="F210" s="21">
        <v>8.8000000000000007</v>
      </c>
      <c r="G210" s="21">
        <v>10.199999999999999</v>
      </c>
      <c r="H210" s="21">
        <v>9.8000000000000007</v>
      </c>
      <c r="I210" s="21">
        <v>10.9</v>
      </c>
      <c r="J210" s="21">
        <v>11.4</v>
      </c>
      <c r="K210" s="21">
        <v>9.1999999999999993</v>
      </c>
      <c r="L210" s="21">
        <v>12.4</v>
      </c>
      <c r="M210" s="21">
        <v>9.6</v>
      </c>
      <c r="N210" s="21">
        <v>9.6</v>
      </c>
      <c r="O210" s="21">
        <v>9.6999999999999993</v>
      </c>
      <c r="P210" s="21">
        <v>14.8</v>
      </c>
      <c r="Q210" s="13">
        <f t="shared" si="5"/>
        <v>2009</v>
      </c>
    </row>
    <row r="211" spans="1:19">
      <c r="A211" s="7">
        <v>2010</v>
      </c>
      <c r="B211" s="21">
        <v>10.7</v>
      </c>
      <c r="C211" s="21">
        <v>8.1999999999999993</v>
      </c>
      <c r="D211" s="21">
        <v>11.1</v>
      </c>
      <c r="E211" s="21">
        <v>7.6</v>
      </c>
      <c r="F211" s="21">
        <v>8.6</v>
      </c>
      <c r="G211" s="21">
        <v>8.6999999999999993</v>
      </c>
      <c r="H211" s="21">
        <v>10.199999999999999</v>
      </c>
      <c r="I211" s="21">
        <v>10.9</v>
      </c>
      <c r="J211" s="21">
        <v>13.5</v>
      </c>
      <c r="K211" s="21">
        <v>9.6999999999999993</v>
      </c>
      <c r="L211" s="21">
        <v>14.4</v>
      </c>
      <c r="M211" s="21">
        <v>14.6</v>
      </c>
      <c r="N211" s="21">
        <v>7.2</v>
      </c>
      <c r="O211" s="21">
        <v>9</v>
      </c>
      <c r="P211" s="21">
        <v>11.6</v>
      </c>
      <c r="Q211" s="13">
        <f t="shared" si="5"/>
        <v>2010</v>
      </c>
    </row>
    <row r="212" spans="1:19">
      <c r="A212" s="7">
        <v>2011</v>
      </c>
      <c r="B212" s="21">
        <v>11.2</v>
      </c>
      <c r="C212" s="21">
        <v>9.6999999999999993</v>
      </c>
      <c r="D212" s="21">
        <v>12.5</v>
      </c>
      <c r="E212" s="21">
        <v>8.3000000000000007</v>
      </c>
      <c r="F212" s="21">
        <v>8.3000000000000007</v>
      </c>
      <c r="G212" s="21">
        <v>10.3</v>
      </c>
      <c r="H212" s="21">
        <v>10.9</v>
      </c>
      <c r="I212" s="21">
        <v>12.5</v>
      </c>
      <c r="J212" s="21">
        <v>11.9</v>
      </c>
      <c r="K212" s="21">
        <v>9.6</v>
      </c>
      <c r="L212" s="21">
        <v>13.9</v>
      </c>
      <c r="M212" s="21">
        <v>12.4</v>
      </c>
      <c r="N212" s="21">
        <v>10.9</v>
      </c>
      <c r="O212" s="21">
        <v>10.4</v>
      </c>
      <c r="P212" s="21">
        <v>14</v>
      </c>
      <c r="Q212" s="13">
        <f t="shared" si="5"/>
        <v>2011</v>
      </c>
    </row>
    <row r="213" spans="1:19">
      <c r="A213" s="7">
        <v>2012</v>
      </c>
      <c r="B213" s="21">
        <v>11</v>
      </c>
      <c r="C213" s="21">
        <v>7.3</v>
      </c>
      <c r="D213" s="21">
        <v>12.7</v>
      </c>
      <c r="E213" s="21">
        <v>7</v>
      </c>
      <c r="F213" s="21">
        <v>8.6999999999999993</v>
      </c>
      <c r="G213" s="21">
        <v>10.9</v>
      </c>
      <c r="H213" s="21">
        <v>10.4</v>
      </c>
      <c r="I213" s="21">
        <v>12.2</v>
      </c>
      <c r="J213" s="21">
        <v>12.8</v>
      </c>
      <c r="K213" s="21">
        <v>9.3000000000000007</v>
      </c>
      <c r="L213" s="21">
        <v>13.8</v>
      </c>
      <c r="M213" s="21">
        <v>17</v>
      </c>
      <c r="N213" s="21">
        <v>10.8</v>
      </c>
      <c r="O213" s="21">
        <v>11.2</v>
      </c>
      <c r="P213" s="21">
        <v>7.1</v>
      </c>
      <c r="Q213" s="13">
        <f t="shared" si="5"/>
        <v>2012</v>
      </c>
    </row>
    <row r="214" spans="1:19">
      <c r="A214" s="7">
        <v>2013</v>
      </c>
      <c r="B214" s="21">
        <v>11.6</v>
      </c>
      <c r="C214" s="21">
        <v>10.6</v>
      </c>
      <c r="D214" s="21">
        <v>11.4</v>
      </c>
      <c r="E214" s="21">
        <v>9.6999999999999993</v>
      </c>
      <c r="F214" s="21">
        <v>9</v>
      </c>
      <c r="G214" s="21">
        <v>11.3</v>
      </c>
      <c r="H214" s="21">
        <v>10.3</v>
      </c>
      <c r="I214" s="21">
        <v>12.1</v>
      </c>
      <c r="J214" s="21">
        <v>13.2</v>
      </c>
      <c r="K214" s="21">
        <v>9.5</v>
      </c>
      <c r="L214" s="21">
        <v>15.2</v>
      </c>
      <c r="M214" s="21">
        <v>10.7</v>
      </c>
      <c r="N214" s="21">
        <v>16</v>
      </c>
      <c r="O214" s="21">
        <v>10.5</v>
      </c>
      <c r="P214" s="21">
        <v>14.1</v>
      </c>
      <c r="Q214" s="13">
        <f t="shared" si="5"/>
        <v>2013</v>
      </c>
    </row>
    <row r="215" spans="1:19">
      <c r="A215" s="7">
        <v>2014</v>
      </c>
      <c r="B215" s="21">
        <v>12</v>
      </c>
      <c r="C215" s="21">
        <v>10.7</v>
      </c>
      <c r="D215" s="21">
        <v>13.7</v>
      </c>
      <c r="E215" s="21">
        <v>10.199999999999999</v>
      </c>
      <c r="F215" s="21">
        <v>10.7</v>
      </c>
      <c r="G215" s="21">
        <v>9.9</v>
      </c>
      <c r="H215" s="21">
        <v>11.7</v>
      </c>
      <c r="I215" s="21">
        <v>12.8</v>
      </c>
      <c r="J215" s="21">
        <v>11.1</v>
      </c>
      <c r="K215" s="21">
        <v>9.4</v>
      </c>
      <c r="L215" s="21">
        <v>16</v>
      </c>
      <c r="M215" s="21">
        <v>5.4</v>
      </c>
      <c r="N215" s="21">
        <v>9.9</v>
      </c>
      <c r="O215" s="21">
        <v>10.6</v>
      </c>
      <c r="P215" s="21">
        <v>19.399999999999999</v>
      </c>
      <c r="Q215" s="13">
        <v>2014</v>
      </c>
    </row>
    <row r="216" spans="1:19">
      <c r="A216" s="7">
        <v>2015</v>
      </c>
      <c r="B216" s="21">
        <v>11.7</v>
      </c>
      <c r="C216" s="21">
        <v>8.8000000000000007</v>
      </c>
      <c r="D216" s="21">
        <v>10</v>
      </c>
      <c r="E216" s="21">
        <v>7.5</v>
      </c>
      <c r="F216" s="21">
        <v>10</v>
      </c>
      <c r="G216" s="21">
        <v>9.6</v>
      </c>
      <c r="H216" s="21">
        <v>11.4</v>
      </c>
      <c r="I216" s="21">
        <v>14.6</v>
      </c>
      <c r="J216" s="21">
        <v>11.2</v>
      </c>
      <c r="K216" s="21">
        <v>10.4</v>
      </c>
      <c r="L216" s="21">
        <v>13.2</v>
      </c>
      <c r="M216" s="21">
        <v>16.600000000000001</v>
      </c>
      <c r="N216" s="21">
        <v>7.6</v>
      </c>
      <c r="O216" s="21">
        <v>10.8</v>
      </c>
      <c r="P216" s="21">
        <v>14.2</v>
      </c>
      <c r="Q216" s="13">
        <v>2015</v>
      </c>
    </row>
    <row r="217" spans="1:19">
      <c r="A217" s="7">
        <v>2016</v>
      </c>
      <c r="B217" s="21">
        <v>12.7</v>
      </c>
      <c r="C217" s="21">
        <v>9.6</v>
      </c>
      <c r="D217" s="21">
        <v>13.7</v>
      </c>
      <c r="E217" s="21">
        <v>12.2</v>
      </c>
      <c r="F217" s="21">
        <v>10.9</v>
      </c>
      <c r="G217" s="21">
        <v>11</v>
      </c>
      <c r="H217" s="21">
        <v>12.8</v>
      </c>
      <c r="I217" s="21">
        <v>14.1</v>
      </c>
      <c r="J217" s="21">
        <v>13.6</v>
      </c>
      <c r="K217" s="21">
        <v>11</v>
      </c>
      <c r="L217" s="21">
        <v>15.1</v>
      </c>
      <c r="M217" s="21">
        <v>10.3</v>
      </c>
      <c r="N217" s="21">
        <v>19.399999999999999</v>
      </c>
      <c r="O217" s="21">
        <v>10.3</v>
      </c>
      <c r="P217" s="21">
        <v>15.7</v>
      </c>
      <c r="Q217" s="13">
        <v>2016</v>
      </c>
    </row>
    <row r="218" spans="1:19">
      <c r="A218" s="7">
        <v>2017</v>
      </c>
      <c r="B218" s="21">
        <v>12.5</v>
      </c>
      <c r="C218" s="21">
        <v>9.4</v>
      </c>
      <c r="D218" s="21">
        <v>12.6</v>
      </c>
      <c r="E218" s="21">
        <v>8.1</v>
      </c>
      <c r="F218" s="21">
        <v>9.9</v>
      </c>
      <c r="G218" s="21">
        <v>12</v>
      </c>
      <c r="H218" s="21">
        <v>11</v>
      </c>
      <c r="I218" s="21">
        <v>14.3</v>
      </c>
      <c r="J218" s="21">
        <v>11.5</v>
      </c>
      <c r="K218" s="21">
        <v>11.7</v>
      </c>
      <c r="L218" s="21">
        <v>15.6</v>
      </c>
      <c r="M218" s="21">
        <v>20.100000000000001</v>
      </c>
      <c r="N218" s="21">
        <v>15.2</v>
      </c>
      <c r="O218" s="21">
        <v>10.199999999999999</v>
      </c>
      <c r="P218" s="21">
        <v>14.6</v>
      </c>
      <c r="Q218" s="13">
        <v>2017</v>
      </c>
    </row>
    <row r="219" spans="1:19">
      <c r="A219" s="7">
        <v>2018</v>
      </c>
      <c r="B219" s="21">
        <v>13.3</v>
      </c>
      <c r="C219" s="21">
        <v>8.9</v>
      </c>
      <c r="D219" s="21">
        <v>12.3</v>
      </c>
      <c r="E219" s="21">
        <v>12.1</v>
      </c>
      <c r="F219" s="21">
        <v>10.5</v>
      </c>
      <c r="G219" s="21">
        <v>12.3</v>
      </c>
      <c r="H219" s="21">
        <v>13.6</v>
      </c>
      <c r="I219" s="21">
        <v>15.4</v>
      </c>
      <c r="J219" s="21">
        <v>11.1</v>
      </c>
      <c r="K219" s="21">
        <v>11.9</v>
      </c>
      <c r="L219" s="21">
        <v>16</v>
      </c>
      <c r="M219" s="21">
        <v>8.3000000000000007</v>
      </c>
      <c r="N219" s="21">
        <v>19</v>
      </c>
      <c r="O219" s="21">
        <v>11.8</v>
      </c>
      <c r="P219" s="21">
        <v>22.4</v>
      </c>
      <c r="Q219" s="13">
        <v>2018</v>
      </c>
    </row>
    <row r="220" spans="1:19">
      <c r="A220" s="7">
        <v>2019</v>
      </c>
      <c r="B220" s="21">
        <v>12.8</v>
      </c>
      <c r="C220" s="21">
        <v>9.9</v>
      </c>
      <c r="D220" s="21">
        <v>16.7</v>
      </c>
      <c r="E220" s="21">
        <v>9</v>
      </c>
      <c r="F220" s="21">
        <v>9.6</v>
      </c>
      <c r="G220" s="21">
        <v>9.4</v>
      </c>
      <c r="H220" s="21">
        <v>12.3</v>
      </c>
      <c r="I220" s="21">
        <v>14.6</v>
      </c>
      <c r="J220" s="21">
        <v>12.4</v>
      </c>
      <c r="K220" s="21">
        <v>11.4</v>
      </c>
      <c r="L220" s="21">
        <v>15.7</v>
      </c>
      <c r="M220" s="21">
        <v>17.399999999999999</v>
      </c>
      <c r="N220" s="21">
        <v>13.6</v>
      </c>
      <c r="O220" s="21">
        <v>12.4</v>
      </c>
      <c r="P220" s="21">
        <v>13.5</v>
      </c>
      <c r="Q220" s="13">
        <v>2019</v>
      </c>
    </row>
    <row r="221" spans="1:19">
      <c r="A221" s="7">
        <v>2020</v>
      </c>
      <c r="B221" s="21">
        <v>12.6</v>
      </c>
      <c r="C221" s="21">
        <v>11</v>
      </c>
      <c r="D221" s="21">
        <v>9.1999999999999993</v>
      </c>
      <c r="E221" s="21">
        <v>10.5</v>
      </c>
      <c r="F221" s="21">
        <v>10.9</v>
      </c>
      <c r="G221" s="21">
        <v>10</v>
      </c>
      <c r="H221" s="21">
        <v>11.8</v>
      </c>
      <c r="I221" s="21">
        <v>13.7</v>
      </c>
      <c r="J221" s="21">
        <v>14.8</v>
      </c>
      <c r="K221" s="21">
        <v>9.4</v>
      </c>
      <c r="L221" s="21">
        <v>16.3</v>
      </c>
      <c r="M221" s="21">
        <v>11.3</v>
      </c>
      <c r="N221" s="21">
        <v>12</v>
      </c>
      <c r="O221" s="21">
        <v>10.7</v>
      </c>
      <c r="P221" s="21">
        <v>20.8</v>
      </c>
      <c r="Q221" s="13">
        <v>2020</v>
      </c>
    </row>
    <row r="222" spans="1:19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1:19">
      <c r="A223" s="8" t="s">
        <v>27</v>
      </c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10"/>
      <c r="S223" s="10"/>
    </row>
    <row r="224" spans="1:19" s="25" customFormat="1">
      <c r="A224" s="50" t="s">
        <v>25</v>
      </c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11"/>
      <c r="P224" s="11"/>
      <c r="Q224" s="11"/>
      <c r="R224" s="11"/>
      <c r="S224" s="11"/>
    </row>
    <row r="225" spans="1:19">
      <c r="A225" s="51" t="s">
        <v>26</v>
      </c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10"/>
      <c r="P225" s="10"/>
      <c r="Q225" s="10"/>
      <c r="R225" s="10"/>
      <c r="S225" s="10"/>
    </row>
    <row r="226" spans="1:19">
      <c r="A226" s="51" t="s">
        <v>17</v>
      </c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10"/>
      <c r="P226" s="10"/>
      <c r="Q226" s="10"/>
      <c r="R226" s="10"/>
      <c r="S226" s="10"/>
    </row>
    <row r="227" spans="1:19">
      <c r="A227" s="51" t="s">
        <v>18</v>
      </c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10"/>
      <c r="P227" s="10"/>
      <c r="Q227" s="10"/>
      <c r="R227" s="10"/>
      <c r="S227" s="10"/>
    </row>
    <row r="228" spans="1:19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</row>
    <row r="229" spans="1:19">
      <c r="A229" s="52" t="s">
        <v>35</v>
      </c>
      <c r="B229" s="52"/>
    </row>
  </sheetData>
  <mergeCells count="99">
    <mergeCell ref="A229:B229"/>
    <mergeCell ref="O187:O189"/>
    <mergeCell ref="P187:P189"/>
    <mergeCell ref="A224:N224"/>
    <mergeCell ref="A225:N225"/>
    <mergeCell ref="A226:N226"/>
    <mergeCell ref="A227:N227"/>
    <mergeCell ref="I187:I189"/>
    <mergeCell ref="J187:J189"/>
    <mergeCell ref="K187:K189"/>
    <mergeCell ref="L187:L189"/>
    <mergeCell ref="M187:M189"/>
    <mergeCell ref="N187:N189"/>
    <mergeCell ref="N151:N153"/>
    <mergeCell ref="O151:O153"/>
    <mergeCell ref="P151:P153"/>
    <mergeCell ref="B187:B189"/>
    <mergeCell ref="C187:C189"/>
    <mergeCell ref="D187:D189"/>
    <mergeCell ref="E187:E189"/>
    <mergeCell ref="F187:F189"/>
    <mergeCell ref="G187:G189"/>
    <mergeCell ref="H187:H189"/>
    <mergeCell ref="H151:H153"/>
    <mergeCell ref="I151:I153"/>
    <mergeCell ref="J151:J153"/>
    <mergeCell ref="K151:K153"/>
    <mergeCell ref="L151:L153"/>
    <mergeCell ref="M151:M153"/>
    <mergeCell ref="B151:B153"/>
    <mergeCell ref="C151:C153"/>
    <mergeCell ref="D151:D153"/>
    <mergeCell ref="E151:E153"/>
    <mergeCell ref="F151:F153"/>
    <mergeCell ref="G151:G153"/>
    <mergeCell ref="K115:K117"/>
    <mergeCell ref="L115:L117"/>
    <mergeCell ref="M115:M117"/>
    <mergeCell ref="N115:N117"/>
    <mergeCell ref="O115:O117"/>
    <mergeCell ref="P115:P117"/>
    <mergeCell ref="P79:P81"/>
    <mergeCell ref="B115:B117"/>
    <mergeCell ref="C115:C117"/>
    <mergeCell ref="D115:D117"/>
    <mergeCell ref="E115:E117"/>
    <mergeCell ref="F115:F117"/>
    <mergeCell ref="G115:G117"/>
    <mergeCell ref="H115:H117"/>
    <mergeCell ref="I115:I117"/>
    <mergeCell ref="J115:J117"/>
    <mergeCell ref="J79:J81"/>
    <mergeCell ref="K79:K81"/>
    <mergeCell ref="L79:L81"/>
    <mergeCell ref="M79:M81"/>
    <mergeCell ref="N79:N81"/>
    <mergeCell ref="O79:O81"/>
    <mergeCell ref="O43:O45"/>
    <mergeCell ref="P43:P45"/>
    <mergeCell ref="B79:B81"/>
    <mergeCell ref="C79:C81"/>
    <mergeCell ref="D79:D81"/>
    <mergeCell ref="E79:E81"/>
    <mergeCell ref="F79:F81"/>
    <mergeCell ref="G79:G81"/>
    <mergeCell ref="H79:H81"/>
    <mergeCell ref="I79:I81"/>
    <mergeCell ref="I43:I45"/>
    <mergeCell ref="J43:J45"/>
    <mergeCell ref="K43:K45"/>
    <mergeCell ref="L43:L45"/>
    <mergeCell ref="M43:M45"/>
    <mergeCell ref="N43:N45"/>
    <mergeCell ref="N5:N8"/>
    <mergeCell ref="O5:O8"/>
    <mergeCell ref="P5:P8"/>
    <mergeCell ref="B43:B45"/>
    <mergeCell ref="C43:C45"/>
    <mergeCell ref="D43:D45"/>
    <mergeCell ref="E43:E45"/>
    <mergeCell ref="F43:F45"/>
    <mergeCell ref="G43:G45"/>
    <mergeCell ref="H43:H45"/>
    <mergeCell ref="H5:H8"/>
    <mergeCell ref="I5:I8"/>
    <mergeCell ref="J5:J8"/>
    <mergeCell ref="K5:K8"/>
    <mergeCell ref="L5:L8"/>
    <mergeCell ref="M5:M8"/>
    <mergeCell ref="A1:I1"/>
    <mergeCell ref="A3:J3"/>
    <mergeCell ref="A5:A8"/>
    <mergeCell ref="Q5:Q8"/>
    <mergeCell ref="B5:B8"/>
    <mergeCell ref="C5:C8"/>
    <mergeCell ref="D5:D8"/>
    <mergeCell ref="E5:E8"/>
    <mergeCell ref="F5:F8"/>
    <mergeCell ref="G5:G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2" fitToHeight="6" orientation="landscape" r:id="rId1"/>
  <headerFooter alignWithMargins="0"/>
  <rowBreaks count="4" manualBreakCount="4">
    <brk id="78" max="16" man="1"/>
    <brk id="114" max="16" man="1"/>
    <brk id="150" max="16" man="1"/>
    <brk id="1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zoomScaleNormal="100" workbookViewId="0">
      <selection sqref="A1:H1"/>
    </sheetView>
  </sheetViews>
  <sheetFormatPr defaultColWidth="11.42578125" defaultRowHeight="12.75"/>
  <cols>
    <col min="1" max="1" width="11.42578125" style="35" customWidth="1"/>
    <col min="2" max="16384" width="11.42578125" style="14"/>
  </cols>
  <sheetData>
    <row r="1" spans="1:17" ht="18" customHeight="1">
      <c r="A1" s="44" t="s">
        <v>34</v>
      </c>
      <c r="B1" s="44"/>
      <c r="C1" s="44"/>
      <c r="D1" s="44"/>
      <c r="E1" s="44"/>
      <c r="F1" s="44"/>
      <c r="G1" s="44"/>
      <c r="H1" s="44"/>
    </row>
    <row r="3" spans="1:17">
      <c r="A3" s="45" t="s">
        <v>22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26"/>
      <c r="M3" s="26"/>
      <c r="N3" s="26"/>
      <c r="O3" s="26"/>
      <c r="P3" s="26"/>
    </row>
    <row r="4" spans="1:17">
      <c r="A4" s="1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7">
      <c r="A5" s="27"/>
      <c r="B5" s="28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7">
      <c r="A6" s="27"/>
      <c r="B6" s="53" t="s">
        <v>2</v>
      </c>
      <c r="C6" s="54" t="s">
        <v>30</v>
      </c>
      <c r="D6" s="54" t="s">
        <v>3</v>
      </c>
      <c r="E6" s="54" t="s">
        <v>31</v>
      </c>
      <c r="F6" s="54" t="s">
        <v>0</v>
      </c>
      <c r="G6" s="54" t="s">
        <v>4</v>
      </c>
      <c r="H6" s="54" t="s">
        <v>5</v>
      </c>
      <c r="I6" s="54" t="s">
        <v>32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4" t="s">
        <v>11</v>
      </c>
      <c r="P6" s="54" t="s">
        <v>12</v>
      </c>
    </row>
    <row r="7" spans="1:17">
      <c r="A7" s="27"/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7">
      <c r="A8" s="55" t="s">
        <v>1</v>
      </c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6" t="str">
        <f>A8</f>
        <v>Registration Year</v>
      </c>
    </row>
    <row r="9" spans="1:17">
      <c r="A9" s="55"/>
      <c r="B9" s="28"/>
      <c r="D9" s="28"/>
      <c r="F9" s="28"/>
      <c r="G9" s="28"/>
      <c r="H9" s="28"/>
      <c r="J9" s="28"/>
      <c r="K9" s="28"/>
      <c r="L9" s="28"/>
      <c r="M9" s="28"/>
      <c r="N9" s="28"/>
      <c r="O9" s="28"/>
      <c r="P9" s="28"/>
      <c r="Q9" s="56"/>
    </row>
    <row r="10" spans="1:17">
      <c r="A10" s="27">
        <v>1991</v>
      </c>
      <c r="B10" s="30">
        <v>59.8</v>
      </c>
      <c r="C10" s="30">
        <v>60.8</v>
      </c>
      <c r="D10" s="30">
        <v>60.3</v>
      </c>
      <c r="E10" s="30">
        <v>60.4</v>
      </c>
      <c r="F10" s="30">
        <v>58</v>
      </c>
      <c r="G10" s="30">
        <v>59.2</v>
      </c>
      <c r="H10" s="30">
        <v>58.8</v>
      </c>
      <c r="I10" s="30">
        <v>60.9</v>
      </c>
      <c r="J10" s="30">
        <v>63.6</v>
      </c>
      <c r="K10" s="30">
        <v>60.1</v>
      </c>
      <c r="L10" s="30">
        <v>57.2</v>
      </c>
      <c r="M10" s="30">
        <v>61.4</v>
      </c>
      <c r="N10" s="30">
        <v>70.3</v>
      </c>
      <c r="O10" s="30">
        <v>59.4</v>
      </c>
      <c r="P10" s="30">
        <v>61.2</v>
      </c>
      <c r="Q10" s="14">
        <f t="shared" ref="Q10:Q39" si="0">A10</f>
        <v>1991</v>
      </c>
    </row>
    <row r="11" spans="1:17">
      <c r="A11" s="27">
        <v>1992</v>
      </c>
      <c r="B11" s="30">
        <v>59.3</v>
      </c>
      <c r="C11" s="30">
        <v>59.8</v>
      </c>
      <c r="D11" s="30">
        <v>57.9</v>
      </c>
      <c r="E11" s="30">
        <v>60</v>
      </c>
      <c r="F11" s="30">
        <v>57.7</v>
      </c>
      <c r="G11" s="30">
        <v>58.2</v>
      </c>
      <c r="H11" s="30">
        <v>59.1</v>
      </c>
      <c r="I11" s="30">
        <v>60.7</v>
      </c>
      <c r="J11" s="30">
        <v>63.4</v>
      </c>
      <c r="K11" s="30">
        <v>58.6</v>
      </c>
      <c r="L11" s="30">
        <v>57.1</v>
      </c>
      <c r="M11" s="30">
        <v>61.8</v>
      </c>
      <c r="N11" s="30">
        <v>70</v>
      </c>
      <c r="O11" s="30">
        <v>59.4</v>
      </c>
      <c r="P11" s="30">
        <v>62.4</v>
      </c>
      <c r="Q11" s="14">
        <f t="shared" si="0"/>
        <v>1992</v>
      </c>
    </row>
    <row r="12" spans="1:17">
      <c r="A12" s="31">
        <v>1993</v>
      </c>
      <c r="B12" s="32">
        <v>57.4</v>
      </c>
      <c r="C12" s="32">
        <v>58.6</v>
      </c>
      <c r="D12" s="32">
        <v>55.2</v>
      </c>
      <c r="E12" s="32">
        <v>59.1</v>
      </c>
      <c r="F12" s="32">
        <v>57.7</v>
      </c>
      <c r="G12" s="32">
        <v>56.8</v>
      </c>
      <c r="H12" s="32">
        <v>56.7</v>
      </c>
      <c r="I12" s="32">
        <v>58.1</v>
      </c>
      <c r="J12" s="32">
        <v>59.5</v>
      </c>
      <c r="K12" s="32">
        <v>58.2</v>
      </c>
      <c r="L12" s="32">
        <v>54.7</v>
      </c>
      <c r="M12" s="32">
        <v>61.6</v>
      </c>
      <c r="N12" s="32">
        <v>67.099999999999994</v>
      </c>
      <c r="O12" s="32">
        <v>58.2</v>
      </c>
      <c r="P12" s="32">
        <v>52.4</v>
      </c>
      <c r="Q12" s="33">
        <f t="shared" si="0"/>
        <v>1993</v>
      </c>
    </row>
    <row r="13" spans="1:17">
      <c r="A13" s="31">
        <v>1994</v>
      </c>
      <c r="B13" s="32">
        <v>56</v>
      </c>
      <c r="C13" s="32">
        <v>55.5</v>
      </c>
      <c r="D13" s="32">
        <v>55.7</v>
      </c>
      <c r="E13" s="32">
        <v>60.8</v>
      </c>
      <c r="F13" s="32">
        <v>55.6</v>
      </c>
      <c r="G13" s="32">
        <v>54.6</v>
      </c>
      <c r="H13" s="32">
        <v>56.2</v>
      </c>
      <c r="I13" s="32">
        <v>56.2</v>
      </c>
      <c r="J13" s="32">
        <v>59.2</v>
      </c>
      <c r="K13" s="32">
        <v>56.1</v>
      </c>
      <c r="L13" s="32">
        <v>54.5</v>
      </c>
      <c r="M13" s="32">
        <v>64.8</v>
      </c>
      <c r="N13" s="32">
        <v>67.3</v>
      </c>
      <c r="O13" s="32">
        <v>54.6</v>
      </c>
      <c r="P13" s="32">
        <v>56.2</v>
      </c>
      <c r="Q13" s="33">
        <f t="shared" si="0"/>
        <v>1994</v>
      </c>
    </row>
    <row r="14" spans="1:17">
      <c r="A14" s="31">
        <v>1995</v>
      </c>
      <c r="B14" s="32">
        <v>54.6</v>
      </c>
      <c r="C14" s="32">
        <v>54.2</v>
      </c>
      <c r="D14" s="32">
        <v>57</v>
      </c>
      <c r="E14" s="32">
        <v>57.1</v>
      </c>
      <c r="F14" s="32">
        <v>54.8</v>
      </c>
      <c r="G14" s="32">
        <v>54.2</v>
      </c>
      <c r="H14" s="32">
        <v>52.1</v>
      </c>
      <c r="I14" s="32">
        <v>55.8</v>
      </c>
      <c r="J14" s="32">
        <v>57.8</v>
      </c>
      <c r="K14" s="32">
        <v>54.4</v>
      </c>
      <c r="L14" s="32">
        <v>52.9</v>
      </c>
      <c r="M14" s="32">
        <v>61.2</v>
      </c>
      <c r="N14" s="32">
        <v>62</v>
      </c>
      <c r="O14" s="32">
        <v>53.6</v>
      </c>
      <c r="P14" s="32">
        <v>57</v>
      </c>
      <c r="Q14" s="33">
        <f t="shared" si="0"/>
        <v>1995</v>
      </c>
    </row>
    <row r="15" spans="1:17">
      <c r="A15" s="31">
        <v>1996</v>
      </c>
      <c r="B15" s="32">
        <v>54.1</v>
      </c>
      <c r="C15" s="32">
        <v>54</v>
      </c>
      <c r="D15" s="32">
        <v>55.7</v>
      </c>
      <c r="E15" s="32">
        <v>56.7</v>
      </c>
      <c r="F15" s="32">
        <v>52.4</v>
      </c>
      <c r="G15" s="32">
        <v>54.2</v>
      </c>
      <c r="H15" s="32">
        <v>51.6</v>
      </c>
      <c r="I15" s="32">
        <v>55.3</v>
      </c>
      <c r="J15" s="32">
        <v>56.7</v>
      </c>
      <c r="K15" s="32">
        <v>55.1</v>
      </c>
      <c r="L15" s="32">
        <v>52.4</v>
      </c>
      <c r="M15" s="32">
        <v>57.2</v>
      </c>
      <c r="N15" s="32">
        <v>58</v>
      </c>
      <c r="O15" s="32">
        <v>53.3</v>
      </c>
      <c r="P15" s="32">
        <v>53.2</v>
      </c>
      <c r="Q15" s="33">
        <f t="shared" si="0"/>
        <v>1996</v>
      </c>
    </row>
    <row r="16" spans="1:17">
      <c r="A16" s="31">
        <v>1997</v>
      </c>
      <c r="B16" s="32">
        <v>54.4</v>
      </c>
      <c r="C16" s="32">
        <v>54.5</v>
      </c>
      <c r="D16" s="32">
        <v>55.9</v>
      </c>
      <c r="E16" s="32">
        <v>55.5</v>
      </c>
      <c r="F16" s="32">
        <v>52.8</v>
      </c>
      <c r="G16" s="32">
        <v>53.9</v>
      </c>
      <c r="H16" s="32">
        <v>52.3</v>
      </c>
      <c r="I16" s="32">
        <v>55.4</v>
      </c>
      <c r="J16" s="32">
        <v>58.3</v>
      </c>
      <c r="K16" s="32">
        <v>55.4</v>
      </c>
      <c r="L16" s="32">
        <v>52.5</v>
      </c>
      <c r="M16" s="32">
        <v>60.2</v>
      </c>
      <c r="N16" s="32">
        <v>62</v>
      </c>
      <c r="O16" s="32">
        <v>54.3</v>
      </c>
      <c r="P16" s="32">
        <v>50</v>
      </c>
      <c r="Q16" s="33">
        <f t="shared" si="0"/>
        <v>1997</v>
      </c>
    </row>
    <row r="17" spans="1:17">
      <c r="A17" s="34">
        <v>1998</v>
      </c>
      <c r="B17" s="32">
        <v>52.7</v>
      </c>
      <c r="C17" s="32">
        <v>53.6</v>
      </c>
      <c r="D17" s="32">
        <v>51.4</v>
      </c>
      <c r="E17" s="32">
        <v>54.2</v>
      </c>
      <c r="F17" s="32">
        <v>53.4</v>
      </c>
      <c r="G17" s="32">
        <v>53.6</v>
      </c>
      <c r="H17" s="32">
        <v>52.3</v>
      </c>
      <c r="I17" s="32">
        <v>52.2</v>
      </c>
      <c r="J17" s="32">
        <v>57.3</v>
      </c>
      <c r="K17" s="32">
        <v>53.8</v>
      </c>
      <c r="L17" s="32">
        <v>50.2</v>
      </c>
      <c r="M17" s="32">
        <v>53.4</v>
      </c>
      <c r="N17" s="32">
        <v>58.4</v>
      </c>
      <c r="O17" s="32">
        <v>52.3</v>
      </c>
      <c r="P17" s="32">
        <v>56.1</v>
      </c>
      <c r="Q17" s="33">
        <f t="shared" si="0"/>
        <v>1998</v>
      </c>
    </row>
    <row r="18" spans="1:17">
      <c r="A18" s="34">
        <v>1999</v>
      </c>
      <c r="B18" s="32">
        <v>50.9</v>
      </c>
      <c r="C18" s="32">
        <v>49.9</v>
      </c>
      <c r="D18" s="32">
        <v>52.8</v>
      </c>
      <c r="E18" s="32">
        <v>50.7</v>
      </c>
      <c r="F18" s="32">
        <v>50.9</v>
      </c>
      <c r="G18" s="32">
        <v>51.5</v>
      </c>
      <c r="H18" s="32">
        <v>51.1</v>
      </c>
      <c r="I18" s="32">
        <v>50.4</v>
      </c>
      <c r="J18" s="32">
        <v>53.5</v>
      </c>
      <c r="K18" s="32">
        <v>52.8</v>
      </c>
      <c r="L18" s="32">
        <v>49.3</v>
      </c>
      <c r="M18" s="32">
        <v>52.6</v>
      </c>
      <c r="N18" s="32">
        <v>63.5</v>
      </c>
      <c r="O18" s="32">
        <v>50</v>
      </c>
      <c r="P18" s="32">
        <v>55.4</v>
      </c>
      <c r="Q18" s="33">
        <f t="shared" si="0"/>
        <v>1999</v>
      </c>
    </row>
    <row r="19" spans="1:17">
      <c r="A19" s="34">
        <v>2000</v>
      </c>
      <c r="B19" s="32">
        <v>49.2</v>
      </c>
      <c r="C19" s="32">
        <v>49.5</v>
      </c>
      <c r="D19" s="32">
        <v>53.5</v>
      </c>
      <c r="E19" s="32">
        <v>50.1</v>
      </c>
      <c r="F19" s="32">
        <v>48.7</v>
      </c>
      <c r="G19" s="32">
        <v>49.5</v>
      </c>
      <c r="H19" s="32">
        <v>47.6</v>
      </c>
      <c r="I19" s="32">
        <v>48.7</v>
      </c>
      <c r="J19" s="32">
        <v>52.2</v>
      </c>
      <c r="K19" s="32">
        <v>51.6</v>
      </c>
      <c r="L19" s="32">
        <v>47.5</v>
      </c>
      <c r="M19" s="32">
        <v>42.9</v>
      </c>
      <c r="N19" s="32">
        <v>52.5</v>
      </c>
      <c r="O19" s="32">
        <v>48.8</v>
      </c>
      <c r="P19" s="32">
        <v>49</v>
      </c>
      <c r="Q19" s="33">
        <f t="shared" si="0"/>
        <v>2000</v>
      </c>
    </row>
    <row r="20" spans="1:17">
      <c r="A20" s="34">
        <v>2001</v>
      </c>
      <c r="B20" s="32">
        <v>48.8</v>
      </c>
      <c r="C20" s="32">
        <v>49.7</v>
      </c>
      <c r="D20" s="32">
        <v>53.5</v>
      </c>
      <c r="E20" s="32">
        <v>47.4</v>
      </c>
      <c r="F20" s="32">
        <v>50.6</v>
      </c>
      <c r="G20" s="32">
        <v>48.1</v>
      </c>
      <c r="H20" s="32">
        <v>47.1</v>
      </c>
      <c r="I20" s="32">
        <v>48.1</v>
      </c>
      <c r="J20" s="32">
        <v>52.2</v>
      </c>
      <c r="K20" s="32">
        <v>50.6</v>
      </c>
      <c r="L20" s="32">
        <v>46.5</v>
      </c>
      <c r="M20" s="32">
        <v>49.6</v>
      </c>
      <c r="N20" s="32">
        <v>58.9</v>
      </c>
      <c r="O20" s="32">
        <v>50.2</v>
      </c>
      <c r="P20" s="32">
        <v>50</v>
      </c>
      <c r="Q20" s="33">
        <f t="shared" si="0"/>
        <v>2001</v>
      </c>
    </row>
    <row r="21" spans="1:17">
      <c r="A21" s="34">
        <v>2002</v>
      </c>
      <c r="B21" s="32">
        <v>47.9</v>
      </c>
      <c r="C21" s="32">
        <v>47.7</v>
      </c>
      <c r="D21" s="32">
        <v>51.5</v>
      </c>
      <c r="E21" s="32">
        <v>50.2</v>
      </c>
      <c r="F21" s="32">
        <v>48.8</v>
      </c>
      <c r="G21" s="32">
        <v>47.9</v>
      </c>
      <c r="H21" s="32">
        <v>48.1</v>
      </c>
      <c r="I21" s="32">
        <v>46.7</v>
      </c>
      <c r="J21" s="32">
        <v>49.5</v>
      </c>
      <c r="K21" s="32">
        <v>50</v>
      </c>
      <c r="L21" s="32">
        <v>46</v>
      </c>
      <c r="M21" s="32">
        <v>47</v>
      </c>
      <c r="N21" s="32">
        <v>49.9</v>
      </c>
      <c r="O21" s="32">
        <v>47.8</v>
      </c>
      <c r="P21" s="32">
        <v>53.9</v>
      </c>
      <c r="Q21" s="33">
        <f t="shared" si="0"/>
        <v>2002</v>
      </c>
    </row>
    <row r="22" spans="1:17">
      <c r="A22" s="34">
        <v>2003</v>
      </c>
      <c r="B22" s="32">
        <v>49.2</v>
      </c>
      <c r="C22" s="32">
        <v>49.5</v>
      </c>
      <c r="D22" s="32">
        <v>53</v>
      </c>
      <c r="E22" s="32">
        <v>49.1</v>
      </c>
      <c r="F22" s="32">
        <v>50.5</v>
      </c>
      <c r="G22" s="32">
        <v>49.5</v>
      </c>
      <c r="H22" s="32">
        <v>47.2</v>
      </c>
      <c r="I22" s="32">
        <v>48.1</v>
      </c>
      <c r="J22" s="32">
        <v>51.2</v>
      </c>
      <c r="K22" s="32">
        <v>51.1</v>
      </c>
      <c r="L22" s="32">
        <v>47.5</v>
      </c>
      <c r="M22" s="32">
        <v>48.6</v>
      </c>
      <c r="N22" s="32">
        <v>60.5</v>
      </c>
      <c r="O22" s="32">
        <v>50.9</v>
      </c>
      <c r="P22" s="32">
        <v>56.6</v>
      </c>
      <c r="Q22" s="33">
        <f t="shared" si="0"/>
        <v>2003</v>
      </c>
    </row>
    <row r="23" spans="1:17">
      <c r="A23" s="34">
        <v>2004</v>
      </c>
      <c r="B23" s="32">
        <v>50.7</v>
      </c>
      <c r="C23" s="32">
        <v>51.1</v>
      </c>
      <c r="D23" s="32">
        <v>53.4</v>
      </c>
      <c r="E23" s="32">
        <v>54.1</v>
      </c>
      <c r="F23" s="32">
        <v>51.7</v>
      </c>
      <c r="G23" s="32">
        <v>53.5</v>
      </c>
      <c r="H23" s="32">
        <v>48.4</v>
      </c>
      <c r="I23" s="32">
        <v>49.4</v>
      </c>
      <c r="J23" s="32">
        <v>53.8</v>
      </c>
      <c r="K23" s="32">
        <v>54.9</v>
      </c>
      <c r="L23" s="32">
        <v>47.6</v>
      </c>
      <c r="M23" s="32">
        <v>47.8</v>
      </c>
      <c r="N23" s="32">
        <v>54.8</v>
      </c>
      <c r="O23" s="32">
        <v>50.6</v>
      </c>
      <c r="P23" s="32">
        <v>48.8</v>
      </c>
      <c r="Q23" s="33">
        <f t="shared" si="0"/>
        <v>2004</v>
      </c>
    </row>
    <row r="24" spans="1:17">
      <c r="A24" s="34">
        <v>2005</v>
      </c>
      <c r="B24" s="32">
        <v>51.1</v>
      </c>
      <c r="C24" s="32">
        <v>50.1</v>
      </c>
      <c r="D24" s="32">
        <v>53.1</v>
      </c>
      <c r="E24" s="32">
        <v>53.4</v>
      </c>
      <c r="F24" s="32">
        <v>52.9</v>
      </c>
      <c r="G24" s="32">
        <v>52.3</v>
      </c>
      <c r="H24" s="32">
        <v>48.9</v>
      </c>
      <c r="I24" s="32">
        <v>50.6</v>
      </c>
      <c r="J24" s="32">
        <v>53.9</v>
      </c>
      <c r="K24" s="32">
        <v>53.5</v>
      </c>
      <c r="L24" s="32">
        <v>48.7</v>
      </c>
      <c r="M24" s="32">
        <v>50.1</v>
      </c>
      <c r="N24" s="32">
        <v>53.5</v>
      </c>
      <c r="O24" s="32">
        <v>51.7</v>
      </c>
      <c r="P24" s="32">
        <v>51.1</v>
      </c>
      <c r="Q24" s="33">
        <f t="shared" si="0"/>
        <v>2005</v>
      </c>
    </row>
    <row r="25" spans="1:17">
      <c r="A25" s="34">
        <v>2006</v>
      </c>
      <c r="B25" s="32">
        <v>52.3</v>
      </c>
      <c r="C25" s="32">
        <v>53.4</v>
      </c>
      <c r="D25" s="32">
        <v>56.7</v>
      </c>
      <c r="E25" s="32">
        <v>56.1</v>
      </c>
      <c r="F25" s="32">
        <v>55.3</v>
      </c>
      <c r="G25" s="32">
        <v>53.4</v>
      </c>
      <c r="H25" s="32">
        <v>51.1</v>
      </c>
      <c r="I25" s="32">
        <v>49.7</v>
      </c>
      <c r="J25" s="32">
        <v>52.7</v>
      </c>
      <c r="K25" s="32">
        <v>56.4</v>
      </c>
      <c r="L25" s="32">
        <v>50.2</v>
      </c>
      <c r="M25" s="32">
        <v>58.5</v>
      </c>
      <c r="N25" s="32">
        <v>63.7</v>
      </c>
      <c r="O25" s="32">
        <v>51.8</v>
      </c>
      <c r="P25" s="32">
        <v>60.3</v>
      </c>
      <c r="Q25" s="33">
        <f t="shared" si="0"/>
        <v>2006</v>
      </c>
    </row>
    <row r="26" spans="1:17">
      <c r="A26" s="34">
        <v>2007</v>
      </c>
      <c r="B26" s="32">
        <v>54.2</v>
      </c>
      <c r="C26" s="32">
        <v>54.1</v>
      </c>
      <c r="D26" s="32">
        <v>59.2</v>
      </c>
      <c r="E26" s="32">
        <v>58</v>
      </c>
      <c r="F26" s="32">
        <v>56.6</v>
      </c>
      <c r="G26" s="32">
        <v>56.4</v>
      </c>
      <c r="H26" s="32">
        <v>54.2</v>
      </c>
      <c r="I26" s="32">
        <v>52.5</v>
      </c>
      <c r="J26" s="32">
        <v>54.8</v>
      </c>
      <c r="K26" s="32">
        <v>56.2</v>
      </c>
      <c r="L26" s="32">
        <v>51.8</v>
      </c>
      <c r="M26" s="32">
        <v>51.8</v>
      </c>
      <c r="N26" s="32">
        <v>58.3</v>
      </c>
      <c r="O26" s="32">
        <v>54.2</v>
      </c>
      <c r="P26" s="32">
        <v>57.9</v>
      </c>
      <c r="Q26" s="33">
        <f t="shared" si="0"/>
        <v>2007</v>
      </c>
    </row>
    <row r="27" spans="1:17">
      <c r="A27" s="34">
        <v>2008</v>
      </c>
      <c r="B27" s="32">
        <v>56.4</v>
      </c>
      <c r="C27" s="32">
        <v>55.3</v>
      </c>
      <c r="D27" s="32">
        <v>57.4</v>
      </c>
      <c r="E27" s="32">
        <v>55.3</v>
      </c>
      <c r="F27" s="32">
        <v>60.9</v>
      </c>
      <c r="G27" s="32">
        <v>57.7</v>
      </c>
      <c r="H27" s="32">
        <v>55.9</v>
      </c>
      <c r="I27" s="32">
        <v>54.2</v>
      </c>
      <c r="J27" s="32">
        <v>58.7</v>
      </c>
      <c r="K27" s="32">
        <v>59.3</v>
      </c>
      <c r="L27" s="32">
        <v>54.6</v>
      </c>
      <c r="M27" s="32">
        <v>58.2</v>
      </c>
      <c r="N27" s="32">
        <v>67.2</v>
      </c>
      <c r="O27" s="32">
        <v>56.9</v>
      </c>
      <c r="P27" s="32">
        <v>57.2</v>
      </c>
      <c r="Q27" s="33">
        <f t="shared" si="0"/>
        <v>2008</v>
      </c>
    </row>
    <row r="28" spans="1:17">
      <c r="A28" s="34">
        <v>2009</v>
      </c>
      <c r="B28" s="32">
        <v>55.6</v>
      </c>
      <c r="C28" s="32">
        <v>55.8</v>
      </c>
      <c r="D28" s="32">
        <v>59.2</v>
      </c>
      <c r="E28" s="32">
        <v>58.8</v>
      </c>
      <c r="F28" s="32">
        <v>58.2</v>
      </c>
      <c r="G28" s="32">
        <v>56.5</v>
      </c>
      <c r="H28" s="32">
        <v>56.5</v>
      </c>
      <c r="I28" s="32">
        <v>53.9</v>
      </c>
      <c r="J28" s="32">
        <v>57.3</v>
      </c>
      <c r="K28" s="32">
        <v>57.3</v>
      </c>
      <c r="L28" s="32">
        <v>53.6</v>
      </c>
      <c r="M28" s="32">
        <v>53.5</v>
      </c>
      <c r="N28" s="32">
        <v>65.900000000000006</v>
      </c>
      <c r="O28" s="32">
        <v>55.8</v>
      </c>
      <c r="P28" s="32">
        <v>50.6</v>
      </c>
      <c r="Q28" s="33">
        <f t="shared" si="0"/>
        <v>2009</v>
      </c>
    </row>
    <row r="29" spans="1:17">
      <c r="A29" s="34">
        <v>2010</v>
      </c>
      <c r="B29" s="32">
        <v>55.6</v>
      </c>
      <c r="C29" s="32">
        <v>55.1</v>
      </c>
      <c r="D29" s="32">
        <v>60.3</v>
      </c>
      <c r="E29" s="32">
        <v>57.1</v>
      </c>
      <c r="F29" s="32">
        <v>59</v>
      </c>
      <c r="G29" s="32">
        <v>56.4</v>
      </c>
      <c r="H29" s="32">
        <v>54.5</v>
      </c>
      <c r="I29" s="32">
        <v>54.5</v>
      </c>
      <c r="J29" s="32">
        <v>58.5</v>
      </c>
      <c r="K29" s="32">
        <v>56.5</v>
      </c>
      <c r="L29" s="32">
        <v>53.9</v>
      </c>
      <c r="M29" s="32">
        <v>52.3</v>
      </c>
      <c r="N29" s="32">
        <v>63.5</v>
      </c>
      <c r="O29" s="32">
        <v>55.2</v>
      </c>
      <c r="P29" s="32">
        <v>52.4</v>
      </c>
      <c r="Q29" s="33">
        <f t="shared" si="0"/>
        <v>2010</v>
      </c>
    </row>
    <row r="30" spans="1:17">
      <c r="A30" s="34">
        <v>2011</v>
      </c>
      <c r="B30" s="32">
        <v>55.4</v>
      </c>
      <c r="C30" s="32">
        <v>56.6</v>
      </c>
      <c r="D30" s="32">
        <v>58.5</v>
      </c>
      <c r="E30" s="32">
        <v>55.6</v>
      </c>
      <c r="F30" s="32">
        <v>60.5</v>
      </c>
      <c r="G30" s="32">
        <v>53.5</v>
      </c>
      <c r="H30" s="32">
        <v>54.4</v>
      </c>
      <c r="I30" s="32">
        <v>53.9</v>
      </c>
      <c r="J30" s="32">
        <v>56.2</v>
      </c>
      <c r="K30" s="32">
        <v>58.2</v>
      </c>
      <c r="L30" s="32">
        <v>53.2</v>
      </c>
      <c r="M30" s="32">
        <v>55.2</v>
      </c>
      <c r="N30" s="32">
        <v>57.8</v>
      </c>
      <c r="O30" s="32">
        <v>55.7</v>
      </c>
      <c r="P30" s="32">
        <v>52.7</v>
      </c>
      <c r="Q30" s="33">
        <f t="shared" si="0"/>
        <v>2011</v>
      </c>
    </row>
    <row r="31" spans="1:17">
      <c r="A31" s="34">
        <v>2012</v>
      </c>
      <c r="B31" s="32">
        <v>55.2</v>
      </c>
      <c r="C31" s="32">
        <v>54.9</v>
      </c>
      <c r="D31" s="32">
        <v>61.6</v>
      </c>
      <c r="E31" s="32">
        <v>56.4</v>
      </c>
      <c r="F31" s="32">
        <v>57.4</v>
      </c>
      <c r="G31" s="32">
        <v>55.8</v>
      </c>
      <c r="H31" s="32">
        <v>56</v>
      </c>
      <c r="I31" s="32">
        <v>54.4</v>
      </c>
      <c r="J31" s="32">
        <v>58.3</v>
      </c>
      <c r="K31" s="32">
        <v>55.9</v>
      </c>
      <c r="L31" s="32">
        <v>53.2</v>
      </c>
      <c r="M31" s="32">
        <v>54.7</v>
      </c>
      <c r="N31" s="32">
        <v>66.400000000000006</v>
      </c>
      <c r="O31" s="32">
        <v>53.1</v>
      </c>
      <c r="P31" s="32">
        <v>53.8</v>
      </c>
      <c r="Q31" s="33">
        <f t="shared" si="0"/>
        <v>2012</v>
      </c>
    </row>
    <row r="32" spans="1:17">
      <c r="A32" s="34">
        <v>2013</v>
      </c>
      <c r="B32" s="32">
        <v>53.7</v>
      </c>
      <c r="C32" s="32">
        <v>55</v>
      </c>
      <c r="D32" s="32">
        <v>62.5</v>
      </c>
      <c r="E32" s="32">
        <v>54.7</v>
      </c>
      <c r="F32" s="32">
        <v>56</v>
      </c>
      <c r="G32" s="32">
        <v>52.6</v>
      </c>
      <c r="H32" s="32">
        <v>53</v>
      </c>
      <c r="I32" s="32">
        <v>52.8</v>
      </c>
      <c r="J32" s="32">
        <v>55.3</v>
      </c>
      <c r="K32" s="32">
        <v>55.9</v>
      </c>
      <c r="L32" s="32">
        <v>51.8</v>
      </c>
      <c r="M32" s="32">
        <v>55.9</v>
      </c>
      <c r="N32" s="32">
        <v>63.5</v>
      </c>
      <c r="O32" s="32">
        <v>51.8</v>
      </c>
      <c r="P32" s="32">
        <v>56.8</v>
      </c>
      <c r="Q32" s="33">
        <f t="shared" si="0"/>
        <v>2013</v>
      </c>
    </row>
    <row r="33" spans="1:17">
      <c r="A33" s="34">
        <v>2014</v>
      </c>
      <c r="B33" s="32">
        <v>54.7</v>
      </c>
      <c r="C33" s="32">
        <v>54.8</v>
      </c>
      <c r="D33" s="32">
        <v>60.3</v>
      </c>
      <c r="E33" s="32">
        <v>54.2</v>
      </c>
      <c r="F33" s="32">
        <v>56.9</v>
      </c>
      <c r="G33" s="32">
        <v>54.6</v>
      </c>
      <c r="H33" s="32">
        <v>54.3</v>
      </c>
      <c r="I33" s="32">
        <v>53.9</v>
      </c>
      <c r="J33" s="32">
        <v>58.1</v>
      </c>
      <c r="K33" s="32">
        <v>57.4</v>
      </c>
      <c r="L33" s="32">
        <v>51.8</v>
      </c>
      <c r="M33" s="32">
        <v>50.9</v>
      </c>
      <c r="N33" s="32">
        <v>62</v>
      </c>
      <c r="O33" s="32">
        <v>54.6</v>
      </c>
      <c r="P33" s="32">
        <v>53.7</v>
      </c>
      <c r="Q33" s="33">
        <f t="shared" si="0"/>
        <v>2014</v>
      </c>
    </row>
    <row r="34" spans="1:17">
      <c r="A34" s="34">
        <v>2015</v>
      </c>
      <c r="B34" s="32">
        <v>53.2</v>
      </c>
      <c r="C34" s="32">
        <v>56.4</v>
      </c>
      <c r="D34" s="32">
        <v>58.5</v>
      </c>
      <c r="E34" s="32">
        <v>53.7</v>
      </c>
      <c r="F34" s="32">
        <v>55.3</v>
      </c>
      <c r="G34" s="32">
        <v>51.5</v>
      </c>
      <c r="H34" s="32">
        <v>54.9</v>
      </c>
      <c r="I34" s="32">
        <v>51.6</v>
      </c>
      <c r="J34" s="32">
        <v>56.3</v>
      </c>
      <c r="K34" s="32">
        <v>56.2</v>
      </c>
      <c r="L34" s="32">
        <v>49.8</v>
      </c>
      <c r="M34" s="32">
        <v>54.3</v>
      </c>
      <c r="N34" s="32">
        <v>57.4</v>
      </c>
      <c r="O34" s="32">
        <v>51.7</v>
      </c>
      <c r="P34" s="32">
        <v>54.1</v>
      </c>
      <c r="Q34" s="33">
        <f t="shared" si="0"/>
        <v>2015</v>
      </c>
    </row>
    <row r="35" spans="1:17">
      <c r="A35" s="34">
        <v>2016</v>
      </c>
      <c r="B35" s="32">
        <v>52.6</v>
      </c>
      <c r="C35" s="32">
        <v>55.5</v>
      </c>
      <c r="D35" s="32">
        <v>57.4</v>
      </c>
      <c r="E35" s="32">
        <v>57.3</v>
      </c>
      <c r="F35" s="32">
        <v>55.3</v>
      </c>
      <c r="G35" s="32">
        <v>50.5</v>
      </c>
      <c r="H35" s="32">
        <v>54.6</v>
      </c>
      <c r="I35" s="32">
        <v>50.4</v>
      </c>
      <c r="J35" s="32">
        <v>55.6</v>
      </c>
      <c r="K35" s="32">
        <v>56</v>
      </c>
      <c r="L35" s="32">
        <v>49.3</v>
      </c>
      <c r="M35" s="32">
        <v>51.1</v>
      </c>
      <c r="N35" s="32">
        <v>66.900000000000006</v>
      </c>
      <c r="O35" s="32">
        <v>51.4</v>
      </c>
      <c r="P35" s="32">
        <v>58.6</v>
      </c>
      <c r="Q35" s="33">
        <f t="shared" si="0"/>
        <v>2016</v>
      </c>
    </row>
    <row r="36" spans="1:17">
      <c r="A36" s="34">
        <v>2017</v>
      </c>
      <c r="B36" s="32">
        <v>51.3</v>
      </c>
      <c r="C36" s="32">
        <v>52.8</v>
      </c>
      <c r="D36" s="32">
        <v>56.9</v>
      </c>
      <c r="E36" s="32">
        <v>55.2</v>
      </c>
      <c r="F36" s="32">
        <v>51.7</v>
      </c>
      <c r="G36" s="32">
        <v>51.4</v>
      </c>
      <c r="H36" s="32">
        <v>52.6</v>
      </c>
      <c r="I36" s="32">
        <v>50.4</v>
      </c>
      <c r="J36" s="32">
        <v>54.4</v>
      </c>
      <c r="K36" s="32">
        <v>56</v>
      </c>
      <c r="L36" s="32">
        <v>46.9</v>
      </c>
      <c r="M36" s="32">
        <v>52.7</v>
      </c>
      <c r="N36" s="32">
        <v>56.2</v>
      </c>
      <c r="O36" s="32">
        <v>49.5</v>
      </c>
      <c r="P36" s="32">
        <v>53.5</v>
      </c>
      <c r="Q36" s="33">
        <f t="shared" si="0"/>
        <v>2017</v>
      </c>
    </row>
    <row r="37" spans="1:17">
      <c r="A37" s="34">
        <v>2018</v>
      </c>
      <c r="B37" s="32">
        <v>50</v>
      </c>
      <c r="C37" s="32">
        <v>52.6</v>
      </c>
      <c r="D37" s="32">
        <v>57.2</v>
      </c>
      <c r="E37" s="32">
        <v>53.7</v>
      </c>
      <c r="F37" s="32">
        <v>52.2</v>
      </c>
      <c r="G37" s="32">
        <v>48.4</v>
      </c>
      <c r="H37" s="32">
        <v>53.1</v>
      </c>
      <c r="I37" s="32">
        <v>48.1</v>
      </c>
      <c r="J37" s="32">
        <v>52.8</v>
      </c>
      <c r="K37" s="32">
        <v>54.4</v>
      </c>
      <c r="L37" s="32">
        <v>45.1</v>
      </c>
      <c r="M37" s="32">
        <v>53.5</v>
      </c>
      <c r="N37" s="32">
        <v>56.7</v>
      </c>
      <c r="O37" s="32">
        <v>48.6</v>
      </c>
      <c r="P37" s="32">
        <v>52.1</v>
      </c>
      <c r="Q37" s="33">
        <f t="shared" si="0"/>
        <v>2018</v>
      </c>
    </row>
    <row r="38" spans="1:17">
      <c r="A38" s="34">
        <v>2019</v>
      </c>
      <c r="B38" s="32">
        <v>48.4</v>
      </c>
      <c r="C38" s="32">
        <v>51.3</v>
      </c>
      <c r="D38" s="32">
        <v>53.5</v>
      </c>
      <c r="E38" s="32">
        <v>51.9</v>
      </c>
      <c r="F38" s="32">
        <v>49.8</v>
      </c>
      <c r="G38" s="32">
        <v>46.9</v>
      </c>
      <c r="H38" s="32">
        <v>49.9</v>
      </c>
      <c r="I38" s="32">
        <v>46.9</v>
      </c>
      <c r="J38" s="32">
        <v>51.9</v>
      </c>
      <c r="K38" s="32">
        <v>54.4</v>
      </c>
      <c r="L38" s="32">
        <v>43.4</v>
      </c>
      <c r="M38" s="32">
        <v>52.8</v>
      </c>
      <c r="N38" s="32">
        <v>55.4</v>
      </c>
      <c r="O38" s="32">
        <v>47.3</v>
      </c>
      <c r="P38" s="32">
        <v>50.9</v>
      </c>
      <c r="Q38" s="33">
        <f t="shared" si="0"/>
        <v>2019</v>
      </c>
    </row>
    <row r="39" spans="1:17">
      <c r="A39" s="34">
        <v>2020</v>
      </c>
      <c r="B39" s="32">
        <v>45.5</v>
      </c>
      <c r="C39" s="32">
        <v>50.2</v>
      </c>
      <c r="D39" s="32">
        <v>49.6</v>
      </c>
      <c r="E39" s="32">
        <v>51.4</v>
      </c>
      <c r="F39" s="32">
        <v>47.1</v>
      </c>
      <c r="G39" s="32">
        <v>46.3</v>
      </c>
      <c r="H39" s="32">
        <v>47.2</v>
      </c>
      <c r="I39" s="32">
        <v>42.8</v>
      </c>
      <c r="J39" s="32">
        <v>49.6</v>
      </c>
      <c r="K39" s="32">
        <v>49.7</v>
      </c>
      <c r="L39" s="32">
        <v>41.3</v>
      </c>
      <c r="M39" s="32">
        <v>53.2</v>
      </c>
      <c r="N39" s="32">
        <v>47.6</v>
      </c>
      <c r="O39" s="32">
        <v>44.1</v>
      </c>
      <c r="P39" s="32">
        <v>47.5</v>
      </c>
      <c r="Q39" s="33">
        <f t="shared" si="0"/>
        <v>2020</v>
      </c>
    </row>
    <row r="40" spans="1:17">
      <c r="A40" s="34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>
      <c r="A41" s="22" t="s">
        <v>28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33"/>
      <c r="O41" s="33"/>
      <c r="P41" s="33"/>
      <c r="Q41" s="33"/>
    </row>
    <row r="42" spans="1:17">
      <c r="A42" s="57" t="s">
        <v>29</v>
      </c>
      <c r="B42" s="57"/>
      <c r="C42" s="57"/>
      <c r="D42" s="57"/>
      <c r="E42" s="57"/>
      <c r="F42" s="57"/>
      <c r="G42" s="57"/>
      <c r="H42" s="57"/>
      <c r="I42" s="23"/>
      <c r="J42" s="23"/>
      <c r="K42" s="23"/>
      <c r="L42" s="23"/>
      <c r="M42" s="23"/>
      <c r="N42" s="33"/>
      <c r="O42" s="33"/>
      <c r="P42" s="33"/>
      <c r="Q42" s="33"/>
    </row>
    <row r="43" spans="1:17">
      <c r="A43" s="24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>
      <c r="A44" s="52" t="s">
        <v>35</v>
      </c>
      <c r="B44" s="52"/>
    </row>
  </sheetData>
  <mergeCells count="21">
    <mergeCell ref="P6:P8"/>
    <mergeCell ref="A8:A9"/>
    <mergeCell ref="Q8:Q9"/>
    <mergeCell ref="A42:H42"/>
    <mergeCell ref="A44:B44"/>
    <mergeCell ref="J6:J8"/>
    <mergeCell ref="K6:K8"/>
    <mergeCell ref="L6:L8"/>
    <mergeCell ref="M6:M8"/>
    <mergeCell ref="N6:N8"/>
    <mergeCell ref="O6:O8"/>
    <mergeCell ref="A1:H1"/>
    <mergeCell ref="A3:K3"/>
    <mergeCell ref="B6:B8"/>
    <mergeCell ref="C6:C8"/>
    <mergeCell ref="D6:D8"/>
    <mergeCell ref="E6:E8"/>
    <mergeCell ref="F6:F8"/>
    <mergeCell ref="G6:G8"/>
    <mergeCell ref="H6:H8"/>
    <mergeCell ref="I6:I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2" fitToHeight="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zoomScaleNormal="100" workbookViewId="0">
      <selection sqref="A1:J1"/>
    </sheetView>
  </sheetViews>
  <sheetFormatPr defaultColWidth="8.85546875" defaultRowHeight="12.75"/>
  <cols>
    <col min="1" max="1" width="13.28515625" style="40" customWidth="1"/>
    <col min="2" max="7" width="8.85546875" style="25"/>
    <col min="8" max="8" width="9.42578125" style="25" customWidth="1"/>
    <col min="9" max="10" width="8.85546875" style="25"/>
    <col min="11" max="11" width="11" style="25" customWidth="1"/>
    <col min="12" max="16" width="8.85546875" style="25"/>
    <col min="17" max="17" width="12.5703125" style="25" customWidth="1"/>
    <col min="18" max="18" width="15.85546875" style="25" customWidth="1"/>
    <col min="19" max="16384" width="8.85546875" style="25"/>
  </cols>
  <sheetData>
    <row r="1" spans="1:17" ht="18.75">
      <c r="A1" s="43" t="s">
        <v>34</v>
      </c>
      <c r="B1" s="43"/>
      <c r="C1" s="43"/>
      <c r="D1" s="43"/>
      <c r="E1" s="43"/>
      <c r="F1" s="43"/>
      <c r="G1" s="43"/>
      <c r="H1" s="43"/>
      <c r="I1" s="43"/>
      <c r="J1" s="43"/>
    </row>
    <row r="3" spans="1:17">
      <c r="A3" s="58" t="s">
        <v>33</v>
      </c>
      <c r="B3" s="58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7">
      <c r="A4" s="59" t="s">
        <v>21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>
      <c r="A5" s="31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7">
      <c r="A6" s="6"/>
      <c r="B6" s="53" t="s">
        <v>2</v>
      </c>
      <c r="C6" s="54" t="s">
        <v>30</v>
      </c>
      <c r="D6" s="54" t="s">
        <v>3</v>
      </c>
      <c r="E6" s="54" t="s">
        <v>31</v>
      </c>
      <c r="F6" s="54" t="s">
        <v>0</v>
      </c>
      <c r="G6" s="54" t="s">
        <v>4</v>
      </c>
      <c r="H6" s="54" t="s">
        <v>5</v>
      </c>
      <c r="I6" s="54" t="s">
        <v>32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4" t="s">
        <v>11</v>
      </c>
      <c r="P6" s="54" t="s">
        <v>12</v>
      </c>
    </row>
    <row r="7" spans="1:17">
      <c r="A7" s="6"/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7">
      <c r="A8" s="6"/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7">
      <c r="A9" s="60" t="s">
        <v>1</v>
      </c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61" t="str">
        <f>A9</f>
        <v>Registration Year</v>
      </c>
    </row>
    <row r="10" spans="1:17">
      <c r="A10" s="60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61"/>
    </row>
    <row r="11" spans="1:17">
      <c r="A11" s="37">
        <v>1991</v>
      </c>
      <c r="B11" s="39">
        <v>1.69</v>
      </c>
      <c r="C11" s="39">
        <v>1.77</v>
      </c>
      <c r="D11" s="39">
        <v>1.8</v>
      </c>
      <c r="E11" s="39">
        <v>1.78</v>
      </c>
      <c r="F11" s="39">
        <v>1.67</v>
      </c>
      <c r="G11" s="39">
        <v>1.71</v>
      </c>
      <c r="H11" s="39">
        <v>1.69</v>
      </c>
      <c r="I11" s="39">
        <v>1.67</v>
      </c>
      <c r="J11" s="39">
        <v>1.9</v>
      </c>
      <c r="K11" s="39">
        <v>1.71</v>
      </c>
      <c r="L11" s="39">
        <v>1.59</v>
      </c>
      <c r="M11" s="39">
        <v>1.88</v>
      </c>
      <c r="N11" s="39">
        <v>2.13</v>
      </c>
      <c r="O11" s="39">
        <v>1.72</v>
      </c>
      <c r="P11" s="39">
        <v>1.9</v>
      </c>
      <c r="Q11" s="25">
        <f t="shared" ref="Q11:Q40" si="0">A11</f>
        <v>1991</v>
      </c>
    </row>
    <row r="12" spans="1:17">
      <c r="A12" s="37">
        <v>1992</v>
      </c>
      <c r="B12" s="39">
        <v>1.67</v>
      </c>
      <c r="C12" s="39">
        <v>1.74</v>
      </c>
      <c r="D12" s="39">
        <v>1.71</v>
      </c>
      <c r="E12" s="39">
        <v>1.77</v>
      </c>
      <c r="F12" s="39">
        <v>1.66</v>
      </c>
      <c r="G12" s="39">
        <v>1.67</v>
      </c>
      <c r="H12" s="39">
        <v>1.69</v>
      </c>
      <c r="I12" s="39">
        <v>1.66</v>
      </c>
      <c r="J12" s="39">
        <v>1.88</v>
      </c>
      <c r="K12" s="39">
        <v>1.67</v>
      </c>
      <c r="L12" s="39">
        <v>1.57</v>
      </c>
      <c r="M12" s="39">
        <v>1.9</v>
      </c>
      <c r="N12" s="39">
        <v>2.12</v>
      </c>
      <c r="O12" s="39">
        <v>1.71</v>
      </c>
      <c r="P12" s="39">
        <v>1.93</v>
      </c>
      <c r="Q12" s="25">
        <f t="shared" si="0"/>
        <v>1992</v>
      </c>
    </row>
    <row r="13" spans="1:17">
      <c r="A13" s="37">
        <v>1993</v>
      </c>
      <c r="B13" s="39">
        <v>1.62</v>
      </c>
      <c r="C13" s="39">
        <v>1.71</v>
      </c>
      <c r="D13" s="39">
        <v>1.61</v>
      </c>
      <c r="E13" s="39">
        <v>1.73</v>
      </c>
      <c r="F13" s="39">
        <v>1.65</v>
      </c>
      <c r="G13" s="39">
        <v>1.62</v>
      </c>
      <c r="H13" s="39">
        <v>1.61</v>
      </c>
      <c r="I13" s="39">
        <v>1.59</v>
      </c>
      <c r="J13" s="39">
        <v>1.76</v>
      </c>
      <c r="K13" s="39">
        <v>1.65</v>
      </c>
      <c r="L13" s="39">
        <v>1.51</v>
      </c>
      <c r="M13" s="39">
        <v>1.89</v>
      </c>
      <c r="N13" s="39">
        <v>2</v>
      </c>
      <c r="O13" s="39">
        <v>1.67</v>
      </c>
      <c r="P13" s="39">
        <v>1.6</v>
      </c>
      <c r="Q13" s="25">
        <f t="shared" si="0"/>
        <v>1993</v>
      </c>
    </row>
    <row r="14" spans="1:17">
      <c r="A14" s="37">
        <v>1994</v>
      </c>
      <c r="B14" s="39">
        <v>1.58</v>
      </c>
      <c r="C14" s="39">
        <v>1.62</v>
      </c>
      <c r="D14" s="39">
        <v>1.64</v>
      </c>
      <c r="E14" s="39">
        <v>1.81</v>
      </c>
      <c r="F14" s="39">
        <v>1.6</v>
      </c>
      <c r="G14" s="39">
        <v>1.57</v>
      </c>
      <c r="H14" s="39">
        <v>1.6</v>
      </c>
      <c r="I14" s="39">
        <v>1.55</v>
      </c>
      <c r="J14" s="39">
        <v>1.76</v>
      </c>
      <c r="K14" s="39">
        <v>1.6</v>
      </c>
      <c r="L14" s="39">
        <v>1.49</v>
      </c>
      <c r="M14" s="39">
        <v>1.96</v>
      </c>
      <c r="N14" s="39">
        <v>2.02</v>
      </c>
      <c r="O14" s="39">
        <v>1.57</v>
      </c>
      <c r="P14" s="39">
        <v>1.73</v>
      </c>
      <c r="Q14" s="25">
        <f t="shared" si="0"/>
        <v>1994</v>
      </c>
    </row>
    <row r="15" spans="1:17">
      <c r="A15" s="37">
        <v>1995</v>
      </c>
      <c r="B15" s="39">
        <v>1.55</v>
      </c>
      <c r="C15" s="39">
        <v>1.6</v>
      </c>
      <c r="D15" s="39">
        <v>1.7</v>
      </c>
      <c r="E15" s="39">
        <v>1.71</v>
      </c>
      <c r="F15" s="39">
        <v>1.6</v>
      </c>
      <c r="G15" s="39">
        <v>1.57</v>
      </c>
      <c r="H15" s="39">
        <v>1.49</v>
      </c>
      <c r="I15" s="39">
        <v>1.56</v>
      </c>
      <c r="J15" s="39">
        <v>1.73</v>
      </c>
      <c r="K15" s="39">
        <v>1.57</v>
      </c>
      <c r="L15" s="39">
        <v>1.45</v>
      </c>
      <c r="M15" s="39">
        <v>1.93</v>
      </c>
      <c r="N15" s="39">
        <v>1.86</v>
      </c>
      <c r="O15" s="39">
        <v>1.56</v>
      </c>
      <c r="P15" s="39">
        <v>1.75</v>
      </c>
      <c r="Q15" s="25">
        <f t="shared" si="0"/>
        <v>1995</v>
      </c>
    </row>
    <row r="16" spans="1:17">
      <c r="A16" s="40">
        <v>1996</v>
      </c>
      <c r="B16" s="39">
        <v>1.56</v>
      </c>
      <c r="C16" s="39">
        <v>1.61</v>
      </c>
      <c r="D16" s="39">
        <v>1.65</v>
      </c>
      <c r="E16" s="39">
        <v>1.74</v>
      </c>
      <c r="F16" s="39">
        <v>1.55</v>
      </c>
      <c r="G16" s="39">
        <v>1.57</v>
      </c>
      <c r="H16" s="39">
        <v>1.49</v>
      </c>
      <c r="I16" s="39">
        <v>1.56</v>
      </c>
      <c r="J16" s="39">
        <v>1.7</v>
      </c>
      <c r="K16" s="39">
        <v>1.61</v>
      </c>
      <c r="L16" s="39">
        <v>1.45</v>
      </c>
      <c r="M16" s="39">
        <v>1.74</v>
      </c>
      <c r="N16" s="39">
        <v>1.78</v>
      </c>
      <c r="O16" s="39">
        <v>1.57</v>
      </c>
      <c r="P16" s="39">
        <v>1.64</v>
      </c>
      <c r="Q16" s="25">
        <f t="shared" si="0"/>
        <v>1996</v>
      </c>
    </row>
    <row r="17" spans="1:18">
      <c r="A17" s="40">
        <v>1997</v>
      </c>
      <c r="B17" s="39">
        <v>1.58</v>
      </c>
      <c r="C17" s="39">
        <v>1.65</v>
      </c>
      <c r="D17" s="39">
        <v>1.69</v>
      </c>
      <c r="E17" s="39">
        <v>1.72</v>
      </c>
      <c r="F17" s="39">
        <v>1.59</v>
      </c>
      <c r="G17" s="39">
        <v>1.58</v>
      </c>
      <c r="H17" s="39">
        <v>1.52</v>
      </c>
      <c r="I17" s="39">
        <v>1.58</v>
      </c>
      <c r="J17" s="39">
        <v>1.78</v>
      </c>
      <c r="K17" s="39">
        <v>1.64</v>
      </c>
      <c r="L17" s="39">
        <v>1.47</v>
      </c>
      <c r="M17" s="39">
        <v>1.9</v>
      </c>
      <c r="N17" s="39">
        <v>1.84</v>
      </c>
      <c r="O17" s="39">
        <v>1.62</v>
      </c>
      <c r="P17" s="39">
        <v>1.53</v>
      </c>
      <c r="Q17" s="25">
        <f t="shared" si="0"/>
        <v>1997</v>
      </c>
    </row>
    <row r="18" spans="1:18">
      <c r="A18" s="40">
        <v>1998</v>
      </c>
      <c r="B18" s="39">
        <v>1.55</v>
      </c>
      <c r="C18" s="39">
        <v>1.65</v>
      </c>
      <c r="D18" s="39">
        <v>1.58</v>
      </c>
      <c r="E18" s="39">
        <v>1.71</v>
      </c>
      <c r="F18" s="39">
        <v>1.62</v>
      </c>
      <c r="G18" s="39">
        <v>1.59</v>
      </c>
      <c r="H18" s="39">
        <v>1.54</v>
      </c>
      <c r="I18" s="39">
        <v>1.51</v>
      </c>
      <c r="J18" s="39">
        <v>1.77</v>
      </c>
      <c r="K18" s="39">
        <v>1.61</v>
      </c>
      <c r="L18" s="39">
        <v>1.42</v>
      </c>
      <c r="M18" s="39">
        <v>1.72</v>
      </c>
      <c r="N18" s="39">
        <v>1.76</v>
      </c>
      <c r="O18" s="39">
        <v>1.57</v>
      </c>
      <c r="P18" s="39">
        <v>1.71</v>
      </c>
      <c r="Q18" s="25">
        <f t="shared" si="0"/>
        <v>1998</v>
      </c>
    </row>
    <row r="19" spans="1:18">
      <c r="A19" s="40">
        <v>1999</v>
      </c>
      <c r="B19" s="39">
        <v>1.51</v>
      </c>
      <c r="C19" s="39">
        <v>1.55</v>
      </c>
      <c r="D19" s="39">
        <v>1.63</v>
      </c>
      <c r="E19" s="39">
        <v>1.63</v>
      </c>
      <c r="F19" s="39">
        <v>1.56</v>
      </c>
      <c r="G19" s="39">
        <v>1.54</v>
      </c>
      <c r="H19" s="39">
        <v>1.51</v>
      </c>
      <c r="I19" s="39">
        <v>1.48</v>
      </c>
      <c r="J19" s="39">
        <v>1.68</v>
      </c>
      <c r="K19" s="39">
        <v>1.6</v>
      </c>
      <c r="L19" s="39">
        <v>1.4</v>
      </c>
      <c r="M19" s="39">
        <v>1.72</v>
      </c>
      <c r="N19" s="39">
        <v>1.92</v>
      </c>
      <c r="O19" s="39">
        <v>1.52</v>
      </c>
      <c r="P19" s="39">
        <v>1.72</v>
      </c>
      <c r="Q19" s="25">
        <f t="shared" si="0"/>
        <v>1999</v>
      </c>
    </row>
    <row r="20" spans="1:18">
      <c r="A20" s="40">
        <v>2000</v>
      </c>
      <c r="B20" s="39">
        <v>1.48</v>
      </c>
      <c r="C20" s="39">
        <v>1.57</v>
      </c>
      <c r="D20" s="39">
        <v>1.7</v>
      </c>
      <c r="E20" s="39">
        <v>1.65</v>
      </c>
      <c r="F20" s="39">
        <v>1.5</v>
      </c>
      <c r="G20" s="39">
        <v>1.49</v>
      </c>
      <c r="H20" s="39">
        <v>1.42</v>
      </c>
      <c r="I20" s="39">
        <v>1.45</v>
      </c>
      <c r="J20" s="39">
        <v>1.67</v>
      </c>
      <c r="K20" s="39">
        <v>1.58</v>
      </c>
      <c r="L20" s="39">
        <v>1.37</v>
      </c>
      <c r="M20" s="39">
        <v>1.36</v>
      </c>
      <c r="N20" s="39">
        <v>1.6</v>
      </c>
      <c r="O20" s="39">
        <v>1.51</v>
      </c>
      <c r="P20" s="39">
        <v>1.54</v>
      </c>
      <c r="Q20" s="25">
        <f t="shared" si="0"/>
        <v>2000</v>
      </c>
    </row>
    <row r="21" spans="1:18">
      <c r="A21" s="40">
        <v>2001</v>
      </c>
      <c r="B21" s="41">
        <v>1.49</v>
      </c>
      <c r="C21" s="39">
        <v>1.6</v>
      </c>
      <c r="D21" s="39">
        <v>1.71</v>
      </c>
      <c r="E21" s="39">
        <v>1.59</v>
      </c>
      <c r="F21" s="39">
        <v>1.59</v>
      </c>
      <c r="G21" s="39">
        <v>1.47</v>
      </c>
      <c r="H21" s="39">
        <v>1.42</v>
      </c>
      <c r="I21" s="39">
        <v>1.44</v>
      </c>
      <c r="J21" s="39">
        <v>1.7</v>
      </c>
      <c r="K21" s="39">
        <v>1.57</v>
      </c>
      <c r="L21" s="39">
        <v>1.35</v>
      </c>
      <c r="M21" s="39">
        <v>1.56</v>
      </c>
      <c r="N21" s="39">
        <v>1.85</v>
      </c>
      <c r="O21" s="39">
        <v>1.57</v>
      </c>
      <c r="P21" s="39">
        <v>1.6</v>
      </c>
      <c r="Q21" s="25">
        <f t="shared" si="0"/>
        <v>2001</v>
      </c>
    </row>
    <row r="22" spans="1:18">
      <c r="A22" s="40">
        <v>2002</v>
      </c>
      <c r="B22" s="39">
        <v>1.47</v>
      </c>
      <c r="C22" s="39">
        <v>1.55</v>
      </c>
      <c r="D22" s="39">
        <v>1.67</v>
      </c>
      <c r="E22" s="39">
        <v>1.71</v>
      </c>
      <c r="F22" s="39">
        <v>1.54</v>
      </c>
      <c r="G22" s="39">
        <v>1.48</v>
      </c>
      <c r="H22" s="39">
        <v>1.47</v>
      </c>
      <c r="I22" s="39">
        <v>1.41</v>
      </c>
      <c r="J22" s="39">
        <v>1.63</v>
      </c>
      <c r="K22" s="39">
        <v>1.57</v>
      </c>
      <c r="L22" s="39">
        <v>1.34</v>
      </c>
      <c r="M22" s="39">
        <v>1.62</v>
      </c>
      <c r="N22" s="39">
        <v>1.58</v>
      </c>
      <c r="O22" s="39">
        <v>1.52</v>
      </c>
      <c r="P22" s="39">
        <v>1.75</v>
      </c>
      <c r="Q22" s="25">
        <f t="shared" si="0"/>
        <v>2002</v>
      </c>
    </row>
    <row r="23" spans="1:18">
      <c r="A23" s="40">
        <v>2003</v>
      </c>
      <c r="B23" s="39">
        <v>1.52</v>
      </c>
      <c r="C23" s="39">
        <v>1.63</v>
      </c>
      <c r="D23" s="39">
        <v>1.73</v>
      </c>
      <c r="E23" s="39">
        <v>1.69</v>
      </c>
      <c r="F23" s="39">
        <v>1.61</v>
      </c>
      <c r="G23" s="39">
        <v>1.54</v>
      </c>
      <c r="H23" s="39">
        <v>1.46</v>
      </c>
      <c r="I23" s="39">
        <v>1.47</v>
      </c>
      <c r="J23" s="39">
        <v>1.7</v>
      </c>
      <c r="K23" s="39">
        <v>1.6</v>
      </c>
      <c r="L23" s="39">
        <v>1.39</v>
      </c>
      <c r="M23" s="39">
        <v>1.64</v>
      </c>
      <c r="N23" s="39">
        <v>1.87</v>
      </c>
      <c r="O23" s="39">
        <v>1.63</v>
      </c>
      <c r="P23" s="39">
        <v>1.79</v>
      </c>
      <c r="Q23" s="25">
        <f t="shared" si="0"/>
        <v>2003</v>
      </c>
    </row>
    <row r="24" spans="1:18">
      <c r="A24" s="34">
        <v>2004</v>
      </c>
      <c r="B24" s="42">
        <v>1.58</v>
      </c>
      <c r="C24" s="42">
        <v>1.68</v>
      </c>
      <c r="D24" s="42">
        <v>1.76</v>
      </c>
      <c r="E24" s="42">
        <v>1.88</v>
      </c>
      <c r="F24" s="42">
        <v>1.66</v>
      </c>
      <c r="G24" s="42">
        <v>1.67</v>
      </c>
      <c r="H24" s="42">
        <v>1.51</v>
      </c>
      <c r="I24" s="42">
        <v>1.52</v>
      </c>
      <c r="J24" s="42">
        <v>1.78</v>
      </c>
      <c r="K24" s="42">
        <v>1.73</v>
      </c>
      <c r="L24" s="42">
        <v>1.41</v>
      </c>
      <c r="M24" s="42">
        <v>1.65</v>
      </c>
      <c r="N24" s="42">
        <v>1.76</v>
      </c>
      <c r="O24" s="42">
        <v>1.63</v>
      </c>
      <c r="P24" s="42">
        <v>1.54</v>
      </c>
      <c r="Q24" s="33">
        <f t="shared" si="0"/>
        <v>2004</v>
      </c>
      <c r="R24" s="33"/>
    </row>
    <row r="25" spans="1:18">
      <c r="A25" s="34">
        <v>2005</v>
      </c>
      <c r="B25" s="42">
        <v>1.6</v>
      </c>
      <c r="C25" s="42">
        <v>1.65</v>
      </c>
      <c r="D25" s="42">
        <v>1.8</v>
      </c>
      <c r="E25" s="42">
        <v>1.85</v>
      </c>
      <c r="F25" s="42">
        <v>1.7</v>
      </c>
      <c r="G25" s="42">
        <v>1.65</v>
      </c>
      <c r="H25" s="42">
        <v>1.53</v>
      </c>
      <c r="I25" s="42">
        <v>1.56</v>
      </c>
      <c r="J25" s="42">
        <v>1.78</v>
      </c>
      <c r="K25" s="42">
        <v>1.7</v>
      </c>
      <c r="L25" s="42">
        <v>1.45</v>
      </c>
      <c r="M25" s="42">
        <v>1.71</v>
      </c>
      <c r="N25" s="42">
        <v>1.77</v>
      </c>
      <c r="O25" s="42">
        <v>1.64</v>
      </c>
      <c r="P25" s="42">
        <v>1.69</v>
      </c>
      <c r="Q25" s="33">
        <f t="shared" si="0"/>
        <v>2005</v>
      </c>
      <c r="R25" s="33"/>
    </row>
    <row r="26" spans="1:18">
      <c r="A26" s="34">
        <v>2006</v>
      </c>
      <c r="B26" s="42">
        <v>1.64</v>
      </c>
      <c r="C26" s="42">
        <v>1.78</v>
      </c>
      <c r="D26" s="42">
        <v>1.9</v>
      </c>
      <c r="E26" s="42">
        <v>1.95</v>
      </c>
      <c r="F26" s="42">
        <v>1.78</v>
      </c>
      <c r="G26" s="42">
        <v>1.7</v>
      </c>
      <c r="H26" s="42">
        <v>1.61</v>
      </c>
      <c r="I26" s="42">
        <v>1.54</v>
      </c>
      <c r="J26" s="42">
        <v>1.74</v>
      </c>
      <c r="K26" s="42">
        <v>1.79</v>
      </c>
      <c r="L26" s="42">
        <v>1.5</v>
      </c>
      <c r="M26" s="42">
        <v>2.0499999999999998</v>
      </c>
      <c r="N26" s="42">
        <v>2.09</v>
      </c>
      <c r="O26" s="42">
        <v>1.66</v>
      </c>
      <c r="P26" s="42">
        <v>1.91</v>
      </c>
      <c r="Q26" s="33">
        <f t="shared" si="0"/>
        <v>2006</v>
      </c>
      <c r="R26" s="33"/>
    </row>
    <row r="27" spans="1:18">
      <c r="A27" s="34">
        <v>2007</v>
      </c>
      <c r="B27" s="42">
        <v>1.7</v>
      </c>
      <c r="C27" s="42">
        <v>1.79</v>
      </c>
      <c r="D27" s="42">
        <v>2.0099999999999998</v>
      </c>
      <c r="E27" s="42">
        <v>1.97</v>
      </c>
      <c r="F27" s="42">
        <v>1.82</v>
      </c>
      <c r="G27" s="42">
        <v>1.79</v>
      </c>
      <c r="H27" s="42">
        <v>1.7</v>
      </c>
      <c r="I27" s="42">
        <v>1.63</v>
      </c>
      <c r="J27" s="42">
        <v>1.83</v>
      </c>
      <c r="K27" s="42">
        <v>1.79</v>
      </c>
      <c r="L27" s="42">
        <v>1.55</v>
      </c>
      <c r="M27" s="42">
        <v>1.77</v>
      </c>
      <c r="N27" s="42">
        <v>1.83</v>
      </c>
      <c r="O27" s="42">
        <v>1.73</v>
      </c>
      <c r="P27" s="42">
        <v>1.92</v>
      </c>
      <c r="Q27" s="33">
        <f t="shared" si="0"/>
        <v>2007</v>
      </c>
      <c r="R27" s="33"/>
    </row>
    <row r="28" spans="1:18">
      <c r="A28" s="34">
        <v>2008</v>
      </c>
      <c r="B28" s="42">
        <v>1.76</v>
      </c>
      <c r="C28" s="42">
        <v>1.82</v>
      </c>
      <c r="D28" s="42">
        <v>1.96</v>
      </c>
      <c r="E28" s="42">
        <v>1.9</v>
      </c>
      <c r="F28" s="42">
        <v>1.94</v>
      </c>
      <c r="G28" s="42">
        <v>1.84</v>
      </c>
      <c r="H28" s="42">
        <v>1.74</v>
      </c>
      <c r="I28" s="42">
        <v>1.67</v>
      </c>
      <c r="J28" s="42">
        <v>1.96</v>
      </c>
      <c r="K28" s="42">
        <v>1.88</v>
      </c>
      <c r="L28" s="42">
        <v>1.63</v>
      </c>
      <c r="M28" s="42">
        <v>2.0099999999999998</v>
      </c>
      <c r="N28" s="42">
        <v>2.1800000000000002</v>
      </c>
      <c r="O28" s="42">
        <v>1.81</v>
      </c>
      <c r="P28" s="42">
        <v>1.83</v>
      </c>
      <c r="Q28" s="33">
        <f t="shared" si="0"/>
        <v>2008</v>
      </c>
      <c r="R28" s="33"/>
    </row>
    <row r="29" spans="1:18">
      <c r="A29" s="34">
        <v>2009</v>
      </c>
      <c r="B29" s="42">
        <v>1.73</v>
      </c>
      <c r="C29" s="42">
        <v>1.83</v>
      </c>
      <c r="D29" s="42">
        <v>2.02</v>
      </c>
      <c r="E29" s="42">
        <v>1.98</v>
      </c>
      <c r="F29" s="42">
        <v>1.85</v>
      </c>
      <c r="G29" s="42">
        <v>1.79</v>
      </c>
      <c r="H29" s="42">
        <v>1.75</v>
      </c>
      <c r="I29" s="42">
        <v>1.65</v>
      </c>
      <c r="J29" s="42">
        <v>1.9</v>
      </c>
      <c r="K29" s="42">
        <v>1.81</v>
      </c>
      <c r="L29" s="42">
        <v>1.59</v>
      </c>
      <c r="M29" s="42">
        <v>1.81</v>
      </c>
      <c r="N29" s="42">
        <v>2.13</v>
      </c>
      <c r="O29" s="42">
        <v>1.75</v>
      </c>
      <c r="P29" s="42">
        <v>1.67</v>
      </c>
      <c r="Q29" s="33">
        <f t="shared" si="0"/>
        <v>2009</v>
      </c>
      <c r="R29" s="33"/>
    </row>
    <row r="30" spans="1:18">
      <c r="A30" s="34">
        <v>2010</v>
      </c>
      <c r="B30" s="42">
        <v>1.72</v>
      </c>
      <c r="C30" s="42">
        <v>1.79</v>
      </c>
      <c r="D30" s="42">
        <v>2.0499999999999998</v>
      </c>
      <c r="E30" s="42">
        <v>1.91</v>
      </c>
      <c r="F30" s="42">
        <v>1.87</v>
      </c>
      <c r="G30" s="42">
        <v>1.8</v>
      </c>
      <c r="H30" s="42">
        <v>1.67</v>
      </c>
      <c r="I30" s="42">
        <v>1.65</v>
      </c>
      <c r="J30" s="42">
        <v>1.91</v>
      </c>
      <c r="K30" s="42">
        <v>1.77</v>
      </c>
      <c r="L30" s="42">
        <v>1.6</v>
      </c>
      <c r="M30" s="42">
        <v>1.77</v>
      </c>
      <c r="N30" s="42">
        <v>2.04</v>
      </c>
      <c r="O30" s="42">
        <v>1.72</v>
      </c>
      <c r="P30" s="42">
        <v>1.68</v>
      </c>
      <c r="Q30" s="33">
        <f t="shared" si="0"/>
        <v>2010</v>
      </c>
      <c r="R30" s="33"/>
    </row>
    <row r="31" spans="1:18">
      <c r="A31" s="34">
        <v>2011</v>
      </c>
      <c r="B31" s="42">
        <v>1.69</v>
      </c>
      <c r="C31" s="42">
        <v>1.82</v>
      </c>
      <c r="D31" s="42">
        <v>1.99</v>
      </c>
      <c r="E31" s="42">
        <v>1.83</v>
      </c>
      <c r="F31" s="42">
        <v>1.91</v>
      </c>
      <c r="G31" s="42">
        <v>1.69</v>
      </c>
      <c r="H31" s="42">
        <v>1.65</v>
      </c>
      <c r="I31" s="42">
        <v>1.62</v>
      </c>
      <c r="J31" s="42">
        <v>1.81</v>
      </c>
      <c r="K31" s="42">
        <v>1.81</v>
      </c>
      <c r="L31" s="42">
        <v>1.57</v>
      </c>
      <c r="M31" s="42">
        <v>1.83</v>
      </c>
      <c r="N31" s="42">
        <v>1.84</v>
      </c>
      <c r="O31" s="42">
        <v>1.72</v>
      </c>
      <c r="P31" s="42">
        <v>1.75</v>
      </c>
      <c r="Q31" s="33">
        <f t="shared" si="0"/>
        <v>2011</v>
      </c>
      <c r="R31" s="33"/>
    </row>
    <row r="32" spans="1:18">
      <c r="A32" s="34">
        <v>2012</v>
      </c>
      <c r="B32" s="42">
        <v>1.67</v>
      </c>
      <c r="C32" s="42">
        <v>1.76</v>
      </c>
      <c r="D32" s="42">
        <v>2.08</v>
      </c>
      <c r="E32" s="42">
        <v>1.83</v>
      </c>
      <c r="F32" s="42">
        <v>1.8</v>
      </c>
      <c r="G32" s="42">
        <v>1.76</v>
      </c>
      <c r="H32" s="42">
        <v>1.68</v>
      </c>
      <c r="I32" s="42">
        <v>1.62</v>
      </c>
      <c r="J32" s="42">
        <v>1.86</v>
      </c>
      <c r="K32" s="42">
        <v>1.73</v>
      </c>
      <c r="L32" s="42">
        <v>1.55</v>
      </c>
      <c r="M32" s="42">
        <v>1.77</v>
      </c>
      <c r="N32" s="42">
        <v>2.11</v>
      </c>
      <c r="O32" s="42">
        <v>1.62</v>
      </c>
      <c r="P32" s="42">
        <v>1.79</v>
      </c>
      <c r="Q32" s="33">
        <f t="shared" si="0"/>
        <v>2012</v>
      </c>
      <c r="R32" s="33"/>
    </row>
    <row r="33" spans="1:18">
      <c r="A33" s="34">
        <v>2013</v>
      </c>
      <c r="B33" s="42">
        <v>1.61</v>
      </c>
      <c r="C33" s="42">
        <v>1.74</v>
      </c>
      <c r="D33" s="42">
        <v>2.09</v>
      </c>
      <c r="E33" s="42">
        <v>1.76</v>
      </c>
      <c r="F33" s="42">
        <v>1.73</v>
      </c>
      <c r="G33" s="42">
        <v>1.64</v>
      </c>
      <c r="H33" s="42">
        <v>1.57</v>
      </c>
      <c r="I33" s="42">
        <v>1.55</v>
      </c>
      <c r="J33" s="42">
        <v>1.75</v>
      </c>
      <c r="K33" s="42">
        <v>1.72</v>
      </c>
      <c r="L33" s="42">
        <v>1.5</v>
      </c>
      <c r="M33" s="42">
        <v>1.75</v>
      </c>
      <c r="N33" s="42">
        <v>2.0099999999999998</v>
      </c>
      <c r="O33" s="42">
        <v>1.58</v>
      </c>
      <c r="P33" s="42">
        <v>1.88</v>
      </c>
      <c r="Q33" s="33">
        <f t="shared" si="0"/>
        <v>2013</v>
      </c>
      <c r="R33" s="33"/>
    </row>
    <row r="34" spans="1:18">
      <c r="A34" s="34">
        <v>2014</v>
      </c>
      <c r="B34" s="42">
        <v>1.62</v>
      </c>
      <c r="C34" s="42">
        <v>1.72</v>
      </c>
      <c r="D34" s="42">
        <v>1.99</v>
      </c>
      <c r="E34" s="42">
        <v>1.7</v>
      </c>
      <c r="F34" s="42">
        <v>1.75</v>
      </c>
      <c r="G34" s="42">
        <v>1.7</v>
      </c>
      <c r="H34" s="42">
        <v>1.58</v>
      </c>
      <c r="I34" s="42">
        <v>1.56</v>
      </c>
      <c r="J34" s="42">
        <v>1.83</v>
      </c>
      <c r="K34" s="42">
        <v>1.74</v>
      </c>
      <c r="L34" s="42">
        <v>1.49</v>
      </c>
      <c r="M34" s="42">
        <v>1.57</v>
      </c>
      <c r="N34" s="42">
        <v>1.97</v>
      </c>
      <c r="O34" s="42">
        <v>1.63</v>
      </c>
      <c r="P34" s="42">
        <v>1.71</v>
      </c>
      <c r="Q34" s="33">
        <f t="shared" si="0"/>
        <v>2014</v>
      </c>
      <c r="R34" s="33"/>
    </row>
    <row r="35" spans="1:18">
      <c r="A35" s="34">
        <v>2015</v>
      </c>
      <c r="B35" s="42">
        <v>1.56</v>
      </c>
      <c r="C35" s="42">
        <v>1.74</v>
      </c>
      <c r="D35" s="42">
        <v>1.92</v>
      </c>
      <c r="E35" s="42">
        <v>1.66</v>
      </c>
      <c r="F35" s="42">
        <v>1.68</v>
      </c>
      <c r="G35" s="42">
        <v>1.59</v>
      </c>
      <c r="H35" s="42">
        <v>1.58</v>
      </c>
      <c r="I35" s="42">
        <v>1.48</v>
      </c>
      <c r="J35" s="42">
        <v>1.76</v>
      </c>
      <c r="K35" s="42">
        <v>1.7</v>
      </c>
      <c r="L35" s="42">
        <v>1.42</v>
      </c>
      <c r="M35" s="42">
        <v>1.65</v>
      </c>
      <c r="N35" s="42">
        <v>1.8</v>
      </c>
      <c r="O35" s="42">
        <v>1.53</v>
      </c>
      <c r="P35" s="42">
        <v>1.73</v>
      </c>
      <c r="Q35" s="33">
        <f t="shared" si="0"/>
        <v>2015</v>
      </c>
      <c r="R35" s="33"/>
    </row>
    <row r="36" spans="1:18">
      <c r="A36" s="34">
        <v>2016</v>
      </c>
      <c r="B36" s="42">
        <v>1.52</v>
      </c>
      <c r="C36" s="42">
        <v>1.69</v>
      </c>
      <c r="D36" s="42">
        <v>1.84</v>
      </c>
      <c r="E36" s="42">
        <v>1.75</v>
      </c>
      <c r="F36" s="42">
        <v>1.66</v>
      </c>
      <c r="G36" s="42">
        <v>1.54</v>
      </c>
      <c r="H36" s="42">
        <v>1.55</v>
      </c>
      <c r="I36" s="42">
        <v>1.42</v>
      </c>
      <c r="J36" s="42">
        <v>1.71</v>
      </c>
      <c r="K36" s="42">
        <v>1.67</v>
      </c>
      <c r="L36" s="42">
        <v>1.38</v>
      </c>
      <c r="M36" s="42">
        <v>1.53</v>
      </c>
      <c r="N36" s="42">
        <v>2.04</v>
      </c>
      <c r="O36" s="42">
        <v>1.5</v>
      </c>
      <c r="P36" s="42">
        <v>1.87</v>
      </c>
      <c r="Q36" s="33">
        <f t="shared" si="0"/>
        <v>2016</v>
      </c>
      <c r="R36" s="33"/>
    </row>
    <row r="37" spans="1:18">
      <c r="A37" s="34">
        <v>2017</v>
      </c>
      <c r="B37" s="42">
        <v>1.47</v>
      </c>
      <c r="C37" s="42">
        <v>1.59</v>
      </c>
      <c r="D37" s="42">
        <v>1.79</v>
      </c>
      <c r="E37" s="42">
        <v>1.65</v>
      </c>
      <c r="F37" s="42">
        <v>1.53</v>
      </c>
      <c r="G37" s="42">
        <v>1.54</v>
      </c>
      <c r="H37" s="42">
        <v>1.49</v>
      </c>
      <c r="I37" s="42">
        <v>1.41</v>
      </c>
      <c r="J37" s="42">
        <v>1.65</v>
      </c>
      <c r="K37" s="42">
        <v>1.66</v>
      </c>
      <c r="L37" s="42">
        <v>1.3</v>
      </c>
      <c r="M37" s="42">
        <v>1.54</v>
      </c>
      <c r="N37" s="42">
        <v>1.7</v>
      </c>
      <c r="O37" s="42">
        <v>1.42</v>
      </c>
      <c r="P37" s="42">
        <v>1.68</v>
      </c>
      <c r="Q37" s="33">
        <f t="shared" si="0"/>
        <v>2017</v>
      </c>
      <c r="R37" s="33"/>
    </row>
    <row r="38" spans="1:18">
      <c r="A38" s="34">
        <v>2018</v>
      </c>
      <c r="B38" s="42">
        <v>1.42</v>
      </c>
      <c r="C38" s="42">
        <v>1.56</v>
      </c>
      <c r="D38" s="42">
        <v>1.78</v>
      </c>
      <c r="E38" s="42">
        <v>1.6</v>
      </c>
      <c r="F38" s="42">
        <v>1.54</v>
      </c>
      <c r="G38" s="42">
        <v>1.43</v>
      </c>
      <c r="H38" s="42">
        <v>1.49</v>
      </c>
      <c r="I38" s="42">
        <v>1.33</v>
      </c>
      <c r="J38" s="42">
        <v>1.6</v>
      </c>
      <c r="K38" s="42">
        <v>1.61</v>
      </c>
      <c r="L38" s="42">
        <v>1.24</v>
      </c>
      <c r="M38" s="42">
        <v>1.54</v>
      </c>
      <c r="N38" s="42">
        <v>1.7</v>
      </c>
      <c r="O38" s="42">
        <v>1.4</v>
      </c>
      <c r="P38" s="42">
        <v>1.62</v>
      </c>
      <c r="Q38" s="33">
        <f t="shared" si="0"/>
        <v>2018</v>
      </c>
      <c r="R38" s="33"/>
    </row>
    <row r="39" spans="1:18">
      <c r="A39" s="34">
        <v>2019</v>
      </c>
      <c r="B39" s="42">
        <v>1.37</v>
      </c>
      <c r="C39" s="42">
        <v>1.53</v>
      </c>
      <c r="D39" s="42">
        <v>1.65</v>
      </c>
      <c r="E39" s="42">
        <v>1.54</v>
      </c>
      <c r="F39" s="42">
        <v>1.46</v>
      </c>
      <c r="G39" s="42">
        <v>1.38</v>
      </c>
      <c r="H39" s="42">
        <v>1.4</v>
      </c>
      <c r="I39" s="42">
        <v>1.29</v>
      </c>
      <c r="J39" s="42">
        <v>1.57</v>
      </c>
      <c r="K39" s="42">
        <v>1.6</v>
      </c>
      <c r="L39" s="42">
        <v>1.18</v>
      </c>
      <c r="M39" s="42">
        <v>1.51</v>
      </c>
      <c r="N39" s="42">
        <v>1.65</v>
      </c>
      <c r="O39" s="42">
        <v>1.36</v>
      </c>
      <c r="P39" s="42">
        <v>1.66</v>
      </c>
      <c r="Q39" s="33">
        <f t="shared" si="0"/>
        <v>2019</v>
      </c>
      <c r="R39" s="33"/>
    </row>
    <row r="40" spans="1:18">
      <c r="A40" s="34">
        <v>2020</v>
      </c>
      <c r="B40" s="42">
        <v>1.29</v>
      </c>
      <c r="C40" s="42">
        <v>1.49</v>
      </c>
      <c r="D40" s="42">
        <v>1.53</v>
      </c>
      <c r="E40" s="42">
        <v>1.53</v>
      </c>
      <c r="F40" s="42">
        <v>1.39</v>
      </c>
      <c r="G40" s="42">
        <v>1.36</v>
      </c>
      <c r="H40" s="42">
        <v>1.33</v>
      </c>
      <c r="I40" s="42">
        <v>1.17</v>
      </c>
      <c r="J40" s="42">
        <v>1.5</v>
      </c>
      <c r="K40" s="42">
        <v>1.47</v>
      </c>
      <c r="L40" s="42">
        <v>1.1200000000000001</v>
      </c>
      <c r="M40" s="42">
        <v>1.53</v>
      </c>
      <c r="N40" s="42">
        <v>1.4</v>
      </c>
      <c r="O40" s="42">
        <v>1.27</v>
      </c>
      <c r="P40" s="42">
        <v>1.52</v>
      </c>
      <c r="Q40" s="33">
        <f t="shared" si="0"/>
        <v>2020</v>
      </c>
      <c r="R40" s="33"/>
    </row>
    <row r="41" spans="1:18" ht="15" customHeight="1">
      <c r="A41" s="34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</row>
    <row r="42" spans="1:18">
      <c r="A42" s="62" t="s">
        <v>35</v>
      </c>
      <c r="B42" s="6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spans="1:18">
      <c r="A43" s="34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spans="1:18">
      <c r="A44" s="34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1:18">
      <c r="A45" s="34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1:18">
      <c r="A46" s="34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1:18">
      <c r="A47" s="34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8">
      <c r="A48" s="34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</sheetData>
  <mergeCells count="21">
    <mergeCell ref="O6:O9"/>
    <mergeCell ref="P6:P9"/>
    <mergeCell ref="A9:A10"/>
    <mergeCell ref="Q9:Q10"/>
    <mergeCell ref="A42:B42"/>
    <mergeCell ref="I6:I9"/>
    <mergeCell ref="J6:J9"/>
    <mergeCell ref="K6:K9"/>
    <mergeCell ref="L6:L9"/>
    <mergeCell ref="M6:M9"/>
    <mergeCell ref="N6:N9"/>
    <mergeCell ref="A1:J1"/>
    <mergeCell ref="A3:B3"/>
    <mergeCell ref="A4:Q4"/>
    <mergeCell ref="B6:B9"/>
    <mergeCell ref="C6:C9"/>
    <mergeCell ref="D6:D9"/>
    <mergeCell ref="E6:E9"/>
    <mergeCell ref="F6:F9"/>
    <mergeCell ref="G6:G9"/>
    <mergeCell ref="H6:H9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82" fitToHeight="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A32101690</value>
    </field>
    <field name="Objective-Title">
      <value order="0">NRS - Table BT.11 Fertility rates by NHS Board area - 1991 to current year</value>
    </field>
    <field name="Objective-Description">
      <value order="0"/>
    </field>
    <field name="Objective-CreationStamp">
      <value order="0">2021-02-17T14:51:27Z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2021-05-31T11:24:56Z</value>
    </field>
    <field name="Objective-Owner">
      <value order="0">Kay, Marie M (N310463)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Vital Events Reference Tables: (2020): 2020-2025</value>
    </field>
    <field name="Objective-Parent">
      <value order="0">National Records of Scotland (NRS): Vital Events: Publications: Vital Events Reference Tables: (2020): 2020-2025</value>
    </field>
    <field name="Objective-State">
      <value order="0">Being Drafted</value>
    </field>
    <field name="Objective-VersionId">
      <value order="0">vA48942535</value>
    </field>
    <field name="Objective-Version">
      <value order="0">0.5</value>
    </field>
    <field name="Objective-VersionNumber">
      <value order="0">5</value>
    </field>
    <field name="Objective-VersionComment">
      <value order="0"/>
    </field>
    <field name="Objective-FileNumber">
      <value order="0">PROJ/41260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age-specific fertility rates</vt:lpstr>
      <vt:lpstr>General Fertility Rate</vt:lpstr>
      <vt:lpstr>Total Fertility Rate</vt:lpstr>
      <vt:lpstr>'age-specific fertility rates'!Print_Area</vt:lpstr>
      <vt:lpstr>'General Fertility Rate'!Print_Area</vt:lpstr>
      <vt:lpstr>'Total Fertility Rate'!Print_Area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Kay MT (Marie)</dc:creator>
  <cp:lastModifiedBy>u443992</cp:lastModifiedBy>
  <cp:lastPrinted>2015-07-09T14:18:45Z</cp:lastPrinted>
  <dcterms:created xsi:type="dcterms:W3CDTF">2010-07-15T15:31:04Z</dcterms:created>
  <dcterms:modified xsi:type="dcterms:W3CDTF">2021-06-24T09:24:04Z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A32101690</vt:lpwstr>
  </property>
  <property fmtid="{D5CDD505-2E9C-101B-9397-08002B2CF9AE}" pid="3" name="Objective-Title">
    <vt:lpwstr>NRS - Table BT.11 Fertility rates by NHS Board area - 1991 to current year</vt:lpwstr>
  </property>
  <property fmtid="{D5CDD505-2E9C-101B-9397-08002B2CF9AE}" pid="4" name="Objective-Comment">
    <vt:lpwstr/>
  </property>
  <property fmtid="{D5CDD505-2E9C-101B-9397-08002B2CF9AE}" pid="5" name="Objective-CreationStamp">
    <vt:filetime>2021-02-17T14:51:27Z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2021-05-31T11:24:56Z</vt:filetime>
  </property>
  <property fmtid="{D5CDD505-2E9C-101B-9397-08002B2CF9AE}" pid="10" name="Objective-Owner">
    <vt:lpwstr>Kay, Marie M (N310463)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Publications: Vital Events Reference Tables: (2020): 2020-2025</vt:lpwstr>
  </property>
  <property fmtid="{D5CDD505-2E9C-101B-9397-08002B2CF9AE}" pid="12" name="Objective-Parent">
    <vt:lpwstr>National Records of Scotland (NRS): Vital Events: Publications: Vital Events Reference Tables: (2020): 2020-2025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0.5</vt:lpwstr>
  </property>
  <property fmtid="{D5CDD505-2E9C-101B-9397-08002B2CF9AE}" pid="15" name="Objective-VersionNumber">
    <vt:r8>5</vt:r8>
  </property>
  <property fmtid="{D5CDD505-2E9C-101B-9397-08002B2CF9AE}" pid="16" name="Objective-VersionComment">
    <vt:lpwstr/>
  </property>
  <property fmtid="{D5CDD505-2E9C-101B-9397-08002B2CF9AE}" pid="17" name="Objective-FileNumber">
    <vt:lpwstr>PROJ/41260</vt:lpwstr>
  </property>
  <property fmtid="{D5CDD505-2E9C-101B-9397-08002B2CF9AE}" pid="18" name="Objective-Classification">
    <vt:lpwstr>OFFICIAL-SENSITIVE</vt:lpwstr>
  </property>
  <property fmtid="{D5CDD505-2E9C-101B-9397-08002B2CF9AE}" pid="19" name="Objective-Caveats">
    <vt:lpwstr>Caveat for access to SG Fileplan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vA48942535</vt:lpwstr>
  </property>
  <property fmtid="{D5CDD505-2E9C-101B-9397-08002B2CF9AE}" pid="26" name="Objective-Date Received">
    <vt:lpwstr/>
  </property>
  <property fmtid="{D5CDD505-2E9C-101B-9397-08002B2CF9AE}" pid="27" name="Objective-Date of Original">
    <vt:lpwstr/>
  </property>
  <property fmtid="{D5CDD505-2E9C-101B-9397-08002B2CF9AE}" pid="28" name="Objective-SG Web Publication - Category">
    <vt:lpwstr/>
  </property>
  <property fmtid="{D5CDD505-2E9C-101B-9397-08002B2CF9AE}" pid="29" name="Objective-SG Web Publication - Category 2 Classification">
    <vt:lpwstr/>
  </property>
  <property fmtid="{D5CDD505-2E9C-101B-9397-08002B2CF9AE}" pid="30" name="Objective-Connect Creator">
    <vt:lpwstr/>
  </property>
  <property fmtid="{D5CDD505-2E9C-101B-9397-08002B2CF9AE}" pid="31" name="Objective-Connect Creator [system]">
    <vt:lpwstr/>
  </property>
  <property fmtid="{D5CDD505-2E9C-101B-9397-08002B2CF9AE}" pid="32" name="Objective-Required Redaction">
    <vt:lpwstr/>
  </property>
</Properties>
</file>