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8195" windowHeight="11820"/>
  </bookViews>
  <sheets>
    <sheet name="Table 2b" sheetId="2" r:id="rId1"/>
  </sheets>
  <definedNames>
    <definedName name="IDX" localSheetId="0">'Table 2b'!#REF!</definedName>
    <definedName name="_xlnm.Print_Area" localSheetId="0">'Table 2b'!$A$1:$N$39</definedName>
  </definedNames>
  <calcPr calcId="145621"/>
</workbook>
</file>

<file path=xl/calcChain.xml><?xml version="1.0" encoding="utf-8"?>
<calcChain xmlns="http://schemas.openxmlformats.org/spreadsheetml/2006/main">
  <c r="L23" i="2" l="1"/>
  <c r="M23" i="2" s="1"/>
  <c r="L24" i="2"/>
  <c r="M24" i="2" s="1"/>
  <c r="L25" i="2"/>
  <c r="M25" i="2" s="1"/>
  <c r="L26" i="2"/>
  <c r="M26" i="2" s="1"/>
  <c r="L27" i="2"/>
  <c r="M27" i="2" s="1"/>
  <c r="L28" i="2"/>
  <c r="M28" i="2" s="1"/>
  <c r="L19" i="2"/>
  <c r="M19" i="2" s="1"/>
  <c r="D30" i="2"/>
  <c r="D33" i="2" s="1"/>
  <c r="E30" i="2"/>
  <c r="E33" i="2" s="1"/>
  <c r="F30" i="2"/>
  <c r="G30" i="2"/>
  <c r="G33" i="2" s="1"/>
  <c r="H30" i="2"/>
  <c r="H33" i="2" s="1"/>
  <c r="I30" i="2"/>
  <c r="I33" i="2" s="1"/>
  <c r="J30" i="2"/>
  <c r="J33" i="2" s="1"/>
  <c r="F33" i="2"/>
  <c r="C30" i="2"/>
  <c r="C33" i="2" s="1"/>
  <c r="M33" i="2" l="1"/>
  <c r="M32" i="2"/>
  <c r="L30" i="2"/>
</calcChain>
</file>

<file path=xl/sharedStrings.xml><?xml version="1.0" encoding="utf-8"?>
<sst xmlns="http://schemas.openxmlformats.org/spreadsheetml/2006/main" count="59" uniqueCount="30">
  <si>
    <t>White</t>
  </si>
  <si>
    <t>African</t>
  </si>
  <si>
    <t>Carribean or Black</t>
  </si>
  <si>
    <t>Mixed or Multiple ethnic groups</t>
  </si>
  <si>
    <t>Asian, Asian Scottish or Asian British</t>
  </si>
  <si>
    <t>Other ethnic group</t>
  </si>
  <si>
    <t>All Death Registrations satisfying the above criteria</t>
  </si>
  <si>
    <t>Census ethnic group</t>
  </si>
  <si>
    <t>Death Registration ethnic group</t>
  </si>
  <si>
    <t>.</t>
  </si>
  <si>
    <t>adds =&gt;</t>
  </si>
  <si>
    <t>adds to</t>
  </si>
  <si>
    <t>of values of 1, 2 or 3 in Table 2</t>
  </si>
  <si>
    <t>Total of 'White' to 'Other ethnic group'</t>
  </si>
  <si>
    <t>Number not counted because of 'suppression'</t>
  </si>
  <si>
    <t>© Crown Copyright 2017</t>
  </si>
  <si>
    <t>Notes</t>
  </si>
  <si>
    <t>Table 2b: Census ethnic group by death registration ethnic group - for the types of case for which the comparison should be the most reliable - sum of values shown in Table 2</t>
  </si>
  <si>
    <t>All deaths regist'd in 2012 2013 or 2014</t>
  </si>
  <si>
    <t>Ethnicity NOT provided when death was registered</t>
  </si>
  <si>
    <t>Asian, Asian, Scottish or Asian British</t>
  </si>
  <si>
    <t>Carribbean or Black</t>
  </si>
  <si>
    <t>Total 'Ethnicity NOT' to 'Other ethnic'</t>
  </si>
  <si>
    <t>Number not counted because of 'suppression' of values of 1, 2 or 3</t>
  </si>
  <si>
    <t xml:space="preserve">(a) high quality of match of Death Registration data to Population Spine </t>
  </si>
  <si>
    <t>(c) ethnicity information was obtained from the Census (without imputation)</t>
  </si>
  <si>
    <t>Death registration records for 2012 to 2014, inclusive, for which all of the following conditions apply</t>
  </si>
  <si>
    <t>(b) high quality of match of census data to Population Spine</t>
  </si>
  <si>
    <t>(d) the death was registered by the deceased's spouse/partner, parent, child or sibling.</t>
  </si>
  <si>
    <t>These figures were produced by adding up the numbers that appear in Table 2, with values shown there as '.' counted as '0'. Therefore, some figures are slightly too small, because they do not include any contribution from values of 1, 2 or 3 that were shown as '.' in Table 2. The 'number not counted' row and column indicate the scale of the resulting under-counting.</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</si>
</sst>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10"/>
      <color rgb="FF0000FF"/>
      <name val="Arial"/>
      <family val="2"/>
    </font>
    <font>
      <u/>
      <sz val="10"/>
      <color rgb="FF800080"/>
      <name val="Arial"/>
      <family val="2"/>
    </font>
    <font>
      <sz val="10"/>
      <color rgb="FF000000"/>
      <name val="Arial"/>
      <family val="2"/>
    </font>
    <font>
      <b/>
      <sz val="10"/>
      <color rgb="FF000000"/>
      <name val="Arial"/>
      <family val="2"/>
    </font>
    <font>
      <b/>
      <u/>
      <sz val="10"/>
      <color rgb="FF000000"/>
      <name val="Arial"/>
      <family val="2"/>
    </font>
    <font>
      <b/>
      <sz val="10"/>
      <color rgb="FFFF0000"/>
      <name val="Arial"/>
      <family val="2"/>
    </font>
    <font>
      <b/>
      <sz val="12"/>
      <color rgb="FF000000"/>
      <name val="Arial"/>
      <family val="2"/>
    </font>
    <font>
      <sz val="8"/>
      <color rgb="FF000000"/>
      <name val="Arial"/>
      <family val="2"/>
    </font>
    <font>
      <b/>
      <sz val="8"/>
      <color rgb="FF00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AFBFE"/>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30">
    <xf numFmtId="0" fontId="0" fillId="0" borderId="0" xfId="0"/>
    <xf numFmtId="0" fontId="20" fillId="33" borderId="0" xfId="0" applyFont="1" applyFill="1" applyBorder="1" applyAlignment="1">
      <alignment vertical="top"/>
    </xf>
    <xf numFmtId="0" fontId="20" fillId="33" borderId="0" xfId="0" applyFont="1" applyFill="1" applyBorder="1" applyAlignment="1"/>
    <xf numFmtId="0" fontId="20" fillId="33" borderId="0" xfId="0" applyFont="1" applyFill="1" applyBorder="1" applyAlignment="1">
      <alignment horizontal="left"/>
    </xf>
    <xf numFmtId="0" fontId="20" fillId="33" borderId="0" xfId="0" applyFont="1" applyFill="1" applyBorder="1" applyAlignment="1">
      <alignment horizontal="left" vertical="top"/>
    </xf>
    <xf numFmtId="0" fontId="20" fillId="33" borderId="0" xfId="0" applyFont="1" applyFill="1" applyBorder="1" applyAlignment="1">
      <alignment horizontal="right" vertical="top"/>
    </xf>
    <xf numFmtId="0" fontId="20" fillId="33" borderId="10" xfId="0" applyFont="1" applyFill="1" applyBorder="1" applyAlignment="1">
      <alignment horizontal="right" vertical="top"/>
    </xf>
    <xf numFmtId="0" fontId="23" fillId="33" borderId="0" xfId="0" applyFont="1" applyFill="1" applyBorder="1" applyAlignment="1"/>
    <xf numFmtId="0" fontId="25" fillId="33" borderId="0" xfId="0" applyFont="1" applyFill="1" applyBorder="1" applyAlignment="1">
      <alignment horizontal="left"/>
    </xf>
    <xf numFmtId="0" fontId="20" fillId="0" borderId="0" xfId="0" applyFont="1" applyFill="1" applyBorder="1" applyAlignment="1">
      <alignment horizontal="left" vertical="top"/>
    </xf>
    <xf numFmtId="0" fontId="20" fillId="0" borderId="0" xfId="0" applyFont="1" applyFill="1" applyBorder="1" applyAlignment="1">
      <alignment vertical="top"/>
    </xf>
    <xf numFmtId="0" fontId="20" fillId="0" borderId="0" xfId="0" applyFont="1" applyFill="1" applyBorder="1" applyAlignment="1">
      <alignment horizontal="right" vertical="top"/>
    </xf>
    <xf numFmtId="0" fontId="20" fillId="0" borderId="0" xfId="0" applyFont="1" applyFill="1" applyBorder="1" applyAlignment="1"/>
    <xf numFmtId="0" fontId="22" fillId="0" borderId="0" xfId="0" applyFont="1" applyFill="1" applyBorder="1" applyAlignment="1">
      <alignment horizontal="left" vertical="top"/>
    </xf>
    <xf numFmtId="0" fontId="20" fillId="0" borderId="0" xfId="0" applyFont="1" applyFill="1" applyBorder="1" applyAlignment="1">
      <alignment horizontal="left"/>
    </xf>
    <xf numFmtId="0" fontId="25" fillId="33" borderId="0" xfId="0" applyFont="1" applyFill="1" applyBorder="1" applyAlignment="1">
      <alignment vertical="top"/>
    </xf>
    <xf numFmtId="0" fontId="20" fillId="33" borderId="0" xfId="0" applyFont="1" applyFill="1" applyBorder="1" applyAlignment="1">
      <alignment vertical="top" wrapText="1"/>
    </xf>
    <xf numFmtId="3" fontId="20" fillId="0" borderId="0" xfId="0" applyNumberFormat="1" applyFont="1" applyFill="1" applyBorder="1" applyAlignment="1">
      <alignment horizontal="right" vertical="top"/>
    </xf>
    <xf numFmtId="3" fontId="20" fillId="0" borderId="0" xfId="0" applyNumberFormat="1" applyFont="1" applyFill="1" applyBorder="1" applyAlignment="1"/>
    <xf numFmtId="3" fontId="20" fillId="0" borderId="0" xfId="0" applyNumberFormat="1" applyFont="1" applyFill="1" applyBorder="1" applyAlignment="1">
      <alignment horizontal="right"/>
    </xf>
    <xf numFmtId="3" fontId="20" fillId="0" borderId="12" xfId="0" applyNumberFormat="1" applyFont="1" applyFill="1" applyBorder="1" applyAlignment="1">
      <alignment horizontal="right" vertical="top"/>
    </xf>
    <xf numFmtId="0" fontId="24" fillId="33" borderId="0" xfId="0" applyFont="1" applyFill="1" applyBorder="1" applyAlignment="1">
      <alignment horizontal="left" vertical="top" wrapText="1"/>
    </xf>
    <xf numFmtId="0" fontId="21" fillId="0" borderId="0" xfId="0" applyFont="1" applyFill="1" applyBorder="1" applyAlignment="1">
      <alignment horizontal="left" vertical="top"/>
    </xf>
    <xf numFmtId="0" fontId="20" fillId="33" borderId="13" xfId="0" applyFont="1" applyFill="1" applyBorder="1" applyAlignment="1">
      <alignment horizontal="center" vertical="top" wrapText="1"/>
    </xf>
    <xf numFmtId="0" fontId="20" fillId="33" borderId="0" xfId="0" applyFont="1" applyFill="1" applyBorder="1" applyAlignment="1">
      <alignment horizontal="center" vertical="top" wrapText="1"/>
    </xf>
    <xf numFmtId="0" fontId="21" fillId="33" borderId="0" xfId="0" applyFont="1" applyFill="1" applyBorder="1" applyAlignment="1">
      <alignment horizontal="left" vertical="top"/>
    </xf>
    <xf numFmtId="0" fontId="21" fillId="33" borderId="0" xfId="0" applyFont="1" applyFill="1" applyBorder="1" applyAlignment="1">
      <alignment horizontal="center" vertical="top"/>
    </xf>
    <xf numFmtId="0" fontId="20" fillId="33" borderId="11" xfId="0" applyFont="1" applyFill="1" applyBorder="1" applyAlignment="1">
      <alignment horizontal="center" vertical="top" wrapText="1"/>
    </xf>
    <xf numFmtId="0" fontId="26" fillId="33" borderId="0" xfId="0" applyFont="1" applyFill="1" applyBorder="1" applyAlignment="1">
      <alignment horizontal="left"/>
    </xf>
    <xf numFmtId="0" fontId="25" fillId="33" borderId="0" xfId="0" applyFont="1" applyFill="1" applyBorder="1" applyAlignment="1">
      <alignment horizontal="left"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Followed Hyperlink" xfId="43" builtinId="9"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45"/>
  <sheetViews>
    <sheetView showGridLines="0" tabSelected="1" zoomScaleNormal="100" workbookViewId="0">
      <selection sqref="A1:I2"/>
    </sheetView>
  </sheetViews>
  <sheetFormatPr defaultRowHeight="12.75" x14ac:dyDescent="0.2"/>
  <cols>
    <col min="1" max="1" width="38.85546875" style="3" customWidth="1"/>
    <col min="2" max="2" width="8.140625" style="2" customWidth="1"/>
    <col min="3" max="3" width="14.42578125" style="2" customWidth="1"/>
    <col min="4" max="4" width="14" style="2" customWidth="1"/>
    <col min="5" max="10" width="10.7109375" style="2" customWidth="1"/>
    <col min="11" max="11" width="3.42578125" style="2" customWidth="1"/>
    <col min="12" max="12" width="12.85546875" style="2" customWidth="1"/>
    <col min="13" max="13" width="15" style="2" customWidth="1"/>
    <col min="14" max="14" width="10.5703125" style="2" customWidth="1"/>
    <col min="15" max="15" width="1.5703125" style="2" customWidth="1"/>
    <col min="16" max="16384" width="9.140625" style="2"/>
  </cols>
  <sheetData>
    <row r="1" spans="1:13" ht="15.75" customHeight="1" x14ac:dyDescent="0.2">
      <c r="A1" s="21" t="s">
        <v>17</v>
      </c>
      <c r="B1" s="21"/>
      <c r="C1" s="21"/>
      <c r="D1" s="21"/>
      <c r="E1" s="21"/>
      <c r="F1" s="21"/>
      <c r="G1" s="21"/>
      <c r="H1" s="21"/>
      <c r="I1" s="21"/>
    </row>
    <row r="2" spans="1:13" ht="15.75" customHeight="1" x14ac:dyDescent="0.2">
      <c r="A2" s="21"/>
      <c r="B2" s="21"/>
      <c r="C2" s="21"/>
      <c r="D2" s="21"/>
      <c r="E2" s="21"/>
      <c r="F2" s="21"/>
      <c r="G2" s="21"/>
      <c r="H2" s="21"/>
      <c r="I2" s="21"/>
    </row>
    <row r="3" spans="1:13" x14ac:dyDescent="0.2">
      <c r="A3" s="4"/>
      <c r="B3" s="3"/>
    </row>
    <row r="4" spans="1:13" x14ac:dyDescent="0.2">
      <c r="A4" s="25" t="s">
        <v>26</v>
      </c>
      <c r="B4" s="25"/>
      <c r="C4" s="25"/>
      <c r="D4" s="25"/>
      <c r="E4" s="25"/>
      <c r="F4" s="25"/>
      <c r="G4" s="7"/>
    </row>
    <row r="5" spans="1:13" x14ac:dyDescent="0.2">
      <c r="A5" s="25" t="s">
        <v>24</v>
      </c>
      <c r="B5" s="25"/>
      <c r="C5" s="25"/>
      <c r="D5" s="25"/>
      <c r="E5" s="25"/>
      <c r="F5" s="25"/>
    </row>
    <row r="6" spans="1:13" x14ac:dyDescent="0.2">
      <c r="A6" s="25" t="s">
        <v>27</v>
      </c>
      <c r="B6" s="25"/>
      <c r="C6" s="25"/>
      <c r="D6" s="25"/>
      <c r="E6" s="25"/>
      <c r="F6" s="25"/>
    </row>
    <row r="7" spans="1:13" x14ac:dyDescent="0.2">
      <c r="A7" s="25" t="s">
        <v>25</v>
      </c>
      <c r="B7" s="25"/>
      <c r="C7" s="25"/>
      <c r="D7" s="25"/>
      <c r="E7" s="25"/>
      <c r="F7" s="25"/>
    </row>
    <row r="8" spans="1:13" x14ac:dyDescent="0.2">
      <c r="A8" s="25" t="s">
        <v>28</v>
      </c>
      <c r="B8" s="25"/>
      <c r="C8" s="25"/>
      <c r="D8" s="25"/>
      <c r="E8" s="25"/>
      <c r="F8" s="25"/>
      <c r="L8" s="7"/>
    </row>
    <row r="9" spans="1:13" x14ac:dyDescent="0.2">
      <c r="A9" s="4"/>
      <c r="B9" s="1"/>
      <c r="C9" s="1"/>
      <c r="D9" s="1"/>
      <c r="E9" s="1"/>
      <c r="F9" s="1"/>
      <c r="G9" s="1"/>
      <c r="H9" s="1"/>
      <c r="I9" s="1"/>
      <c r="J9" s="1"/>
      <c r="K9" s="1"/>
    </row>
    <row r="10" spans="1:13" x14ac:dyDescent="0.2">
      <c r="A10" s="4"/>
      <c r="B10" s="1"/>
      <c r="C10" s="1"/>
      <c r="D10" s="26" t="s">
        <v>8</v>
      </c>
      <c r="E10" s="26"/>
      <c r="F10" s="26"/>
      <c r="G10" s="26"/>
      <c r="H10" s="26"/>
      <c r="I10" s="26"/>
      <c r="J10" s="26"/>
      <c r="K10" s="1"/>
    </row>
    <row r="11" spans="1:13" ht="12.75" customHeight="1" x14ac:dyDescent="0.2">
      <c r="A11" s="4"/>
      <c r="B11" s="1"/>
      <c r="D11" s="26"/>
      <c r="E11" s="26"/>
      <c r="F11" s="26"/>
      <c r="G11" s="26"/>
      <c r="H11" s="26"/>
      <c r="I11" s="26"/>
      <c r="J11" s="26"/>
      <c r="K11" s="1"/>
    </row>
    <row r="12" spans="1:13" x14ac:dyDescent="0.2">
      <c r="A12" s="4"/>
      <c r="B12" s="1"/>
      <c r="C12" s="23" t="s">
        <v>18</v>
      </c>
      <c r="D12" s="23" t="s">
        <v>19</v>
      </c>
      <c r="E12" s="6" t="s">
        <v>0</v>
      </c>
      <c r="F12" s="24" t="s">
        <v>3</v>
      </c>
      <c r="G12" s="24" t="s">
        <v>20</v>
      </c>
      <c r="H12" s="5" t="s">
        <v>1</v>
      </c>
      <c r="I12" s="24" t="s">
        <v>21</v>
      </c>
      <c r="J12" s="27" t="s">
        <v>5</v>
      </c>
      <c r="K12" s="5"/>
      <c r="L12" s="24" t="s">
        <v>22</v>
      </c>
      <c r="M12" s="24" t="s">
        <v>23</v>
      </c>
    </row>
    <row r="13" spans="1:13" x14ac:dyDescent="0.2">
      <c r="A13" s="4"/>
      <c r="B13" s="1"/>
      <c r="C13" s="23"/>
      <c r="D13" s="23"/>
      <c r="E13" s="6"/>
      <c r="F13" s="24"/>
      <c r="G13" s="24"/>
      <c r="H13" s="5"/>
      <c r="I13" s="24"/>
      <c r="J13" s="27"/>
      <c r="K13" s="5"/>
      <c r="L13" s="24"/>
      <c r="M13" s="24"/>
    </row>
    <row r="14" spans="1:13" x14ac:dyDescent="0.2">
      <c r="A14" s="4"/>
      <c r="B14" s="1"/>
      <c r="C14" s="23"/>
      <c r="D14" s="23"/>
      <c r="E14" s="6"/>
      <c r="F14" s="24"/>
      <c r="G14" s="24"/>
      <c r="H14" s="5"/>
      <c r="I14" s="24"/>
      <c r="J14" s="27"/>
      <c r="K14" s="5"/>
      <c r="L14" s="24"/>
      <c r="M14" s="24"/>
    </row>
    <row r="15" spans="1:13" x14ac:dyDescent="0.2">
      <c r="A15" s="4"/>
      <c r="B15" s="1"/>
      <c r="C15" s="23"/>
      <c r="D15" s="23"/>
      <c r="E15" s="6"/>
      <c r="F15" s="24"/>
      <c r="G15" s="24"/>
      <c r="H15" s="5"/>
      <c r="I15" s="24"/>
      <c r="J15" s="27"/>
      <c r="K15" s="5"/>
      <c r="L15" s="24"/>
      <c r="M15" s="24"/>
    </row>
    <row r="16" spans="1:13" x14ac:dyDescent="0.2">
      <c r="A16" s="4"/>
      <c r="B16" s="1"/>
      <c r="C16" s="23"/>
      <c r="D16" s="23"/>
      <c r="E16" s="6"/>
      <c r="F16" s="24"/>
      <c r="G16" s="24"/>
      <c r="H16" s="5"/>
      <c r="I16" s="24"/>
      <c r="J16" s="27"/>
      <c r="K16" s="5"/>
      <c r="L16" s="24"/>
      <c r="M16" s="24"/>
    </row>
    <row r="17" spans="1:13" x14ac:dyDescent="0.2">
      <c r="A17" s="4"/>
      <c r="B17" s="1"/>
      <c r="C17" s="23"/>
      <c r="D17" s="23"/>
      <c r="E17" s="6"/>
      <c r="F17" s="24"/>
      <c r="G17" s="24"/>
      <c r="H17" s="5"/>
      <c r="I17" s="24"/>
      <c r="J17" s="27"/>
      <c r="K17" s="5"/>
      <c r="L17" s="24"/>
      <c r="M17" s="24"/>
    </row>
    <row r="18" spans="1:13" s="12" customFormat="1" x14ac:dyDescent="0.2">
      <c r="A18" s="9"/>
      <c r="B18" s="10"/>
      <c r="C18" s="11"/>
      <c r="D18" s="11"/>
      <c r="E18" s="11"/>
      <c r="F18" s="11"/>
      <c r="G18" s="11"/>
      <c r="H18" s="11"/>
      <c r="I18" s="11"/>
      <c r="J18" s="11"/>
      <c r="K18" s="11"/>
    </row>
    <row r="19" spans="1:13" s="12" customFormat="1" ht="12.75" customHeight="1" x14ac:dyDescent="0.2">
      <c r="A19" s="9" t="s">
        <v>6</v>
      </c>
      <c r="B19" s="10"/>
      <c r="C19" s="17">
        <v>100760</v>
      </c>
      <c r="D19" s="17">
        <v>3294</v>
      </c>
      <c r="E19" s="17">
        <v>97127</v>
      </c>
      <c r="F19" s="17">
        <v>25</v>
      </c>
      <c r="G19" s="17">
        <v>265</v>
      </c>
      <c r="H19" s="17">
        <v>18</v>
      </c>
      <c r="I19" s="17">
        <v>7</v>
      </c>
      <c r="J19" s="17">
        <v>16</v>
      </c>
      <c r="K19" s="17"/>
      <c r="L19" s="18">
        <f>SUM(D19:J19)</f>
        <v>100752</v>
      </c>
      <c r="M19" s="18">
        <f>C19-L19</f>
        <v>8</v>
      </c>
    </row>
    <row r="20" spans="1:13" s="12" customFormat="1" ht="12.75" customHeight="1" x14ac:dyDescent="0.2">
      <c r="A20" s="9"/>
      <c r="B20" s="10"/>
      <c r="C20" s="17"/>
      <c r="D20" s="17"/>
      <c r="E20" s="17"/>
      <c r="F20" s="17"/>
      <c r="G20" s="17"/>
      <c r="H20" s="17"/>
      <c r="I20" s="17"/>
      <c r="J20" s="17"/>
      <c r="K20" s="17"/>
      <c r="L20" s="18"/>
      <c r="M20" s="18"/>
    </row>
    <row r="21" spans="1:13" s="12" customFormat="1" ht="12.75" customHeight="1" x14ac:dyDescent="0.2">
      <c r="A21" s="22" t="s">
        <v>7</v>
      </c>
      <c r="B21" s="22"/>
      <c r="C21" s="19"/>
      <c r="D21" s="19"/>
      <c r="E21" s="19"/>
      <c r="F21" s="19"/>
      <c r="G21" s="19"/>
      <c r="H21" s="19"/>
      <c r="I21" s="19"/>
      <c r="J21" s="19"/>
      <c r="K21" s="19"/>
      <c r="L21" s="18"/>
      <c r="M21" s="18"/>
    </row>
    <row r="22" spans="1:13" s="12" customFormat="1" ht="12.75" customHeight="1" x14ac:dyDescent="0.2">
      <c r="A22" s="13"/>
      <c r="B22" s="10"/>
      <c r="C22" s="19"/>
      <c r="D22" s="19"/>
      <c r="E22" s="19"/>
      <c r="F22" s="19"/>
      <c r="G22" s="19"/>
      <c r="H22" s="19"/>
      <c r="I22" s="19"/>
      <c r="J22" s="19"/>
      <c r="K22" s="19"/>
      <c r="L22" s="18"/>
      <c r="M22" s="18"/>
    </row>
    <row r="23" spans="1:13" s="12" customFormat="1" ht="12.75" customHeight="1" x14ac:dyDescent="0.2">
      <c r="A23" s="9" t="s">
        <v>0</v>
      </c>
      <c r="B23" s="10"/>
      <c r="C23" s="17">
        <v>100220</v>
      </c>
      <c r="D23" s="17">
        <v>3226</v>
      </c>
      <c r="E23" s="20">
        <v>96950</v>
      </c>
      <c r="F23" s="17">
        <v>7</v>
      </c>
      <c r="G23" s="17" t="s">
        <v>9</v>
      </c>
      <c r="H23" s="17" t="s">
        <v>9</v>
      </c>
      <c r="I23" s="17" t="s">
        <v>9</v>
      </c>
      <c r="J23" s="17">
        <v>5</v>
      </c>
      <c r="K23" s="17"/>
      <c r="L23" s="18">
        <f t="shared" ref="L23:L28" si="0">SUM(D23:J23)</f>
        <v>100188</v>
      </c>
      <c r="M23" s="18">
        <f t="shared" ref="M23:M28" si="1">C23-L23</f>
        <v>32</v>
      </c>
    </row>
    <row r="24" spans="1:13" s="12" customFormat="1" ht="12.75" customHeight="1" x14ac:dyDescent="0.2">
      <c r="A24" s="9" t="s">
        <v>3</v>
      </c>
      <c r="B24" s="10"/>
      <c r="C24" s="17">
        <v>57</v>
      </c>
      <c r="D24" s="17">
        <v>5</v>
      </c>
      <c r="E24" s="17">
        <v>43</v>
      </c>
      <c r="F24" s="20">
        <v>5</v>
      </c>
      <c r="G24" s="17" t="s">
        <v>9</v>
      </c>
      <c r="H24" s="17" t="s">
        <v>9</v>
      </c>
      <c r="I24" s="17" t="s">
        <v>9</v>
      </c>
      <c r="J24" s="17" t="s">
        <v>9</v>
      </c>
      <c r="K24" s="17"/>
      <c r="L24" s="18">
        <f t="shared" si="0"/>
        <v>53</v>
      </c>
      <c r="M24" s="18">
        <f t="shared" si="1"/>
        <v>4</v>
      </c>
    </row>
    <row r="25" spans="1:13" s="12" customFormat="1" ht="12.75" customHeight="1" x14ac:dyDescent="0.2">
      <c r="A25" s="9" t="s">
        <v>4</v>
      </c>
      <c r="B25" s="10"/>
      <c r="C25" s="17">
        <v>394</v>
      </c>
      <c r="D25" s="17">
        <v>51</v>
      </c>
      <c r="E25" s="17">
        <v>76</v>
      </c>
      <c r="F25" s="17" t="s">
        <v>9</v>
      </c>
      <c r="G25" s="20">
        <v>241</v>
      </c>
      <c r="H25" s="17" t="s">
        <v>9</v>
      </c>
      <c r="I25" s="17" t="s">
        <v>9</v>
      </c>
      <c r="J25" s="17" t="s">
        <v>9</v>
      </c>
      <c r="K25" s="17"/>
      <c r="L25" s="18">
        <f t="shared" si="0"/>
        <v>368</v>
      </c>
      <c r="M25" s="18">
        <f t="shared" si="1"/>
        <v>26</v>
      </c>
    </row>
    <row r="26" spans="1:13" s="12" customFormat="1" ht="12.75" customHeight="1" x14ac:dyDescent="0.2">
      <c r="A26" s="9" t="s">
        <v>1</v>
      </c>
      <c r="B26" s="10"/>
      <c r="C26" s="17">
        <v>36</v>
      </c>
      <c r="D26" s="17">
        <v>6</v>
      </c>
      <c r="E26" s="17">
        <v>7</v>
      </c>
      <c r="F26" s="17" t="s">
        <v>9</v>
      </c>
      <c r="G26" s="17" t="s">
        <v>9</v>
      </c>
      <c r="H26" s="20">
        <v>8</v>
      </c>
      <c r="I26" s="17" t="s">
        <v>9</v>
      </c>
      <c r="J26" s="17" t="s">
        <v>9</v>
      </c>
      <c r="K26" s="17"/>
      <c r="L26" s="18">
        <f t="shared" si="0"/>
        <v>21</v>
      </c>
      <c r="M26" s="18">
        <f t="shared" si="1"/>
        <v>15</v>
      </c>
    </row>
    <row r="27" spans="1:13" s="12" customFormat="1" ht="12.75" customHeight="1" x14ac:dyDescent="0.2">
      <c r="A27" s="9" t="s">
        <v>2</v>
      </c>
      <c r="B27" s="10"/>
      <c r="C27" s="17">
        <v>16</v>
      </c>
      <c r="D27" s="17" t="s">
        <v>9</v>
      </c>
      <c r="E27" s="17" t="s">
        <v>9</v>
      </c>
      <c r="F27" s="17" t="s">
        <v>9</v>
      </c>
      <c r="G27" s="17" t="s">
        <v>9</v>
      </c>
      <c r="H27" s="17" t="s">
        <v>9</v>
      </c>
      <c r="I27" s="20">
        <v>5</v>
      </c>
      <c r="J27" s="17" t="s">
        <v>9</v>
      </c>
      <c r="K27" s="17"/>
      <c r="L27" s="18">
        <f t="shared" si="0"/>
        <v>5</v>
      </c>
      <c r="M27" s="18">
        <f t="shared" si="1"/>
        <v>11</v>
      </c>
    </row>
    <row r="28" spans="1:13" s="12" customFormat="1" ht="12.75" customHeight="1" x14ac:dyDescent="0.2">
      <c r="A28" s="9" t="s">
        <v>5</v>
      </c>
      <c r="B28" s="10"/>
      <c r="C28" s="17">
        <v>36</v>
      </c>
      <c r="D28" s="17" t="s">
        <v>9</v>
      </c>
      <c r="E28" s="17">
        <v>15</v>
      </c>
      <c r="F28" s="17" t="s">
        <v>9</v>
      </c>
      <c r="G28" s="17" t="s">
        <v>9</v>
      </c>
      <c r="H28" s="17" t="s">
        <v>9</v>
      </c>
      <c r="I28" s="17" t="s">
        <v>9</v>
      </c>
      <c r="J28" s="20">
        <v>6</v>
      </c>
      <c r="K28" s="17"/>
      <c r="L28" s="18">
        <f t="shared" si="0"/>
        <v>21</v>
      </c>
      <c r="M28" s="18">
        <f t="shared" si="1"/>
        <v>15</v>
      </c>
    </row>
    <row r="29" spans="1:13" s="12" customFormat="1" ht="12.75" customHeight="1" x14ac:dyDescent="0.2">
      <c r="A29" s="9"/>
      <c r="B29" s="10"/>
      <c r="C29" s="17"/>
      <c r="D29" s="17"/>
      <c r="E29" s="17"/>
      <c r="F29" s="17"/>
      <c r="G29" s="17"/>
      <c r="H29" s="17"/>
      <c r="I29" s="17"/>
      <c r="J29" s="17"/>
      <c r="K29" s="17"/>
      <c r="L29" s="18"/>
      <c r="M29" s="18"/>
    </row>
    <row r="30" spans="1:13" s="12" customFormat="1" ht="12.75" customHeight="1" x14ac:dyDescent="0.2">
      <c r="A30" s="9" t="s">
        <v>13</v>
      </c>
      <c r="B30" s="10"/>
      <c r="C30" s="17">
        <f>SUM(C23:C28)</f>
        <v>100759</v>
      </c>
      <c r="D30" s="17">
        <f t="shared" ref="D30:J30" si="2">SUM(D23:D28)</f>
        <v>3288</v>
      </c>
      <c r="E30" s="17">
        <f t="shared" si="2"/>
        <v>97091</v>
      </c>
      <c r="F30" s="17">
        <f t="shared" si="2"/>
        <v>12</v>
      </c>
      <c r="G30" s="17">
        <f t="shared" si="2"/>
        <v>241</v>
      </c>
      <c r="H30" s="17">
        <f t="shared" si="2"/>
        <v>8</v>
      </c>
      <c r="I30" s="17">
        <f t="shared" si="2"/>
        <v>5</v>
      </c>
      <c r="J30" s="17">
        <f t="shared" si="2"/>
        <v>11</v>
      </c>
      <c r="K30" s="17"/>
      <c r="L30" s="17">
        <f>SUM(L23:L28)</f>
        <v>100656</v>
      </c>
      <c r="M30" s="18"/>
    </row>
    <row r="31" spans="1:13" s="12" customFormat="1" x14ac:dyDescent="0.2">
      <c r="A31" s="14"/>
      <c r="C31" s="18"/>
      <c r="D31" s="18"/>
      <c r="E31" s="18"/>
      <c r="F31" s="18"/>
      <c r="G31" s="18"/>
      <c r="H31" s="18"/>
      <c r="I31" s="18"/>
      <c r="J31" s="18"/>
      <c r="K31" s="18"/>
      <c r="L31" s="18"/>
      <c r="M31" s="19" t="s">
        <v>11</v>
      </c>
    </row>
    <row r="32" spans="1:13" s="12" customFormat="1" x14ac:dyDescent="0.2">
      <c r="A32" s="14" t="s">
        <v>14</v>
      </c>
      <c r="C32" s="18"/>
      <c r="D32" s="18"/>
      <c r="E32" s="18"/>
      <c r="F32" s="18"/>
      <c r="G32" s="18"/>
      <c r="H32" s="18"/>
      <c r="I32" s="18"/>
      <c r="J32" s="18"/>
      <c r="K32" s="18"/>
      <c r="L32" s="18"/>
      <c r="M32" s="18">
        <f>SUM(M23:M28)</f>
        <v>103</v>
      </c>
    </row>
    <row r="33" spans="1:13" s="12" customFormat="1" x14ac:dyDescent="0.2">
      <c r="A33" s="14" t="s">
        <v>12</v>
      </c>
      <c r="C33" s="18">
        <f>C19-C30</f>
        <v>1</v>
      </c>
      <c r="D33" s="18">
        <f t="shared" ref="D33:J33" si="3">D19-D30</f>
        <v>6</v>
      </c>
      <c r="E33" s="18">
        <f t="shared" si="3"/>
        <v>36</v>
      </c>
      <c r="F33" s="18">
        <f t="shared" si="3"/>
        <v>13</v>
      </c>
      <c r="G33" s="18">
        <f t="shared" si="3"/>
        <v>24</v>
      </c>
      <c r="H33" s="18">
        <f t="shared" si="3"/>
        <v>10</v>
      </c>
      <c r="I33" s="18">
        <f t="shared" si="3"/>
        <v>2</v>
      </c>
      <c r="J33" s="18">
        <f t="shared" si="3"/>
        <v>5</v>
      </c>
      <c r="K33" s="18"/>
      <c r="L33" s="19" t="s">
        <v>10</v>
      </c>
      <c r="M33" s="18">
        <f>SUM(D33:J33)</f>
        <v>96</v>
      </c>
    </row>
    <row r="35" spans="1:13" ht="11.25" customHeight="1" x14ac:dyDescent="0.2">
      <c r="A35" s="28" t="s">
        <v>16</v>
      </c>
      <c r="B35" s="28"/>
    </row>
    <row r="36" spans="1:13" ht="11.25" customHeight="1" x14ac:dyDescent="0.2">
      <c r="A36" s="29" t="s">
        <v>29</v>
      </c>
      <c r="B36" s="29"/>
      <c r="C36" s="29"/>
      <c r="D36" s="29"/>
      <c r="E36" s="29"/>
      <c r="F36" s="29"/>
      <c r="G36" s="29"/>
      <c r="H36" s="29"/>
      <c r="I36" s="29"/>
      <c r="J36" s="16"/>
      <c r="K36" s="16"/>
      <c r="L36" s="16"/>
      <c r="M36" s="16"/>
    </row>
    <row r="37" spans="1:13" ht="11.25" customHeight="1" x14ac:dyDescent="0.2">
      <c r="A37" s="29"/>
      <c r="B37" s="29"/>
      <c r="C37" s="29"/>
      <c r="D37" s="29"/>
      <c r="E37" s="29"/>
      <c r="F37" s="29"/>
      <c r="G37" s="29"/>
      <c r="H37" s="29"/>
      <c r="I37" s="29"/>
      <c r="J37" s="16"/>
      <c r="K37" s="16"/>
      <c r="L37" s="16"/>
      <c r="M37" s="16"/>
    </row>
    <row r="38" spans="1:13" ht="11.25" customHeight="1" x14ac:dyDescent="0.2">
      <c r="A38" s="16"/>
      <c r="B38" s="16"/>
      <c r="C38" s="16"/>
      <c r="D38" s="16"/>
      <c r="E38" s="16"/>
      <c r="F38" s="16"/>
      <c r="G38" s="16"/>
      <c r="H38" s="16"/>
      <c r="I38" s="16"/>
      <c r="J38" s="16"/>
      <c r="K38" s="16"/>
      <c r="L38" s="16"/>
      <c r="M38" s="16"/>
    </row>
    <row r="39" spans="1:13" ht="11.25" customHeight="1" x14ac:dyDescent="0.2">
      <c r="A39" s="15" t="s">
        <v>15</v>
      </c>
      <c r="B39" s="16"/>
      <c r="C39" s="16"/>
      <c r="D39" s="16"/>
      <c r="E39" s="16"/>
      <c r="F39" s="16"/>
      <c r="G39" s="16"/>
      <c r="H39" s="16"/>
      <c r="I39" s="16"/>
      <c r="J39" s="16"/>
      <c r="K39" s="16"/>
      <c r="L39" s="16"/>
      <c r="M39" s="16"/>
    </row>
    <row r="40" spans="1:13" x14ac:dyDescent="0.2">
      <c r="A40" s="2"/>
      <c r="B40" s="1"/>
      <c r="C40" s="1"/>
      <c r="D40" s="1"/>
      <c r="E40" s="1"/>
      <c r="F40" s="1"/>
      <c r="G40" s="1"/>
      <c r="H40" s="1"/>
      <c r="I40" s="1"/>
      <c r="J40" s="1"/>
      <c r="K40" s="1"/>
      <c r="L40" s="1"/>
      <c r="M40" s="1"/>
    </row>
    <row r="41" spans="1:13" x14ac:dyDescent="0.2">
      <c r="A41" s="1"/>
      <c r="B41" s="1"/>
      <c r="C41" s="1"/>
      <c r="D41" s="1"/>
      <c r="E41" s="1"/>
      <c r="F41" s="1"/>
      <c r="G41" s="1"/>
      <c r="H41" s="1"/>
      <c r="I41" s="1"/>
      <c r="J41" s="1"/>
      <c r="K41" s="1"/>
      <c r="L41" s="1"/>
      <c r="M41" s="1"/>
    </row>
    <row r="42" spans="1:13" x14ac:dyDescent="0.2">
      <c r="A42" s="2"/>
      <c r="B42" s="3"/>
      <c r="L42" s="7"/>
    </row>
    <row r="43" spans="1:13" x14ac:dyDescent="0.2">
      <c r="B43" s="3"/>
      <c r="L43" s="7"/>
    </row>
    <row r="44" spans="1:13" x14ac:dyDescent="0.2">
      <c r="B44" s="3"/>
      <c r="L44" s="7"/>
    </row>
    <row r="45" spans="1:13" x14ac:dyDescent="0.2">
      <c r="A45" s="8"/>
    </row>
  </sheetData>
  <mergeCells count="18">
    <mergeCell ref="L12:L17"/>
    <mergeCell ref="M12:M17"/>
    <mergeCell ref="A35:B35"/>
    <mergeCell ref="A36:I37"/>
    <mergeCell ref="A1:I2"/>
    <mergeCell ref="A21:B21"/>
    <mergeCell ref="C12:C17"/>
    <mergeCell ref="D12:D17"/>
    <mergeCell ref="F12:F17"/>
    <mergeCell ref="G12:G17"/>
    <mergeCell ref="I12:I17"/>
    <mergeCell ref="A4:F4"/>
    <mergeCell ref="A5:F5"/>
    <mergeCell ref="A6:F6"/>
    <mergeCell ref="A7:F7"/>
    <mergeCell ref="A8:F8"/>
    <mergeCell ref="D10:J11"/>
    <mergeCell ref="J12:J17"/>
  </mergeCells>
  <pageMargins left="0.23622047244094491" right="0.23622047244094491" top="0.74803149606299213" bottom="0.74803149606299213" header="0.31496062992125984" footer="0.31496062992125984"/>
  <pageSetup paperSize="9" scale="80" fitToHeight="0" orientation="landscape" r:id="rId1"/>
  <ignoredErrors>
    <ignoredError sqref="L19"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2b</vt:lpstr>
      <vt:lpstr>'Table 2b'!Print_Area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u209365</cp:lastModifiedBy>
  <cp:lastPrinted>2017-02-07T14:50:28Z</cp:lastPrinted>
  <dcterms:created xsi:type="dcterms:W3CDTF">2016-10-12T11:48:17Z</dcterms:created>
  <dcterms:modified xsi:type="dcterms:W3CDTF">2017-03-10T15:38:33Z</dcterms:modified>
</cp:coreProperties>
</file>