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820"/>
  </bookViews>
  <sheets>
    <sheet name="results" sheetId="2" r:id="rId1"/>
  </sheets>
  <definedNames>
    <definedName name="IDX" localSheetId="0">results!$A$1</definedName>
    <definedName name="_xlnm.Print_Area" localSheetId="0">results!$A$1:$K$53</definedName>
  </definedNames>
  <calcPr calcId="145621"/>
</workbook>
</file>

<file path=xl/calcChain.xml><?xml version="1.0" encoding="utf-8"?>
<calcChain xmlns="http://schemas.openxmlformats.org/spreadsheetml/2006/main">
  <c r="J46" i="2" l="1"/>
  <c r="F46" i="2"/>
  <c r="J26" i="2" l="1"/>
  <c r="J27" i="2"/>
  <c r="J28" i="2"/>
  <c r="J30" i="2"/>
  <c r="J31" i="2"/>
  <c r="J32" i="2"/>
  <c r="J33" i="2"/>
  <c r="J34" i="2"/>
  <c r="J36" i="2"/>
  <c r="J37" i="2"/>
  <c r="F26" i="2"/>
  <c r="F27" i="2"/>
  <c r="F28" i="2"/>
  <c r="F29" i="2"/>
  <c r="F30" i="2"/>
  <c r="F31" i="2"/>
  <c r="F32" i="2"/>
  <c r="F33" i="2"/>
  <c r="F34" i="2"/>
  <c r="F36" i="2"/>
  <c r="F37" i="2"/>
  <c r="F38" i="2"/>
  <c r="F43" i="2"/>
</calcChain>
</file>

<file path=xl/sharedStrings.xml><?xml version="1.0" encoding="utf-8"?>
<sst xmlns="http://schemas.openxmlformats.org/spreadsheetml/2006/main" count="120" uniqueCount="59">
  <si>
    <t>Scottish</t>
  </si>
  <si>
    <t>Other British</t>
  </si>
  <si>
    <t>Irish</t>
  </si>
  <si>
    <t>Gypsy / Traveller</t>
  </si>
  <si>
    <t>Polish</t>
  </si>
  <si>
    <t>Other Asian</t>
  </si>
  <si>
    <t>Other African</t>
  </si>
  <si>
    <t>Other White ethnic group</t>
  </si>
  <si>
    <t>Mixed or Multiple ethnic groups</t>
  </si>
  <si>
    <t>Pakistani, Pakistani Scottish or Pakistani British</t>
  </si>
  <si>
    <t>Indian, Indian Scottish or Indian British</t>
  </si>
  <si>
    <t>Bangladeshi, Bangladeshi Scottish or Bangladeshi British</t>
  </si>
  <si>
    <t>Chinese, Chinese Scottish or Chinese British</t>
  </si>
  <si>
    <t>African, African Scottish or African British</t>
  </si>
  <si>
    <t>Caribbean, Caribbean Scottish or Caribbean British</t>
  </si>
  <si>
    <t>Black, Black Scottish or Black British</t>
  </si>
  <si>
    <t>Other Caribbean or Black</t>
  </si>
  <si>
    <t>Arab, Arab Scottish or Arab British</t>
  </si>
  <si>
    <t>African</t>
  </si>
  <si>
    <t>White</t>
  </si>
  <si>
    <t>Mixed …</t>
  </si>
  <si>
    <t>Asian …</t>
  </si>
  <si>
    <t>Carribean …</t>
  </si>
  <si>
    <t>Other ….</t>
  </si>
  <si>
    <t>that way</t>
  </si>
  <si>
    <t>of which:</t>
  </si>
  <si>
    <t>in the Death</t>
  </si>
  <si>
    <t>Registration</t>
  </si>
  <si>
    <t>%</t>
  </si>
  <si>
    <t>counted</t>
  </si>
  <si>
    <t>the</t>
  </si>
  <si>
    <t>same</t>
  </si>
  <si>
    <t>Number</t>
  </si>
  <si>
    <t>in the</t>
  </si>
  <si>
    <t>Census</t>
  </si>
  <si>
    <t xml:space="preserve">(a) high quality of match of Death Registration data to Population Spine </t>
  </si>
  <si>
    <t>(b) high quality of match of Census data to Population Spine</t>
  </si>
  <si>
    <t>(c) ethnicity information was obtained from the Census (without imputation)</t>
  </si>
  <si>
    <t>(d) the death was registered by the deceased's spouse/partner, parent, child or sibling</t>
  </si>
  <si>
    <t>All Death Registrations satisfying all the above criteria</t>
  </si>
  <si>
    <t>.</t>
  </si>
  <si>
    <r>
      <t>Ethnicity</t>
    </r>
    <r>
      <rPr>
        <u/>
        <sz val="10"/>
        <color rgb="FF000000"/>
        <rFont val="Arial"/>
        <family val="2"/>
      </rPr>
      <t/>
    </r>
  </si>
  <si>
    <t>(1)</t>
  </si>
  <si>
    <t>(2)</t>
  </si>
  <si>
    <t>(2) as %</t>
  </si>
  <si>
    <t>of (1)</t>
  </si>
  <si>
    <t>(4)</t>
  </si>
  <si>
    <t>(5)</t>
  </si>
  <si>
    <t>(5) as %</t>
  </si>
  <si>
    <t>of (4)</t>
  </si>
  <si>
    <t>Other ethnic group</t>
  </si>
  <si>
    <t>Counted the same way in both Census and Death Registration</t>
  </si>
  <si>
    <t>(e) the death registration record provided 'ethnicity' information</t>
  </si>
  <si>
    <t xml:space="preserve">Table 3: Census ethnicity and Death Registration ethnicity: number and percentage counted consistently </t>
  </si>
  <si>
    <t>© Crown Copyright 2017</t>
  </si>
  <si>
    <t>Note</t>
  </si>
  <si>
    <t>Death registration records for 2012 to 2014, inclusive, for which all of the following conditions apply</t>
  </si>
  <si>
    <t>covering only the types of case for which the comparison should be the most reliable and for which the Death Registration record provided 'ethnicity' information</t>
  </si>
  <si>
    <t>Numbers and percentages appear only if at least 20 such cases were counted that way in the Census / Death Registration record (as appropriate) i.e. only if the number in column (1) is at least 20, or the number in column (4) is at least 20 (as appropriate)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</si>
</sst>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name val="Arial"/>
      <family val="2"/>
    </font>
    <font>
      <u/>
      <sz val="10"/>
      <color rgb="FF000000"/>
      <name val="Arial"/>
      <family val="2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AFBFE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0" fillId="33" borderId="0" xfId="0" applyFont="1" applyFill="1" applyBorder="1" applyAlignment="1">
      <alignment vertical="top"/>
    </xf>
    <xf numFmtId="0" fontId="20" fillId="33" borderId="0" xfId="0" applyFont="1" applyFill="1" applyBorder="1" applyAlignment="1"/>
    <xf numFmtId="0" fontId="20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left" vertical="top"/>
    </xf>
    <xf numFmtId="0" fontId="21" fillId="33" borderId="0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horizontal="right" vertical="top"/>
    </xf>
    <xf numFmtId="0" fontId="2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 vertical="top"/>
    </xf>
    <xf numFmtId="0" fontId="14" fillId="33" borderId="0" xfId="0" applyFont="1" applyFill="1" applyBorder="1" applyAlignment="1">
      <alignment horizontal="left" vertical="top"/>
    </xf>
    <xf numFmtId="0" fontId="23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right"/>
    </xf>
    <xf numFmtId="164" fontId="20" fillId="33" borderId="0" xfId="44" applyNumberFormat="1" applyFont="1" applyFill="1" applyBorder="1" applyAlignment="1"/>
    <xf numFmtId="0" fontId="25" fillId="33" borderId="0" xfId="0" applyFont="1" applyFill="1" applyBorder="1" applyAlignment="1"/>
    <xf numFmtId="0" fontId="25" fillId="33" borderId="0" xfId="0" applyFont="1" applyFill="1" applyBorder="1" applyAlignment="1">
      <alignment horizontal="right" vertical="top"/>
    </xf>
    <xf numFmtId="9" fontId="20" fillId="33" borderId="0" xfId="44" applyNumberFormat="1" applyFont="1" applyFill="1" applyBorder="1" applyAlignment="1"/>
    <xf numFmtId="9" fontId="20" fillId="33" borderId="0" xfId="44" applyNumberFormat="1" applyFont="1" applyFill="1" applyBorder="1" applyAlignment="1">
      <alignment horizontal="right"/>
    </xf>
    <xf numFmtId="0" fontId="26" fillId="33" borderId="0" xfId="0" quotePrefix="1" applyFont="1" applyFill="1" applyBorder="1" applyAlignment="1">
      <alignment horizontal="right" vertical="top"/>
    </xf>
    <xf numFmtId="0" fontId="26" fillId="33" borderId="0" xfId="0" quotePrefix="1" applyFont="1" applyFill="1" applyBorder="1" applyAlignment="1">
      <alignment horizontal="right"/>
    </xf>
    <xf numFmtId="0" fontId="26" fillId="33" borderId="0" xfId="0" applyFont="1" applyFill="1" applyBorder="1" applyAlignment="1">
      <alignment horizontal="right"/>
    </xf>
    <xf numFmtId="0" fontId="26" fillId="33" borderId="0" xfId="0" applyFont="1" applyFill="1" applyBorder="1" applyAlignment="1">
      <alignment vertical="top"/>
    </xf>
    <xf numFmtId="0" fontId="28" fillId="33" borderId="0" xfId="0" applyFont="1" applyFill="1" applyBorder="1" applyAlignment="1">
      <alignment horizontal="left"/>
    </xf>
    <xf numFmtId="0" fontId="29" fillId="33" borderId="0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left" vertical="top"/>
    </xf>
    <xf numFmtId="0" fontId="23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left" vertical="top"/>
    </xf>
    <xf numFmtId="0" fontId="27" fillId="33" borderId="0" xfId="0" applyFont="1" applyFill="1" applyBorder="1" applyAlignment="1">
      <alignment horizontal="left" vertical="top"/>
    </xf>
    <xf numFmtId="0" fontId="21" fillId="33" borderId="0" xfId="0" applyFont="1" applyFill="1" applyBorder="1" applyAlignment="1">
      <alignment horizontal="left" vertical="top" wrapText="1"/>
    </xf>
    <xf numFmtId="0" fontId="27" fillId="33" borderId="0" xfId="0" applyFont="1" applyFill="1" applyBorder="1" applyAlignment="1">
      <alignment vertical="top" wrapText="1"/>
    </xf>
    <xf numFmtId="0" fontId="27" fillId="33" borderId="0" xfId="0" applyFont="1" applyFill="1" applyBorder="1" applyAlignment="1">
      <alignment vertical="top" wrapText="1"/>
    </xf>
    <xf numFmtId="0" fontId="30" fillId="33" borderId="0" xfId="0" applyFont="1" applyFill="1" applyBorder="1" applyAlignment="1">
      <alignment horizontal="left" wrapText="1"/>
    </xf>
    <xf numFmtId="0" fontId="20" fillId="33" borderId="0" xfId="0" applyFont="1" applyFill="1" applyBorder="1" applyAlignment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4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showGridLines="0" tabSelected="1" zoomScaleNormal="100" workbookViewId="0">
      <selection sqref="A1:J1"/>
    </sheetView>
  </sheetViews>
  <sheetFormatPr defaultRowHeight="12.75" x14ac:dyDescent="0.2"/>
  <cols>
    <col min="1" max="1" width="12.5703125" style="2" customWidth="1"/>
    <col min="2" max="2" width="43.5703125" style="3" customWidth="1"/>
    <col min="3" max="3" width="4.7109375" style="2" customWidth="1"/>
    <col min="4" max="4" width="9.85546875" style="2" customWidth="1"/>
    <col min="5" max="5" width="12.7109375" style="2" customWidth="1"/>
    <col min="6" max="6" width="8.7109375" style="2" customWidth="1"/>
    <col min="7" max="7" width="2.28515625" style="2" customWidth="1"/>
    <col min="8" max="8" width="10.85546875" style="2" customWidth="1"/>
    <col min="9" max="9" width="9" style="2" customWidth="1"/>
    <col min="10" max="10" width="8.7109375" style="2" customWidth="1"/>
    <col min="11" max="11" width="1.85546875" style="2" customWidth="1"/>
    <col min="12" max="12" width="31.85546875" style="2" customWidth="1"/>
    <col min="13" max="15" width="5.7109375" style="2" customWidth="1"/>
    <col min="16" max="16384" width="9.140625" style="2"/>
  </cols>
  <sheetData>
    <row r="1" spans="1:12" ht="18" customHeight="1" x14ac:dyDescent="0.2">
      <c r="A1" s="26" t="s">
        <v>53</v>
      </c>
      <c r="B1" s="26"/>
      <c r="C1" s="26"/>
      <c r="D1" s="26"/>
      <c r="E1" s="26"/>
      <c r="F1" s="26"/>
      <c r="G1" s="26"/>
      <c r="H1" s="26"/>
      <c r="I1" s="26"/>
      <c r="J1" s="26"/>
    </row>
    <row r="2" spans="1:12" ht="18" customHeight="1" x14ac:dyDescent="0.2">
      <c r="A2" s="28" t="s">
        <v>57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12" ht="18" customHeight="1" x14ac:dyDescent="0.2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1:12" x14ac:dyDescent="0.2">
      <c r="A4" s="5"/>
    </row>
    <row r="5" spans="1:12" x14ac:dyDescent="0.2">
      <c r="A5" s="27" t="s">
        <v>56</v>
      </c>
      <c r="B5" s="27"/>
      <c r="C5" s="27"/>
      <c r="D5" s="27"/>
    </row>
    <row r="6" spans="1:12" x14ac:dyDescent="0.2">
      <c r="A6" s="27"/>
      <c r="B6" s="27"/>
      <c r="C6" s="27"/>
      <c r="D6" s="27"/>
    </row>
    <row r="7" spans="1:12" x14ac:dyDescent="0.2">
      <c r="A7" s="23" t="s">
        <v>35</v>
      </c>
      <c r="B7" s="23"/>
      <c r="C7" s="23"/>
      <c r="D7" s="23"/>
    </row>
    <row r="8" spans="1:12" x14ac:dyDescent="0.2">
      <c r="A8" s="23" t="s">
        <v>36</v>
      </c>
      <c r="B8" s="23"/>
    </row>
    <row r="9" spans="1:12" x14ac:dyDescent="0.2">
      <c r="A9" s="23" t="s">
        <v>37</v>
      </c>
      <c r="B9" s="23"/>
      <c r="C9" s="23"/>
      <c r="D9" s="23"/>
    </row>
    <row r="10" spans="1:12" x14ac:dyDescent="0.2">
      <c r="A10" s="23" t="s">
        <v>38</v>
      </c>
      <c r="B10" s="23"/>
      <c r="C10" s="23"/>
      <c r="D10" s="23"/>
      <c r="E10" s="23"/>
    </row>
    <row r="11" spans="1:12" x14ac:dyDescent="0.2">
      <c r="A11" s="24" t="s">
        <v>52</v>
      </c>
      <c r="B11" s="24"/>
      <c r="C11" s="24"/>
    </row>
    <row r="12" spans="1:12" x14ac:dyDescent="0.2">
      <c r="A12" s="10"/>
      <c r="B12" s="2"/>
    </row>
    <row r="13" spans="1:12" x14ac:dyDescent="0.2">
      <c r="A13" s="10"/>
      <c r="B13" s="2"/>
    </row>
    <row r="14" spans="1:12" x14ac:dyDescent="0.2">
      <c r="A14" s="9"/>
      <c r="B14" s="2"/>
      <c r="C14" s="1"/>
      <c r="D14" s="7" t="s">
        <v>32</v>
      </c>
      <c r="E14" s="11" t="s">
        <v>25</v>
      </c>
      <c r="H14" s="6" t="s">
        <v>32</v>
      </c>
      <c r="I14" s="11" t="s">
        <v>25</v>
      </c>
    </row>
    <row r="15" spans="1:12" x14ac:dyDescent="0.2">
      <c r="B15" s="2"/>
      <c r="C15" s="1"/>
      <c r="D15" s="6" t="s">
        <v>29</v>
      </c>
      <c r="E15" s="7" t="s">
        <v>29</v>
      </c>
      <c r="F15" s="7" t="s">
        <v>28</v>
      </c>
      <c r="H15" s="6" t="s">
        <v>29</v>
      </c>
      <c r="I15" s="7" t="s">
        <v>29</v>
      </c>
      <c r="J15" s="7" t="s">
        <v>28</v>
      </c>
    </row>
    <row r="16" spans="1:12" x14ac:dyDescent="0.2">
      <c r="B16" s="2"/>
      <c r="C16" s="1"/>
      <c r="D16" s="6" t="s">
        <v>24</v>
      </c>
      <c r="E16" s="7" t="s">
        <v>24</v>
      </c>
      <c r="F16" s="7" t="s">
        <v>29</v>
      </c>
      <c r="H16" s="6" t="s">
        <v>24</v>
      </c>
      <c r="I16" s="7" t="s">
        <v>24</v>
      </c>
      <c r="J16" s="7" t="s">
        <v>29</v>
      </c>
    </row>
    <row r="17" spans="1:15" x14ac:dyDescent="0.2">
      <c r="A17" s="4"/>
      <c r="B17" s="2"/>
      <c r="C17" s="1"/>
      <c r="D17" s="6" t="s">
        <v>33</v>
      </c>
      <c r="E17" s="7" t="s">
        <v>26</v>
      </c>
      <c r="F17" s="7" t="s">
        <v>30</v>
      </c>
      <c r="H17" s="6" t="s">
        <v>26</v>
      </c>
      <c r="I17" s="7" t="s">
        <v>33</v>
      </c>
      <c r="J17" s="7" t="s">
        <v>30</v>
      </c>
    </row>
    <row r="18" spans="1:15" x14ac:dyDescent="0.2">
      <c r="A18" s="4"/>
      <c r="B18" s="2"/>
      <c r="C18" s="1"/>
      <c r="D18" s="6" t="s">
        <v>34</v>
      </c>
      <c r="E18" s="7" t="s">
        <v>27</v>
      </c>
      <c r="F18" s="7" t="s">
        <v>31</v>
      </c>
      <c r="H18" s="6" t="s">
        <v>27</v>
      </c>
      <c r="I18" s="7" t="s">
        <v>34</v>
      </c>
      <c r="J18" s="7" t="s">
        <v>31</v>
      </c>
    </row>
    <row r="19" spans="1:15" x14ac:dyDescent="0.2">
      <c r="A19" s="4"/>
      <c r="B19" s="2"/>
      <c r="C19" s="1"/>
      <c r="D19" s="17" t="s">
        <v>42</v>
      </c>
      <c r="E19" s="18" t="s">
        <v>43</v>
      </c>
      <c r="F19" s="19" t="s">
        <v>44</v>
      </c>
      <c r="H19" s="17" t="s">
        <v>46</v>
      </c>
      <c r="I19" s="18" t="s">
        <v>47</v>
      </c>
      <c r="J19" s="19" t="s">
        <v>48</v>
      </c>
    </row>
    <row r="20" spans="1:15" x14ac:dyDescent="0.2">
      <c r="A20" s="4"/>
      <c r="B20" s="2"/>
      <c r="C20" s="1"/>
      <c r="D20" s="20"/>
      <c r="E20" s="19"/>
      <c r="F20" s="19" t="s">
        <v>45</v>
      </c>
      <c r="H20" s="20"/>
      <c r="I20" s="19"/>
      <c r="J20" s="19" t="s">
        <v>49</v>
      </c>
    </row>
    <row r="21" spans="1:15" x14ac:dyDescent="0.2">
      <c r="A21" s="4"/>
      <c r="B21" s="2"/>
      <c r="C21" s="1"/>
      <c r="D21" s="1"/>
      <c r="E21" s="7"/>
      <c r="F21" s="7"/>
    </row>
    <row r="22" spans="1:15" x14ac:dyDescent="0.2">
      <c r="A22" s="25" t="s">
        <v>39</v>
      </c>
      <c r="B22" s="25"/>
      <c r="C22" s="6"/>
      <c r="D22" s="6">
        <v>97466</v>
      </c>
      <c r="F22" s="12"/>
      <c r="H22" s="2">
        <v>97466</v>
      </c>
      <c r="J22" s="12"/>
      <c r="L22" s="4"/>
      <c r="M22" s="1"/>
      <c r="N22" s="6"/>
      <c r="O22" s="6"/>
    </row>
    <row r="23" spans="1:15" x14ac:dyDescent="0.2">
      <c r="A23" s="4"/>
      <c r="B23" s="2"/>
      <c r="C23" s="6"/>
      <c r="D23" s="6"/>
      <c r="F23" s="12"/>
      <c r="J23" s="12"/>
    </row>
    <row r="24" spans="1:15" x14ac:dyDescent="0.2">
      <c r="A24" s="8" t="s">
        <v>41</v>
      </c>
      <c r="B24" s="2"/>
      <c r="C24" s="7"/>
      <c r="D24" s="7"/>
      <c r="F24" s="12"/>
      <c r="J24" s="12"/>
    </row>
    <row r="25" spans="1:15" x14ac:dyDescent="0.2">
      <c r="A25" s="4"/>
      <c r="B25" s="2"/>
      <c r="C25" s="6"/>
      <c r="D25" s="6"/>
      <c r="F25" s="12"/>
      <c r="J25" s="12"/>
      <c r="O25" s="7"/>
    </row>
    <row r="26" spans="1:15" x14ac:dyDescent="0.2">
      <c r="A26" s="2" t="s">
        <v>19</v>
      </c>
      <c r="B26" s="4" t="s">
        <v>0</v>
      </c>
      <c r="C26" s="6"/>
      <c r="D26" s="6">
        <v>88856</v>
      </c>
      <c r="E26" s="6">
        <v>85538</v>
      </c>
      <c r="F26" s="12">
        <f t="shared" ref="F26:F43" si="0">E26/D26</f>
        <v>0.96265868371297381</v>
      </c>
      <c r="H26" s="14">
        <v>86712</v>
      </c>
      <c r="I26" s="6">
        <v>85538</v>
      </c>
      <c r="J26" s="12">
        <f t="shared" ref="J26:J37" si="1">I26/H26</f>
        <v>0.98646092812990127</v>
      </c>
      <c r="L26" s="4"/>
      <c r="M26" s="1"/>
      <c r="N26" s="6"/>
      <c r="O26" s="6"/>
    </row>
    <row r="27" spans="1:15" x14ac:dyDescent="0.2">
      <c r="B27" s="4" t="s">
        <v>1</v>
      </c>
      <c r="C27" s="6"/>
      <c r="D27" s="6">
        <v>6549</v>
      </c>
      <c r="E27" s="6">
        <v>5591</v>
      </c>
      <c r="F27" s="15">
        <f t="shared" si="0"/>
        <v>0.85371812490456556</v>
      </c>
      <c r="H27" s="13">
        <v>8728</v>
      </c>
      <c r="I27" s="6">
        <v>5591</v>
      </c>
      <c r="J27" s="15">
        <f t="shared" si="1"/>
        <v>0.64058203483043075</v>
      </c>
      <c r="L27" s="4"/>
      <c r="M27" s="1"/>
      <c r="N27" s="6"/>
      <c r="O27" s="6"/>
    </row>
    <row r="28" spans="1:15" x14ac:dyDescent="0.2">
      <c r="B28" s="4" t="s">
        <v>2</v>
      </c>
      <c r="C28" s="6"/>
      <c r="D28" s="6">
        <v>999</v>
      </c>
      <c r="E28" s="6">
        <v>535</v>
      </c>
      <c r="F28" s="15">
        <f t="shared" si="0"/>
        <v>0.53553553553553557</v>
      </c>
      <c r="H28" s="13">
        <v>685</v>
      </c>
      <c r="I28" s="6">
        <v>535</v>
      </c>
      <c r="J28" s="15">
        <f t="shared" si="1"/>
        <v>0.78102189781021902</v>
      </c>
      <c r="L28" s="4"/>
      <c r="M28" s="1"/>
      <c r="N28" s="6"/>
      <c r="O28" s="6"/>
    </row>
    <row r="29" spans="1:15" x14ac:dyDescent="0.2">
      <c r="B29" s="4" t="s">
        <v>3</v>
      </c>
      <c r="C29" s="6"/>
      <c r="D29" s="6">
        <v>41</v>
      </c>
      <c r="E29" s="6">
        <v>6</v>
      </c>
      <c r="F29" s="15">
        <f t="shared" si="0"/>
        <v>0.14634146341463414</v>
      </c>
      <c r="H29" s="6" t="s">
        <v>40</v>
      </c>
      <c r="I29" s="6" t="s">
        <v>40</v>
      </c>
      <c r="J29" s="16" t="s">
        <v>40</v>
      </c>
      <c r="L29" s="4"/>
      <c r="M29" s="1"/>
      <c r="N29" s="6"/>
      <c r="O29" s="6"/>
    </row>
    <row r="30" spans="1:15" x14ac:dyDescent="0.2">
      <c r="B30" s="4" t="s">
        <v>4</v>
      </c>
      <c r="C30" s="6"/>
      <c r="D30" s="6">
        <v>148</v>
      </c>
      <c r="E30" s="6">
        <v>119</v>
      </c>
      <c r="F30" s="15">
        <f t="shared" si="0"/>
        <v>0.80405405405405406</v>
      </c>
      <c r="H30" s="13">
        <v>134</v>
      </c>
      <c r="I30" s="6">
        <v>119</v>
      </c>
      <c r="J30" s="15">
        <f t="shared" si="1"/>
        <v>0.88805970149253732</v>
      </c>
      <c r="L30" s="4"/>
      <c r="M30" s="1"/>
      <c r="N30" s="6"/>
      <c r="O30" s="6"/>
    </row>
    <row r="31" spans="1:15" x14ac:dyDescent="0.2">
      <c r="B31" s="4" t="s">
        <v>7</v>
      </c>
      <c r="C31" s="6"/>
      <c r="D31" s="6">
        <v>401</v>
      </c>
      <c r="E31" s="6">
        <v>256</v>
      </c>
      <c r="F31" s="15">
        <f t="shared" si="0"/>
        <v>0.63840399002493764</v>
      </c>
      <c r="H31" s="13">
        <v>856</v>
      </c>
      <c r="I31" s="6">
        <v>256</v>
      </c>
      <c r="J31" s="15">
        <f t="shared" si="1"/>
        <v>0.29906542056074764</v>
      </c>
      <c r="L31" s="4"/>
      <c r="M31" s="1"/>
      <c r="N31" s="6"/>
      <c r="O31" s="6"/>
    </row>
    <row r="32" spans="1:15" x14ac:dyDescent="0.2">
      <c r="A32" s="2" t="s">
        <v>20</v>
      </c>
      <c r="B32" s="4" t="s">
        <v>8</v>
      </c>
      <c r="C32" s="6"/>
      <c r="D32" s="6">
        <v>52</v>
      </c>
      <c r="E32" s="6">
        <v>5</v>
      </c>
      <c r="F32" s="15">
        <f t="shared" si="0"/>
        <v>9.6153846153846159E-2</v>
      </c>
      <c r="H32" s="13">
        <v>25</v>
      </c>
      <c r="I32" s="6">
        <v>5</v>
      </c>
      <c r="J32" s="15">
        <f t="shared" si="1"/>
        <v>0.2</v>
      </c>
      <c r="L32" s="4"/>
      <c r="M32" s="1"/>
      <c r="N32" s="6"/>
      <c r="O32" s="6"/>
    </row>
    <row r="33" spans="1:15" x14ac:dyDescent="0.2">
      <c r="A33" s="2" t="s">
        <v>21</v>
      </c>
      <c r="B33" s="4" t="s">
        <v>9</v>
      </c>
      <c r="C33" s="6"/>
      <c r="D33" s="6">
        <v>153</v>
      </c>
      <c r="E33" s="6">
        <v>104</v>
      </c>
      <c r="F33" s="15">
        <f t="shared" si="0"/>
        <v>0.6797385620915033</v>
      </c>
      <c r="H33" s="13">
        <v>108</v>
      </c>
      <c r="I33" s="6">
        <v>104</v>
      </c>
      <c r="J33" s="15">
        <f t="shared" si="1"/>
        <v>0.96296296296296291</v>
      </c>
      <c r="L33" s="4"/>
      <c r="M33" s="1"/>
      <c r="N33" s="6"/>
      <c r="O33" s="6"/>
    </row>
    <row r="34" spans="1:15" x14ac:dyDescent="0.2">
      <c r="B34" s="4" t="s">
        <v>10</v>
      </c>
      <c r="C34" s="6"/>
      <c r="D34" s="6">
        <v>87</v>
      </c>
      <c r="E34" s="6">
        <v>63</v>
      </c>
      <c r="F34" s="15">
        <f t="shared" si="0"/>
        <v>0.72413793103448276</v>
      </c>
      <c r="H34" s="13">
        <v>81</v>
      </c>
      <c r="I34" s="6">
        <v>63</v>
      </c>
      <c r="J34" s="15">
        <f t="shared" si="1"/>
        <v>0.77777777777777779</v>
      </c>
      <c r="L34" s="4"/>
      <c r="M34" s="1"/>
      <c r="N34" s="6"/>
      <c r="O34" s="6"/>
    </row>
    <row r="35" spans="1:15" x14ac:dyDescent="0.2">
      <c r="B35" s="25" t="s">
        <v>11</v>
      </c>
      <c r="C35" s="25"/>
      <c r="D35" s="6" t="s">
        <v>40</v>
      </c>
      <c r="E35" s="6" t="s">
        <v>40</v>
      </c>
      <c r="F35" s="16" t="s">
        <v>40</v>
      </c>
      <c r="H35" s="6" t="s">
        <v>40</v>
      </c>
      <c r="I35" s="6" t="s">
        <v>40</v>
      </c>
      <c r="J35" s="16" t="s">
        <v>40</v>
      </c>
      <c r="L35" s="4"/>
      <c r="M35" s="1"/>
      <c r="N35" s="6"/>
      <c r="O35" s="6"/>
    </row>
    <row r="36" spans="1:15" x14ac:dyDescent="0.2">
      <c r="B36" s="4" t="s">
        <v>12</v>
      </c>
      <c r="C36" s="6"/>
      <c r="D36" s="6">
        <v>62</v>
      </c>
      <c r="E36" s="6">
        <v>52</v>
      </c>
      <c r="F36" s="15">
        <f t="shared" si="0"/>
        <v>0.83870967741935487</v>
      </c>
      <c r="H36" s="13">
        <v>53</v>
      </c>
      <c r="I36" s="6">
        <v>52</v>
      </c>
      <c r="J36" s="15">
        <f t="shared" si="1"/>
        <v>0.98113207547169812</v>
      </c>
      <c r="L36" s="4"/>
      <c r="M36" s="1"/>
      <c r="N36" s="6"/>
      <c r="O36" s="6"/>
    </row>
    <row r="37" spans="1:15" x14ac:dyDescent="0.2">
      <c r="B37" s="4" t="s">
        <v>5</v>
      </c>
      <c r="C37" s="6"/>
      <c r="D37" s="6">
        <v>30</v>
      </c>
      <c r="E37" s="6">
        <v>11</v>
      </c>
      <c r="F37" s="15">
        <f t="shared" si="0"/>
        <v>0.36666666666666664</v>
      </c>
      <c r="H37" s="13">
        <v>23</v>
      </c>
      <c r="I37" s="6">
        <v>11</v>
      </c>
      <c r="J37" s="15">
        <f t="shared" si="1"/>
        <v>0.47826086956521741</v>
      </c>
      <c r="L37" s="4"/>
      <c r="M37" s="1"/>
      <c r="N37" s="6"/>
      <c r="O37" s="6"/>
    </row>
    <row r="38" spans="1:15" x14ac:dyDescent="0.2">
      <c r="A38" s="2" t="s">
        <v>18</v>
      </c>
      <c r="B38" s="4" t="s">
        <v>13</v>
      </c>
      <c r="C38" s="6"/>
      <c r="D38" s="6">
        <v>30</v>
      </c>
      <c r="E38" s="6">
        <v>8</v>
      </c>
      <c r="F38" s="15">
        <f t="shared" si="0"/>
        <v>0.26666666666666666</v>
      </c>
      <c r="H38" s="6" t="s">
        <v>40</v>
      </c>
      <c r="I38" s="6" t="s">
        <v>40</v>
      </c>
      <c r="J38" s="16" t="s">
        <v>40</v>
      </c>
      <c r="L38" s="4"/>
      <c r="M38" s="1"/>
      <c r="N38" s="6"/>
      <c r="O38" s="6"/>
    </row>
    <row r="39" spans="1:15" x14ac:dyDescent="0.2">
      <c r="B39" s="4" t="s">
        <v>6</v>
      </c>
      <c r="C39" s="6"/>
      <c r="D39" s="6" t="s">
        <v>40</v>
      </c>
      <c r="E39" s="6" t="s">
        <v>40</v>
      </c>
      <c r="F39" s="16" t="s">
        <v>40</v>
      </c>
      <c r="H39" s="6" t="s">
        <v>40</v>
      </c>
      <c r="I39" s="6" t="s">
        <v>40</v>
      </c>
      <c r="J39" s="16" t="s">
        <v>40</v>
      </c>
      <c r="L39" s="4"/>
      <c r="M39" s="1"/>
      <c r="N39" s="6"/>
      <c r="O39" s="6"/>
    </row>
    <row r="40" spans="1:15" x14ac:dyDescent="0.2">
      <c r="A40" s="2" t="s">
        <v>22</v>
      </c>
      <c r="B40" s="4" t="s">
        <v>14</v>
      </c>
      <c r="C40" s="6"/>
      <c r="D40" s="6" t="s">
        <v>40</v>
      </c>
      <c r="E40" s="6" t="s">
        <v>40</v>
      </c>
      <c r="F40" s="16" t="s">
        <v>40</v>
      </c>
      <c r="H40" s="6" t="s">
        <v>40</v>
      </c>
      <c r="I40" s="6" t="s">
        <v>40</v>
      </c>
      <c r="J40" s="16" t="s">
        <v>40</v>
      </c>
      <c r="L40" s="4"/>
      <c r="M40" s="1"/>
      <c r="N40" s="6"/>
      <c r="O40" s="6"/>
    </row>
    <row r="41" spans="1:15" x14ac:dyDescent="0.2">
      <c r="B41" s="4" t="s">
        <v>15</v>
      </c>
      <c r="C41" s="6"/>
      <c r="D41" s="6" t="s">
        <v>40</v>
      </c>
      <c r="E41" s="6" t="s">
        <v>40</v>
      </c>
      <c r="F41" s="16" t="s">
        <v>40</v>
      </c>
      <c r="H41" s="6" t="s">
        <v>40</v>
      </c>
      <c r="I41" s="6" t="s">
        <v>40</v>
      </c>
      <c r="J41" s="16" t="s">
        <v>40</v>
      </c>
      <c r="L41" s="4"/>
      <c r="M41" s="1"/>
      <c r="N41" s="6"/>
      <c r="O41" s="6"/>
    </row>
    <row r="42" spans="1:15" x14ac:dyDescent="0.2">
      <c r="B42" s="4" t="s">
        <v>16</v>
      </c>
      <c r="C42" s="6"/>
      <c r="D42" s="6" t="s">
        <v>40</v>
      </c>
      <c r="E42" s="6" t="s">
        <v>40</v>
      </c>
      <c r="F42" s="16" t="s">
        <v>40</v>
      </c>
      <c r="H42" s="6" t="s">
        <v>40</v>
      </c>
      <c r="I42" s="6" t="s">
        <v>40</v>
      </c>
      <c r="J42" s="16" t="s">
        <v>40</v>
      </c>
      <c r="L42" s="4"/>
      <c r="M42" s="1"/>
      <c r="N42" s="6"/>
      <c r="O42" s="6"/>
    </row>
    <row r="43" spans="1:15" x14ac:dyDescent="0.2">
      <c r="A43" s="2" t="s">
        <v>23</v>
      </c>
      <c r="B43" s="4" t="s">
        <v>17</v>
      </c>
      <c r="C43" s="6"/>
      <c r="D43" s="6">
        <v>21</v>
      </c>
      <c r="E43" s="6">
        <v>6</v>
      </c>
      <c r="F43" s="15">
        <f t="shared" si="0"/>
        <v>0.2857142857142857</v>
      </c>
      <c r="H43" s="6" t="s">
        <v>40</v>
      </c>
      <c r="I43" s="6" t="s">
        <v>40</v>
      </c>
      <c r="J43" s="16" t="s">
        <v>40</v>
      </c>
      <c r="L43" s="4"/>
      <c r="M43" s="1"/>
      <c r="N43" s="6"/>
      <c r="O43" s="6"/>
    </row>
    <row r="44" spans="1:15" x14ac:dyDescent="0.2">
      <c r="B44" s="4" t="s">
        <v>50</v>
      </c>
      <c r="C44" s="6"/>
      <c r="D44" s="6" t="s">
        <v>40</v>
      </c>
      <c r="E44" s="6" t="s">
        <v>40</v>
      </c>
      <c r="F44" s="16" t="s">
        <v>40</v>
      </c>
      <c r="H44" s="6" t="s">
        <v>40</v>
      </c>
      <c r="I44" s="6" t="s">
        <v>40</v>
      </c>
      <c r="J44" s="16" t="s">
        <v>40</v>
      </c>
      <c r="L44" s="4"/>
      <c r="M44" s="1"/>
      <c r="N44" s="6"/>
      <c r="O44" s="6"/>
    </row>
    <row r="45" spans="1:15" x14ac:dyDescent="0.2">
      <c r="B45" s="4"/>
      <c r="C45" s="6"/>
      <c r="D45" s="6"/>
      <c r="E45" s="6"/>
      <c r="F45" s="16"/>
      <c r="H45" s="6"/>
      <c r="I45" s="6"/>
      <c r="J45" s="16"/>
      <c r="L45" s="4"/>
      <c r="M45" s="1"/>
      <c r="N45" s="6"/>
      <c r="O45" s="6"/>
    </row>
    <row r="46" spans="1:15" x14ac:dyDescent="0.2">
      <c r="A46" s="31" t="s">
        <v>51</v>
      </c>
      <c r="B46" s="31"/>
      <c r="C46" s="6"/>
      <c r="D46" s="6">
        <v>97466</v>
      </c>
      <c r="E46" s="2">
        <v>92303</v>
      </c>
      <c r="F46" s="12">
        <f>E46/D46</f>
        <v>0.94702768144788951</v>
      </c>
      <c r="H46" s="2">
        <v>97466</v>
      </c>
      <c r="I46" s="2">
        <v>92303</v>
      </c>
      <c r="J46" s="12">
        <f>I46/H46</f>
        <v>0.94702768144788951</v>
      </c>
      <c r="L46" s="4"/>
      <c r="M46" s="1"/>
      <c r="N46" s="6"/>
      <c r="O46" s="6"/>
    </row>
    <row r="47" spans="1:15" x14ac:dyDescent="0.2">
      <c r="B47" s="4"/>
      <c r="C47" s="1"/>
      <c r="D47" s="6"/>
      <c r="F47" s="15"/>
      <c r="J47" s="12"/>
    </row>
    <row r="48" spans="1:15" ht="10.5" customHeight="1" x14ac:dyDescent="0.2">
      <c r="A48" s="22" t="s">
        <v>55</v>
      </c>
      <c r="B48" s="22"/>
    </row>
    <row r="49" spans="1:11" ht="10.5" customHeight="1" x14ac:dyDescent="0.2">
      <c r="A49" s="30" t="s">
        <v>58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1:11" ht="10.5" customHeight="1" x14ac:dyDescent="0.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2" spans="1:11" ht="10.5" customHeight="1" x14ac:dyDescent="0.2">
      <c r="A52" s="21" t="s">
        <v>54</v>
      </c>
      <c r="B52" s="21"/>
    </row>
    <row r="54" spans="1:11" ht="156" customHeight="1" x14ac:dyDescent="0.2"/>
  </sheetData>
  <mergeCells count="14">
    <mergeCell ref="A1:J1"/>
    <mergeCell ref="A5:D6"/>
    <mergeCell ref="A7:D7"/>
    <mergeCell ref="A2:K3"/>
    <mergeCell ref="A52:B52"/>
    <mergeCell ref="A48:B48"/>
    <mergeCell ref="A8:B8"/>
    <mergeCell ref="A9:D9"/>
    <mergeCell ref="A10:E10"/>
    <mergeCell ref="A11:C11"/>
    <mergeCell ref="A22:B22"/>
    <mergeCell ref="A49:K50"/>
    <mergeCell ref="A46:B46"/>
    <mergeCell ref="B35:C35"/>
  </mergeCells>
  <pageMargins left="0.23622047244094491" right="0.23622047244094491" top="0.74803149606299213" bottom="0.74803149606299213" header="0.31496062992125984" footer="0.31496062992125984"/>
  <pageSetup paperSize="9" scale="81" fitToHeight="0" orientation="portrait" r:id="rId1"/>
  <ignoredErrors>
    <ignoredError sqref="D19:J19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results</vt:lpstr>
      <vt:lpstr>results!IDX</vt:lpstr>
      <vt:lpstr>results!Print_Area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cp:lastModifiedBy>u209365</cp:lastModifiedBy>
  <cp:lastPrinted>2017-01-11T11:32:15Z</cp:lastPrinted>
  <dcterms:created xsi:type="dcterms:W3CDTF">2016-05-25T08:15:01Z</dcterms:created>
  <dcterms:modified xsi:type="dcterms:W3CDTF">2017-03-10T16:19:54Z</dcterms:modified>
</cp:coreProperties>
</file>