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17475" windowHeight="11475"/>
  </bookViews>
  <sheets>
    <sheet name="Table 4" sheetId="1" r:id="rId1"/>
  </sheets>
  <calcPr calcId="145621"/>
</workbook>
</file>

<file path=xl/calcChain.xml><?xml version="1.0" encoding="utf-8"?>
<calcChain xmlns="http://schemas.openxmlformats.org/spreadsheetml/2006/main">
  <c r="F30" i="1" l="1"/>
  <c r="G30" i="1" s="1"/>
  <c r="G29" i="1"/>
  <c r="F29" i="1"/>
  <c r="F28" i="1"/>
  <c r="G28" i="1" s="1"/>
  <c r="G27" i="1"/>
  <c r="F27" i="1"/>
  <c r="F26" i="1"/>
  <c r="G26" i="1" s="1"/>
  <c r="G25" i="1"/>
  <c r="F25" i="1"/>
  <c r="F24" i="1"/>
  <c r="G24" i="1" s="1"/>
  <c r="G23" i="1"/>
  <c r="F23" i="1"/>
  <c r="F22" i="1"/>
  <c r="G22" i="1" s="1"/>
  <c r="G21" i="1"/>
  <c r="F21" i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G14" i="1" s="1"/>
  <c r="G13" i="1"/>
  <c r="F13" i="1"/>
  <c r="F12" i="1"/>
  <c r="G12" i="1" s="1"/>
  <c r="G11" i="1"/>
  <c r="F11" i="1"/>
  <c r="F10" i="1"/>
  <c r="G10" i="1" s="1"/>
  <c r="G9" i="1"/>
  <c r="F9" i="1"/>
  <c r="F8" i="1"/>
  <c r="G8" i="1" s="1"/>
  <c r="G7" i="1"/>
  <c r="F7" i="1"/>
  <c r="F6" i="1"/>
  <c r="G6" i="1" s="1"/>
  <c r="G5" i="1"/>
  <c r="F5" i="1"/>
</calcChain>
</file>

<file path=xl/sharedStrings.xml><?xml version="1.0" encoding="utf-8"?>
<sst xmlns="http://schemas.openxmlformats.org/spreadsheetml/2006/main" count="38" uniqueCount="38">
  <si>
    <t>Table 4: The seasonal increase in mortality in the winter - the underlying numbers of registrations of deaths, Scotland, 1990/91 to 2015/16</t>
  </si>
  <si>
    <t>Number of deaths registered</t>
  </si>
  <si>
    <r>
      <t>Seasonal increase in mortality in the winter (or seasonal difference)</t>
    </r>
    <r>
      <rPr>
        <b/>
        <vertAlign val="superscript"/>
        <sz val="10"/>
        <rFont val="Arial"/>
        <family val="2"/>
      </rPr>
      <t>1</t>
    </r>
  </si>
  <si>
    <t>Period</t>
  </si>
  <si>
    <t>Winter     (Dec - Mar)</t>
  </si>
  <si>
    <t>Preceding  period     (Aug - Nov)</t>
  </si>
  <si>
    <t>Following   period     (Apr - Jul)</t>
  </si>
  <si>
    <t>(actual)</t>
  </si>
  <si>
    <t>(rounded)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</si>
  <si>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</si>
  <si>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</si>
  <si>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</si>
  <si>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</si>
  <si>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</si>
  <si>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</si>
  <si>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</si>
  <si>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</si>
  <si>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</si>
  <si>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</si>
  <si>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</si>
  <si>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</si>
  <si>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</si>
  <si>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</si>
  <si>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</si>
  <si>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</si>
  <si>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</si>
  <si>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</si>
  <si>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</si>
  <si>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</si>
  <si>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</si>
  <si>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</si>
  <si>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</si>
  <si>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</si>
  <si>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</si>
  <si>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 provisional</t>
  </si>
  <si>
    <t>Footnote</t>
  </si>
  <si>
    <t xml:space="preserve">1) The 'Seasonal Increase in Mortality in the Winter' has been defined as the difference between the number of deaths in the four 'winter' months (December - March) and the average of the numbers of deaths in the preceding (August - November) and following (April - July) non-winter four-month periods. 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</si>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</sst>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Border="1"/>
    <xf numFmtId="0" fontId="5" fillId="0" borderId="2" xfId="0" applyFont="1" applyBorder="1"/>
    <xf numFmtId="0" fontId="5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quotePrefix="1" applyNumberFormat="1" applyFont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/>
    </xf>
  </cellXfs>
  <cellStyles count="47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Hyperlink 2" xfId="37"/>
    <cellStyle name="Normal" xfId="0" builtinId="0"/>
    <cellStyle name="Normal 2" xfId="38"/>
    <cellStyle name="Normal 3" xfId="39"/>
    <cellStyle name="Normal 4" xfId="40"/>
    <cellStyle name="Normal 5" xfId="41"/>
    <cellStyle name="Normal 6" xfId="42"/>
    <cellStyle name="Note 2" xfId="43"/>
    <cellStyle name="Note 3" xfId="44"/>
    <cellStyle name="Note 4" xfId="45"/>
    <cellStyle name="Note 5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Normal="100" workbookViewId="0">
      <selection sqref="A1:G1"/>
    </sheetView>
  </sheetViews>
  <sheetFormatPr defaultRowHeight="12.75" x14ac:dyDescent="0.2"/>
  <cols>
    <col min="1" max="1" width="14.5546875" style="5" customWidth="1"/>
    <col min="2" max="4" width="9.6640625" style="5" customWidth="1"/>
    <col min="5" max="5" width="1.6640625" style="5" customWidth="1"/>
    <col min="6" max="7" width="11.21875" style="5" customWidth="1"/>
    <col min="8" max="16384" width="8.88671875" style="5"/>
  </cols>
  <sheetData>
    <row r="1" spans="1:7" s="2" customFormat="1" ht="35.2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4"/>
      <c r="C2" s="4"/>
      <c r="D2" s="4"/>
      <c r="E2" s="4"/>
      <c r="F2" s="4"/>
      <c r="G2" s="4"/>
    </row>
    <row r="3" spans="1:7" ht="44.25" customHeight="1" x14ac:dyDescent="0.2">
      <c r="A3" s="6"/>
      <c r="B3" s="7" t="s">
        <v>1</v>
      </c>
      <c r="C3" s="7"/>
      <c r="D3" s="7"/>
      <c r="E3" s="8"/>
      <c r="F3" s="9" t="s">
        <v>2</v>
      </c>
      <c r="G3" s="9"/>
    </row>
    <row r="4" spans="1:7" ht="45" customHeight="1" x14ac:dyDescent="0.2">
      <c r="A4" s="10" t="s">
        <v>3</v>
      </c>
      <c r="B4" s="11" t="s">
        <v>4</v>
      </c>
      <c r="C4" s="11" t="s">
        <v>5</v>
      </c>
      <c r="D4" s="11" t="s">
        <v>6</v>
      </c>
      <c r="E4" s="12"/>
      <c r="F4" s="11" t="s">
        <v>7</v>
      </c>
      <c r="G4" s="11" t="s">
        <v>8</v>
      </c>
    </row>
    <row r="5" spans="1:7" x14ac:dyDescent="0.2">
      <c r="A5" s="13" t="s">
        <v>9</v>
      </c>
      <c r="B5" s="14">
        <v>21859</v>
      </c>
      <c r="C5" s="14">
        <v>19103</v>
      </c>
      <c r="D5" s="14">
        <v>19752</v>
      </c>
      <c r="E5" s="14"/>
      <c r="F5" s="14">
        <f t="shared" ref="F5:F30" si="0">B5-AVERAGE(C5:D5)</f>
        <v>2431.5</v>
      </c>
      <c r="G5" s="15">
        <f t="shared" ref="G5:G30" si="1">ROUND(F5,-1)</f>
        <v>2430</v>
      </c>
    </row>
    <row r="6" spans="1:7" x14ac:dyDescent="0.2">
      <c r="A6" s="13" t="s">
        <v>10</v>
      </c>
      <c r="B6" s="14">
        <v>22217</v>
      </c>
      <c r="C6" s="14">
        <v>19305</v>
      </c>
      <c r="D6" s="14">
        <v>19352</v>
      </c>
      <c r="E6" s="14"/>
      <c r="F6" s="14">
        <f t="shared" si="0"/>
        <v>2888.5</v>
      </c>
      <c r="G6" s="15">
        <f t="shared" si="1"/>
        <v>2890</v>
      </c>
    </row>
    <row r="7" spans="1:7" x14ac:dyDescent="0.2">
      <c r="A7" s="13" t="s">
        <v>11</v>
      </c>
      <c r="B7" s="14">
        <v>22416</v>
      </c>
      <c r="C7" s="14">
        <v>19417</v>
      </c>
      <c r="D7" s="14">
        <v>19929</v>
      </c>
      <c r="E7" s="14"/>
      <c r="F7" s="14">
        <f t="shared" si="0"/>
        <v>2743</v>
      </c>
      <c r="G7" s="15">
        <f t="shared" si="1"/>
        <v>2740</v>
      </c>
    </row>
    <row r="8" spans="1:7" x14ac:dyDescent="0.2">
      <c r="A8" s="13" t="s">
        <v>12</v>
      </c>
      <c r="B8" s="14">
        <v>22504</v>
      </c>
      <c r="C8" s="14">
        <v>21104</v>
      </c>
      <c r="D8" s="14">
        <v>18732</v>
      </c>
      <c r="E8" s="14"/>
      <c r="F8" s="14">
        <f t="shared" si="0"/>
        <v>2586</v>
      </c>
      <c r="G8" s="15">
        <f t="shared" si="1"/>
        <v>2590</v>
      </c>
    </row>
    <row r="9" spans="1:7" x14ac:dyDescent="0.2">
      <c r="A9" s="13" t="s">
        <v>13</v>
      </c>
      <c r="B9" s="14">
        <v>21510</v>
      </c>
      <c r="C9" s="14">
        <v>19103</v>
      </c>
      <c r="D9" s="14">
        <v>19301</v>
      </c>
      <c r="E9" s="14"/>
      <c r="F9" s="14">
        <f t="shared" si="0"/>
        <v>2308</v>
      </c>
      <c r="G9" s="15">
        <f t="shared" si="1"/>
        <v>2310</v>
      </c>
    </row>
    <row r="10" spans="1:7" x14ac:dyDescent="0.2">
      <c r="A10" s="13" t="s">
        <v>14</v>
      </c>
      <c r="B10" s="14">
        <v>22821</v>
      </c>
      <c r="C10" s="14">
        <v>19074</v>
      </c>
      <c r="D10" s="14">
        <v>19260</v>
      </c>
      <c r="E10" s="14"/>
      <c r="F10" s="14">
        <f t="shared" si="0"/>
        <v>3654</v>
      </c>
      <c r="G10" s="15">
        <f t="shared" si="1"/>
        <v>3650</v>
      </c>
    </row>
    <row r="11" spans="1:7" x14ac:dyDescent="0.2">
      <c r="A11" s="13" t="s">
        <v>15</v>
      </c>
      <c r="B11" s="14">
        <v>22438</v>
      </c>
      <c r="C11" s="14">
        <v>18585</v>
      </c>
      <c r="D11" s="14">
        <v>19005</v>
      </c>
      <c r="E11" s="14"/>
      <c r="F11" s="14">
        <f t="shared" si="0"/>
        <v>3643</v>
      </c>
      <c r="G11" s="15">
        <f t="shared" si="1"/>
        <v>3640</v>
      </c>
    </row>
    <row r="12" spans="1:7" x14ac:dyDescent="0.2">
      <c r="A12" s="13" t="s">
        <v>16</v>
      </c>
      <c r="B12" s="14">
        <v>21320</v>
      </c>
      <c r="C12" s="14">
        <v>18311</v>
      </c>
      <c r="D12" s="14">
        <v>19105</v>
      </c>
      <c r="E12" s="14"/>
      <c r="F12" s="14">
        <f t="shared" si="0"/>
        <v>2612</v>
      </c>
      <c r="G12" s="15">
        <f t="shared" si="1"/>
        <v>2610</v>
      </c>
    </row>
    <row r="13" spans="1:7" x14ac:dyDescent="0.2">
      <c r="A13" s="13" t="s">
        <v>17</v>
      </c>
      <c r="B13" s="14">
        <v>23163</v>
      </c>
      <c r="C13" s="14">
        <v>18856</v>
      </c>
      <c r="D13" s="14">
        <v>17973</v>
      </c>
      <c r="E13" s="14"/>
      <c r="F13" s="14">
        <f t="shared" si="0"/>
        <v>4748.5</v>
      </c>
      <c r="G13" s="15">
        <f t="shared" si="1"/>
        <v>4750</v>
      </c>
    </row>
    <row r="14" spans="1:7" x14ac:dyDescent="0.2">
      <c r="A14" s="13" t="s">
        <v>18</v>
      </c>
      <c r="B14" s="14">
        <v>23379</v>
      </c>
      <c r="C14" s="14">
        <v>18407</v>
      </c>
      <c r="D14" s="14">
        <v>17974</v>
      </c>
      <c r="E14" s="14"/>
      <c r="F14" s="14">
        <f t="shared" si="0"/>
        <v>5188.5</v>
      </c>
      <c r="G14" s="15">
        <f t="shared" si="1"/>
        <v>5190</v>
      </c>
    </row>
    <row r="15" spans="1:7" x14ac:dyDescent="0.2">
      <c r="A15" s="13" t="s">
        <v>19</v>
      </c>
      <c r="B15" s="14">
        <v>20388</v>
      </c>
      <c r="C15" s="14">
        <v>18061</v>
      </c>
      <c r="D15" s="14">
        <v>18281</v>
      </c>
      <c r="E15" s="14"/>
      <c r="F15" s="14">
        <f t="shared" si="0"/>
        <v>2217</v>
      </c>
      <c r="G15" s="15">
        <f t="shared" si="1"/>
        <v>2220</v>
      </c>
    </row>
    <row r="16" spans="1:7" x14ac:dyDescent="0.2">
      <c r="A16" s="13" t="s">
        <v>20</v>
      </c>
      <c r="B16" s="14">
        <v>20366</v>
      </c>
      <c r="C16" s="14">
        <v>18239</v>
      </c>
      <c r="D16" s="14">
        <v>18815</v>
      </c>
      <c r="E16" s="14"/>
      <c r="F16" s="14">
        <f t="shared" si="0"/>
        <v>1839</v>
      </c>
      <c r="G16" s="15">
        <f t="shared" si="1"/>
        <v>1840</v>
      </c>
    </row>
    <row r="17" spans="1:7" x14ac:dyDescent="0.2">
      <c r="A17" s="13" t="s">
        <v>21</v>
      </c>
      <c r="B17" s="14">
        <v>21058</v>
      </c>
      <c r="C17" s="14">
        <v>18599</v>
      </c>
      <c r="D17" s="14">
        <v>18499</v>
      </c>
      <c r="E17" s="14"/>
      <c r="F17" s="14">
        <f t="shared" si="0"/>
        <v>2509</v>
      </c>
      <c r="G17" s="15">
        <f t="shared" si="1"/>
        <v>2510</v>
      </c>
    </row>
    <row r="18" spans="1:7" x14ac:dyDescent="0.2">
      <c r="A18" s="13" t="s">
        <v>22</v>
      </c>
      <c r="B18" s="14">
        <v>21024</v>
      </c>
      <c r="C18" s="14">
        <v>18616</v>
      </c>
      <c r="D18" s="14">
        <v>17749</v>
      </c>
      <c r="E18" s="14"/>
      <c r="F18" s="14">
        <f t="shared" si="0"/>
        <v>2841.5</v>
      </c>
      <c r="G18" s="15">
        <f t="shared" si="1"/>
        <v>2840</v>
      </c>
    </row>
    <row r="19" spans="1:7" x14ac:dyDescent="0.2">
      <c r="A19" s="13" t="s">
        <v>23</v>
      </c>
      <c r="B19" s="14">
        <v>20658</v>
      </c>
      <c r="C19" s="14">
        <v>18064</v>
      </c>
      <c r="D19" s="14">
        <v>17736</v>
      </c>
      <c r="E19" s="14"/>
      <c r="F19" s="14">
        <f t="shared" si="0"/>
        <v>2758</v>
      </c>
      <c r="G19" s="15">
        <f t="shared" si="1"/>
        <v>2760</v>
      </c>
    </row>
    <row r="20" spans="1:7" x14ac:dyDescent="0.2">
      <c r="A20" s="13" t="s">
        <v>24</v>
      </c>
      <c r="B20" s="14">
        <v>19651</v>
      </c>
      <c r="C20" s="14">
        <v>17619</v>
      </c>
      <c r="D20" s="14">
        <v>18127</v>
      </c>
      <c r="E20" s="14"/>
      <c r="F20" s="14">
        <f t="shared" si="0"/>
        <v>1778</v>
      </c>
      <c r="G20" s="15">
        <f t="shared" si="1"/>
        <v>1780</v>
      </c>
    </row>
    <row r="21" spans="1:7" x14ac:dyDescent="0.2">
      <c r="A21" s="16" t="s">
        <v>25</v>
      </c>
      <c r="B21" s="14">
        <v>20384</v>
      </c>
      <c r="C21" s="14">
        <v>17526</v>
      </c>
      <c r="D21" s="14">
        <v>17739</v>
      </c>
      <c r="E21" s="14"/>
      <c r="F21" s="14">
        <f t="shared" si="0"/>
        <v>2751.5</v>
      </c>
      <c r="G21" s="15">
        <f t="shared" si="1"/>
        <v>2750</v>
      </c>
    </row>
    <row r="22" spans="1:7" x14ac:dyDescent="0.2">
      <c r="A22" s="16" t="s">
        <v>26</v>
      </c>
      <c r="B22" s="14">
        <v>19900</v>
      </c>
      <c r="C22" s="14">
        <v>17600</v>
      </c>
      <c r="D22" s="14">
        <v>17850</v>
      </c>
      <c r="E22" s="14"/>
      <c r="F22" s="14">
        <f t="shared" si="0"/>
        <v>2175</v>
      </c>
      <c r="G22" s="15">
        <f t="shared" si="1"/>
        <v>2180</v>
      </c>
    </row>
    <row r="23" spans="1:7" x14ac:dyDescent="0.2">
      <c r="A23" s="16" t="s">
        <v>27</v>
      </c>
      <c r="B23" s="14">
        <v>20532</v>
      </c>
      <c r="C23" s="14">
        <v>17075</v>
      </c>
      <c r="D23" s="14">
        <v>16969</v>
      </c>
      <c r="E23" s="17"/>
      <c r="F23" s="17">
        <f t="shared" si="0"/>
        <v>3510</v>
      </c>
      <c r="G23" s="17">
        <f t="shared" si="1"/>
        <v>3510</v>
      </c>
    </row>
    <row r="24" spans="1:7" x14ac:dyDescent="0.2">
      <c r="A24" s="16" t="s">
        <v>28</v>
      </c>
      <c r="B24" s="14">
        <v>19688</v>
      </c>
      <c r="C24" s="14">
        <v>17059</v>
      </c>
      <c r="D24" s="14">
        <v>16789</v>
      </c>
      <c r="E24" s="14"/>
      <c r="F24" s="17">
        <f t="shared" si="0"/>
        <v>2764</v>
      </c>
      <c r="G24" s="17">
        <f t="shared" si="1"/>
        <v>2760</v>
      </c>
    </row>
    <row r="25" spans="1:7" x14ac:dyDescent="0.2">
      <c r="A25" s="16" t="s">
        <v>29</v>
      </c>
      <c r="B25" s="14">
        <v>19626</v>
      </c>
      <c r="C25" s="14">
        <v>17397</v>
      </c>
      <c r="D25" s="14">
        <v>16958</v>
      </c>
      <c r="E25" s="18"/>
      <c r="F25" s="17">
        <f t="shared" si="0"/>
        <v>2448.5</v>
      </c>
      <c r="G25" s="17">
        <f t="shared" si="1"/>
        <v>2450</v>
      </c>
    </row>
    <row r="26" spans="1:7" x14ac:dyDescent="0.2">
      <c r="A26" s="16" t="s">
        <v>30</v>
      </c>
      <c r="B26" s="14">
        <v>19119</v>
      </c>
      <c r="C26" s="14">
        <v>17269</v>
      </c>
      <c r="D26" s="14">
        <v>18127</v>
      </c>
      <c r="E26" s="14"/>
      <c r="F26" s="17">
        <f t="shared" si="0"/>
        <v>1421</v>
      </c>
      <c r="G26" s="17">
        <f t="shared" si="1"/>
        <v>1420</v>
      </c>
    </row>
    <row r="27" spans="1:7" x14ac:dyDescent="0.2">
      <c r="A27" s="16" t="s">
        <v>31</v>
      </c>
      <c r="B27" s="14">
        <v>19908</v>
      </c>
      <c r="C27" s="14">
        <v>17773</v>
      </c>
      <c r="D27" s="14">
        <v>18045</v>
      </c>
      <c r="E27" s="14"/>
      <c r="F27" s="17">
        <f t="shared" si="0"/>
        <v>1999</v>
      </c>
      <c r="G27" s="17">
        <f t="shared" si="1"/>
        <v>2000</v>
      </c>
    </row>
    <row r="28" spans="1:7" x14ac:dyDescent="0.2">
      <c r="A28" s="16" t="s">
        <v>32</v>
      </c>
      <c r="B28" s="14">
        <v>18675</v>
      </c>
      <c r="C28" s="14">
        <v>16848</v>
      </c>
      <c r="D28" s="14">
        <v>17297</v>
      </c>
      <c r="E28" s="14"/>
      <c r="F28" s="17">
        <f t="shared" si="0"/>
        <v>1602.5</v>
      </c>
      <c r="G28" s="17">
        <f t="shared" si="1"/>
        <v>1600</v>
      </c>
    </row>
    <row r="29" spans="1:7" x14ac:dyDescent="0.2">
      <c r="A29" s="16" t="s">
        <v>33</v>
      </c>
      <c r="B29" s="14">
        <v>22013</v>
      </c>
      <c r="C29" s="14">
        <v>17493</v>
      </c>
      <c r="D29" s="14">
        <v>18410</v>
      </c>
      <c r="E29" s="14"/>
      <c r="F29" s="17">
        <f t="shared" si="0"/>
        <v>4061.5</v>
      </c>
      <c r="G29" s="17">
        <f t="shared" si="1"/>
        <v>4060</v>
      </c>
    </row>
    <row r="30" spans="1:7" x14ac:dyDescent="0.2">
      <c r="A30" s="16" t="s">
        <v>34</v>
      </c>
      <c r="B30" s="14">
        <v>20503</v>
      </c>
      <c r="C30" s="14">
        <v>17625</v>
      </c>
      <c r="D30" s="14">
        <v>17675</v>
      </c>
      <c r="E30" s="14"/>
      <c r="F30" s="17">
        <f t="shared" si="0"/>
        <v>2853</v>
      </c>
      <c r="G30" s="17">
        <f t="shared" si="1"/>
        <v>2850</v>
      </c>
    </row>
    <row r="31" spans="1:7" x14ac:dyDescent="0.2">
      <c r="A31" s="19"/>
      <c r="B31" s="4"/>
      <c r="C31" s="4"/>
      <c r="D31" s="4"/>
      <c r="E31" s="4"/>
      <c r="F31" s="4"/>
      <c r="G31" s="4"/>
    </row>
    <row r="32" spans="1:7" ht="14.25" customHeight="1" x14ac:dyDescent="0.2"/>
    <row r="33" spans="1:8" s="21" customFormat="1" ht="11.25" customHeight="1" x14ac:dyDescent="0.2">
      <c r="A33" s="20" t="s">
        <v>35</v>
      </c>
    </row>
    <row r="34" spans="1:8" s="21" customFormat="1" ht="11.25" customHeight="1" x14ac:dyDescent="0.2">
      <c r="A34" s="22" t="s">
        <v>36</v>
      </c>
      <c r="B34" s="22"/>
      <c r="C34" s="22"/>
      <c r="D34" s="22"/>
      <c r="E34" s="22"/>
      <c r="F34" s="22"/>
      <c r="G34" s="22"/>
      <c r="H34" s="23"/>
    </row>
    <row r="35" spans="1:8" s="21" customFormat="1" ht="11.25" customHeight="1" x14ac:dyDescent="0.2">
      <c r="A35" s="22"/>
      <c r="B35" s="22"/>
      <c r="C35" s="22"/>
      <c r="D35" s="22"/>
      <c r="E35" s="22"/>
      <c r="F35" s="22"/>
      <c r="G35" s="22"/>
      <c r="H35" s="23"/>
    </row>
    <row r="36" spans="1:8" s="21" customFormat="1" ht="11.25" customHeight="1" x14ac:dyDescent="0.2">
      <c r="A36" s="22"/>
      <c r="B36" s="22"/>
      <c r="C36" s="22"/>
      <c r="D36" s="22"/>
      <c r="E36" s="22"/>
      <c r="F36" s="22"/>
      <c r="G36" s="22"/>
      <c r="H36" s="23"/>
    </row>
    <row r="37" spans="1:8" s="21" customFormat="1" ht="11.25" customHeight="1" x14ac:dyDescent="0.2"/>
    <row r="38" spans="1:8" s="21" customFormat="1" ht="11.25" customHeight="1" x14ac:dyDescent="0.2">
      <c r="A38" s="24" t="s">
        <v>37</v>
      </c>
      <c r="B38" s="24"/>
    </row>
  </sheetData>
  <mergeCells count="5">
    <mergeCell ref="A1:G1"/>
    <mergeCell ref="B3:D3"/>
    <mergeCell ref="F3:G3"/>
    <mergeCell ref="A34:G36"/>
    <mergeCell ref="A38:B3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dcterms:created xsi:type="dcterms:W3CDTF">2016-10-07T08:33:14Z</dcterms:created>
  <dcterms:modified xsi:type="dcterms:W3CDTF">2016-10-07T08:53:06Z</dcterms:modified>
</cp:coreProperties>
</file>