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285" windowWidth="6600" windowHeight="5820" tabRatio="652" activeTab="0"/>
  </bookViews>
  <sheets>
    <sheet name="2 - causes" sheetId="1" r:id="rId1"/>
  </sheets>
  <definedNames>
    <definedName name="_xlnm.Print_Area" localSheetId="0">'2 - causes'!$A$1:$G$24</definedName>
  </definedNames>
  <calcPr fullCalcOnLoad="1"/>
</workbook>
</file>

<file path=xl/sharedStrings.xml><?xml version="1.0" encoding="utf-8"?>
<sst xmlns="http://schemas.openxmlformats.org/spreadsheetml/2006/main" count="21" uniqueCount="21">
  <si>
    <t>Year</t>
  </si>
  <si>
    <t>1996</t>
  </si>
  <si>
    <t>Drug abuse</t>
  </si>
  <si>
    <t>Accidental</t>
  </si>
  <si>
    <t>poisoning</t>
  </si>
  <si>
    <t>Intentional</t>
  </si>
  <si>
    <t>self-poisoning</t>
  </si>
  <si>
    <t>Assault by</t>
  </si>
  <si>
    <t>drugs, etc.</t>
  </si>
  <si>
    <t>(X40-X44)</t>
  </si>
  <si>
    <t>(X60-X64)</t>
  </si>
  <si>
    <t>(Y10-Y14)</t>
  </si>
  <si>
    <t>(F11-F16, F19)</t>
  </si>
  <si>
    <t>Undetermined</t>
  </si>
  <si>
    <t>Cause of death category (ICD10 codes)</t>
  </si>
  <si>
    <t>(X85)</t>
  </si>
  <si>
    <t>intent</t>
  </si>
  <si>
    <t>All categories</t>
  </si>
  <si>
    <t>1996-2000 average</t>
  </si>
  <si>
    <t>Table 2:  Drug-related deaths by cause of death, Scotland, 1996 - 2010</t>
  </si>
  <si>
    <t>2006-2010 average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</si>
</sst>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000"/>
    <numFmt numFmtId="173" formatCode="#,##0\ \ \ \ "/>
    <numFmt numFmtId="174" formatCode="0.0"/>
    <numFmt numFmtId="175" formatCode="#,##0\ \ \ \ \ \ \ \ \ \ \ \ \ \ \ \ \ \ "/>
    <numFmt numFmtId="176" formatCode="#,##0\ \ \ \ \ \ \ \ \ \ "/>
    <numFmt numFmtId="177" formatCode="#,##0\ \ \ \ \ \ \ \ "/>
    <numFmt numFmtId="178" formatCode="#,##0\ \ \ \ \ \ \ \ \ \ \ \ \ \ \ "/>
    <numFmt numFmtId="179" formatCode="0.0\ \ \ \ \ \ \ "/>
    <numFmt numFmtId="180" formatCode="0.0\ \ \ \ \ \ \ \ \ \ \ \ \ "/>
    <numFmt numFmtId="181" formatCode="0.0\ \ \ \ \ \ \ \ \ \ \ \ \ \ \ \ \ \ "/>
    <numFmt numFmtId="182" formatCode="0.0\ \ \ \ \ \ \ \ \ \ \ \ "/>
    <numFmt numFmtId="183" formatCode="0\ \ \ \ \ \ \ \ \ \ \ \ "/>
    <numFmt numFmtId="184" formatCode="0\ \ \ \ \ \ \ \ \ \ \ \ \ \ \ "/>
    <numFmt numFmtId="185" formatCode="00"/>
    <numFmt numFmtId="186" formatCode="0###"/>
    <numFmt numFmtId="187" formatCode="0\ \ "/>
    <numFmt numFmtId="188" formatCode="0\ \ \ \ \ "/>
    <numFmt numFmtId="189" formatCode="0\ \ \ \ \ \ \ "/>
    <numFmt numFmtId="190" formatCode="0\ \ \ "/>
    <numFmt numFmtId="191" formatCode="0\ \ \ \ "/>
    <numFmt numFmtId="192" formatCode="0\ \ \ \ \ \ \ \ "/>
    <numFmt numFmtId="193" formatCode="0\ \ \ \ \ \ \ \ \ \ \ \ \ \ \ \ \ \ \ "/>
    <numFmt numFmtId="194" formatCode="0\ \ \ \ \ \ \ \ \ \ \ "/>
    <numFmt numFmtId="195" formatCode="@\ \ \ \ \ \ \ \ \ \ \ "/>
    <numFmt numFmtId="196" formatCode="@\ \ \ \ \ \ \ \ \ \ \ \ \ \ \ \ \ \ "/>
    <numFmt numFmtId="197" formatCode="#,##0\ \ \ \ \ \ \ \ \ \ \ \ "/>
    <numFmt numFmtId="198" formatCode="###0\ \ \ \ \ \ \ \ \ \ \ \ "/>
    <numFmt numFmtId="199" formatCode="#,##0\ \ \ \ \ \ \ \ \ "/>
    <numFmt numFmtId="200" formatCode="0\ \ \ \ \ \ \ \ \ \ 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###0\ \ \ \ \ \ \ \ \ "/>
    <numFmt numFmtId="207" formatCode="###0\ \ \ \ \ \ \ "/>
    <numFmt numFmtId="208" formatCode="#,##0\ \ \ \ \ "/>
    <numFmt numFmtId="209" formatCode="[&lt;=0]\-;[&gt;0]###\ ###\ ##0;"/>
    <numFmt numFmtId="210" formatCode="0.0%"/>
  </numFmts>
  <fonts count="10">
    <font>
      <sz val="8"/>
      <name val="Arial"/>
      <family val="2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10"/>
      <name val="MS Sans Serif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vertAlign val="superscript"/>
      <sz val="12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21" applyFont="1">
      <alignment/>
      <protection/>
    </xf>
    <xf numFmtId="0" fontId="4" fillId="0" borderId="0" xfId="21" applyFont="1">
      <alignment/>
      <protection/>
    </xf>
    <xf numFmtId="1" fontId="4" fillId="0" borderId="0" xfId="21" applyNumberFormat="1" applyFont="1">
      <alignment/>
      <protection/>
    </xf>
    <xf numFmtId="0" fontId="1" fillId="0" borderId="0" xfId="22" applyFont="1">
      <alignment/>
      <protection/>
    </xf>
    <xf numFmtId="0" fontId="1" fillId="0" borderId="0" xfId="22" applyFont="1" applyAlignment="1">
      <alignment vertical="center"/>
      <protection/>
    </xf>
    <xf numFmtId="0" fontId="2" fillId="0" borderId="0" xfId="22" applyFont="1">
      <alignment/>
      <protection/>
    </xf>
    <xf numFmtId="1" fontId="1" fillId="0" borderId="0" xfId="22" applyNumberFormat="1" applyFont="1" applyAlignment="1">
      <alignment vertical="center"/>
      <protection/>
    </xf>
    <xf numFmtId="0" fontId="1" fillId="0" borderId="1" xfId="22" applyFont="1" applyBorder="1" applyAlignment="1">
      <alignment horizontal="center"/>
      <protection/>
    </xf>
    <xf numFmtId="0" fontId="1" fillId="0" borderId="1" xfId="22" applyFont="1" applyBorder="1" applyAlignment="1">
      <alignment horizontal="centerContinuous"/>
      <protection/>
    </xf>
    <xf numFmtId="0" fontId="1" fillId="0" borderId="0" xfId="22" applyFont="1" applyAlignment="1">
      <alignment horizontal="center"/>
      <protection/>
    </xf>
    <xf numFmtId="1" fontId="1" fillId="0" borderId="0" xfId="21" applyNumberFormat="1" applyFont="1" applyAlignment="1">
      <alignment horizontal="center"/>
      <protection/>
    </xf>
    <xf numFmtId="0" fontId="1" fillId="0" borderId="2" xfId="22" applyFont="1" applyBorder="1">
      <alignment/>
      <protection/>
    </xf>
    <xf numFmtId="0" fontId="1" fillId="0" borderId="2" xfId="22" applyFont="1" applyBorder="1" applyAlignment="1">
      <alignment horizontal="center"/>
      <protection/>
    </xf>
    <xf numFmtId="0" fontId="8" fillId="0" borderId="3" xfId="22" applyFont="1" applyBorder="1">
      <alignment/>
      <protection/>
    </xf>
    <xf numFmtId="0" fontId="4" fillId="0" borderId="3" xfId="22" applyFont="1" applyBorder="1">
      <alignment/>
      <protection/>
    </xf>
    <xf numFmtId="1" fontId="4" fillId="0" borderId="3" xfId="22" applyNumberFormat="1" applyFont="1" applyBorder="1">
      <alignment/>
      <protection/>
    </xf>
    <xf numFmtId="0" fontId="4" fillId="0" borderId="0" xfId="21" applyFont="1">
      <alignment/>
      <protection/>
    </xf>
    <xf numFmtId="1" fontId="4" fillId="0" borderId="0" xfId="22" applyNumberFormat="1" applyFont="1" applyBorder="1" applyAlignment="1">
      <alignment horizontal="right" indent="3"/>
      <protection/>
    </xf>
    <xf numFmtId="1" fontId="4" fillId="0" borderId="0" xfId="22" applyNumberFormat="1" applyFont="1" applyAlignment="1" quotePrefix="1">
      <alignment horizontal="right" indent="3"/>
      <protection/>
    </xf>
    <xf numFmtId="1" fontId="4" fillId="0" borderId="0" xfId="22" applyNumberFormat="1" applyFont="1" applyFill="1" applyAlignment="1" quotePrefix="1">
      <alignment horizontal="right" indent="3"/>
      <protection/>
    </xf>
    <xf numFmtId="0" fontId="4" fillId="0" borderId="0" xfId="22" applyFont="1" applyBorder="1" applyAlignment="1">
      <alignment horizontal="right" wrapText="1"/>
      <protection/>
    </xf>
    <xf numFmtId="1" fontId="4" fillId="0" borderId="0" xfId="22" applyNumberFormat="1" applyFont="1" applyBorder="1" applyAlignment="1">
      <alignment horizontal="right" indent="2"/>
      <protection/>
    </xf>
    <xf numFmtId="0" fontId="9" fillId="0" borderId="2" xfId="22" applyFont="1" applyBorder="1" applyAlignment="1">
      <alignment horizontal="center"/>
      <protection/>
    </xf>
    <xf numFmtId="1" fontId="9" fillId="0" borderId="2" xfId="22" applyNumberFormat="1" applyFont="1" applyBorder="1" applyAlignment="1">
      <alignment horizontal="center"/>
      <protection/>
    </xf>
    <xf numFmtId="0" fontId="1" fillId="0" borderId="4" xfId="22" applyFont="1" applyBorder="1" applyAlignment="1">
      <alignment horizontal="center"/>
      <protection/>
    </xf>
    <xf numFmtId="0" fontId="1" fillId="0" borderId="0" xfId="22" applyFont="1" applyAlignment="1">
      <alignment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_1" xfId="21"/>
    <cellStyle name="Normal_shhdtab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workbookViewId="0" topLeftCell="A1">
      <selection activeCell="A1" sqref="A1:G1"/>
    </sheetView>
  </sheetViews>
  <sheetFormatPr defaultColWidth="9.33203125" defaultRowHeight="11.25" customHeight="1"/>
  <cols>
    <col min="1" max="1" width="15.16015625" style="2" customWidth="1"/>
    <col min="2" max="2" width="19" style="2" bestFit="1" customWidth="1"/>
    <col min="3" max="3" width="19.66015625" style="2" bestFit="1" customWidth="1"/>
    <col min="4" max="4" width="15" style="2" bestFit="1" customWidth="1"/>
    <col min="5" max="5" width="20" style="2" bestFit="1" customWidth="1"/>
    <col min="6" max="6" width="15" style="2" bestFit="1" customWidth="1"/>
    <col min="7" max="7" width="19.83203125" style="3" bestFit="1" customWidth="1"/>
    <col min="8" max="16384" width="9.16015625" style="2" customWidth="1"/>
  </cols>
  <sheetData>
    <row r="1" spans="1:7" s="1" customFormat="1" ht="18" customHeight="1">
      <c r="A1" s="26" t="s">
        <v>19</v>
      </c>
      <c r="B1" s="26"/>
      <c r="C1" s="26"/>
      <c r="D1" s="26"/>
      <c r="E1" s="26"/>
      <c r="F1" s="26"/>
      <c r="G1" s="26"/>
    </row>
    <row r="2" spans="1:7" s="1" customFormat="1" ht="3" customHeight="1">
      <c r="A2" s="5"/>
      <c r="B2" s="4"/>
      <c r="C2" s="6"/>
      <c r="D2" s="4"/>
      <c r="E2" s="4"/>
      <c r="F2" s="4"/>
      <c r="G2" s="7"/>
    </row>
    <row r="3" spans="1:7" s="1" customFormat="1" ht="15.75">
      <c r="A3" s="8"/>
      <c r="B3" s="9"/>
      <c r="C3" s="25" t="s">
        <v>14</v>
      </c>
      <c r="D3" s="25"/>
      <c r="E3" s="25"/>
      <c r="F3" s="25"/>
      <c r="G3" s="25"/>
    </row>
    <row r="4" spans="1:7" s="1" customFormat="1" ht="15.75">
      <c r="A4" s="10" t="s">
        <v>0</v>
      </c>
      <c r="B4" s="10" t="s">
        <v>17</v>
      </c>
      <c r="C4" s="11" t="s">
        <v>2</v>
      </c>
      <c r="D4" s="11" t="s">
        <v>3</v>
      </c>
      <c r="E4" s="11" t="s">
        <v>5</v>
      </c>
      <c r="F4" s="11" t="s">
        <v>7</v>
      </c>
      <c r="G4" s="11" t="s">
        <v>13</v>
      </c>
    </row>
    <row r="5" spans="1:7" s="1" customFormat="1" ht="15.75">
      <c r="A5" s="10"/>
      <c r="B5" s="10"/>
      <c r="C5" s="11"/>
      <c r="D5" s="11" t="s">
        <v>4</v>
      </c>
      <c r="E5" s="11" t="s">
        <v>6</v>
      </c>
      <c r="F5" s="11" t="s">
        <v>8</v>
      </c>
      <c r="G5" s="11" t="s">
        <v>16</v>
      </c>
    </row>
    <row r="6" spans="1:7" s="1" customFormat="1" ht="15.75">
      <c r="A6" s="12"/>
      <c r="B6" s="13"/>
      <c r="C6" s="23" t="s">
        <v>12</v>
      </c>
      <c r="D6" s="23" t="s">
        <v>9</v>
      </c>
      <c r="E6" s="23" t="s">
        <v>10</v>
      </c>
      <c r="F6" s="23" t="s">
        <v>15</v>
      </c>
      <c r="G6" s="24" t="s">
        <v>11</v>
      </c>
    </row>
    <row r="7" spans="1:7" s="1" customFormat="1" ht="39" customHeight="1">
      <c r="A7" s="21" t="s">
        <v>18</v>
      </c>
      <c r="B7" s="18">
        <f aca="true" t="shared" si="0" ref="B7:G7">AVERAGE(B8:B12)</f>
        <v>260</v>
      </c>
      <c r="C7" s="18">
        <f t="shared" si="0"/>
        <v>188.6</v>
      </c>
      <c r="D7" s="18">
        <f t="shared" si="0"/>
        <v>12.6</v>
      </c>
      <c r="E7" s="18">
        <f t="shared" si="0"/>
        <v>33.6</v>
      </c>
      <c r="F7" s="18">
        <f t="shared" si="0"/>
        <v>0.2</v>
      </c>
      <c r="G7" s="18">
        <f t="shared" si="0"/>
        <v>25</v>
      </c>
    </row>
    <row r="8" spans="1:7" s="17" customFormat="1" ht="20.25" customHeight="1">
      <c r="A8" s="22" t="s">
        <v>1</v>
      </c>
      <c r="B8" s="19">
        <v>244</v>
      </c>
      <c r="C8" s="19">
        <v>175</v>
      </c>
      <c r="D8" s="19">
        <v>10</v>
      </c>
      <c r="E8" s="19">
        <v>41</v>
      </c>
      <c r="F8" s="19">
        <v>0</v>
      </c>
      <c r="G8" s="19">
        <v>18</v>
      </c>
    </row>
    <row r="9" spans="1:7" s="17" customFormat="1" ht="15">
      <c r="A9" s="22">
        <v>1997</v>
      </c>
      <c r="B9" s="19">
        <v>224</v>
      </c>
      <c r="C9" s="19">
        <v>142</v>
      </c>
      <c r="D9" s="19">
        <v>14</v>
      </c>
      <c r="E9" s="19">
        <v>42</v>
      </c>
      <c r="F9" s="19">
        <v>0</v>
      </c>
      <c r="G9" s="19">
        <v>26</v>
      </c>
    </row>
    <row r="10" spans="1:7" s="17" customFormat="1" ht="15">
      <c r="A10" s="22">
        <v>1998</v>
      </c>
      <c r="B10" s="19">
        <v>249</v>
      </c>
      <c r="C10" s="19">
        <v>179</v>
      </c>
      <c r="D10" s="19">
        <v>16</v>
      </c>
      <c r="E10" s="19">
        <v>32</v>
      </c>
      <c r="F10" s="19">
        <v>0</v>
      </c>
      <c r="G10" s="19">
        <v>22</v>
      </c>
    </row>
    <row r="11" spans="1:7" s="17" customFormat="1" ht="15">
      <c r="A11" s="22">
        <v>1999</v>
      </c>
      <c r="B11" s="19">
        <v>291</v>
      </c>
      <c r="C11" s="19">
        <v>227</v>
      </c>
      <c r="D11" s="19">
        <v>12</v>
      </c>
      <c r="E11" s="19">
        <v>19</v>
      </c>
      <c r="F11" s="19">
        <v>1</v>
      </c>
      <c r="G11" s="19">
        <v>32</v>
      </c>
    </row>
    <row r="12" spans="1:7" s="17" customFormat="1" ht="15">
      <c r="A12" s="22">
        <v>2000</v>
      </c>
      <c r="B12" s="19">
        <v>292</v>
      </c>
      <c r="C12" s="19">
        <v>220</v>
      </c>
      <c r="D12" s="19">
        <v>11</v>
      </c>
      <c r="E12" s="19">
        <v>34</v>
      </c>
      <c r="F12" s="19">
        <v>0</v>
      </c>
      <c r="G12" s="19">
        <v>27</v>
      </c>
    </row>
    <row r="13" spans="1:7" s="17" customFormat="1" ht="15">
      <c r="A13" s="22">
        <v>2001</v>
      </c>
      <c r="B13" s="19">
        <v>332</v>
      </c>
      <c r="C13" s="19">
        <v>227</v>
      </c>
      <c r="D13" s="19">
        <v>19</v>
      </c>
      <c r="E13" s="19">
        <v>34</v>
      </c>
      <c r="F13" s="19">
        <v>0</v>
      </c>
      <c r="G13" s="19">
        <v>52</v>
      </c>
    </row>
    <row r="14" spans="1:7" s="17" customFormat="1" ht="15">
      <c r="A14" s="22">
        <v>2002</v>
      </c>
      <c r="B14" s="19">
        <v>382</v>
      </c>
      <c r="C14" s="19">
        <v>280</v>
      </c>
      <c r="D14" s="19">
        <v>17</v>
      </c>
      <c r="E14" s="19">
        <v>30</v>
      </c>
      <c r="F14" s="19">
        <v>0</v>
      </c>
      <c r="G14" s="19">
        <v>55</v>
      </c>
    </row>
    <row r="15" spans="1:7" s="17" customFormat="1" ht="15">
      <c r="A15" s="22">
        <v>2003</v>
      </c>
      <c r="B15" s="19">
        <v>317</v>
      </c>
      <c r="C15" s="19">
        <v>216</v>
      </c>
      <c r="D15" s="19">
        <v>15</v>
      </c>
      <c r="E15" s="19">
        <v>40</v>
      </c>
      <c r="F15" s="19">
        <v>0</v>
      </c>
      <c r="G15" s="19">
        <v>46</v>
      </c>
    </row>
    <row r="16" spans="1:7" s="17" customFormat="1" ht="15">
      <c r="A16" s="22">
        <v>2004</v>
      </c>
      <c r="B16" s="19">
        <v>356</v>
      </c>
      <c r="C16" s="19">
        <v>232</v>
      </c>
      <c r="D16" s="19">
        <v>32</v>
      </c>
      <c r="E16" s="19">
        <v>32</v>
      </c>
      <c r="F16" s="19">
        <v>0</v>
      </c>
      <c r="G16" s="19">
        <v>60</v>
      </c>
    </row>
    <row r="17" spans="1:7" s="17" customFormat="1" ht="15">
      <c r="A17" s="22">
        <v>2005</v>
      </c>
      <c r="B17" s="19">
        <v>336</v>
      </c>
      <c r="C17" s="19">
        <v>204</v>
      </c>
      <c r="D17" s="19">
        <v>31</v>
      </c>
      <c r="E17" s="19">
        <v>43</v>
      </c>
      <c r="F17" s="19">
        <v>0</v>
      </c>
      <c r="G17" s="19">
        <v>58</v>
      </c>
    </row>
    <row r="18" spans="1:7" ht="15">
      <c r="A18" s="22">
        <v>2006</v>
      </c>
      <c r="B18" s="19">
        <v>421</v>
      </c>
      <c r="C18" s="19">
        <v>280</v>
      </c>
      <c r="D18" s="19">
        <v>51</v>
      </c>
      <c r="E18" s="19">
        <v>40</v>
      </c>
      <c r="F18" s="19">
        <v>0</v>
      </c>
      <c r="G18" s="19">
        <v>50</v>
      </c>
    </row>
    <row r="19" spans="1:7" ht="15">
      <c r="A19" s="22">
        <v>2007</v>
      </c>
      <c r="B19" s="20">
        <v>455</v>
      </c>
      <c r="C19" s="20">
        <v>299</v>
      </c>
      <c r="D19" s="20">
        <v>39</v>
      </c>
      <c r="E19" s="20">
        <v>27</v>
      </c>
      <c r="F19" s="20">
        <v>0</v>
      </c>
      <c r="G19" s="20">
        <v>90</v>
      </c>
    </row>
    <row r="20" spans="1:7" ht="15">
      <c r="A20" s="22">
        <v>2008</v>
      </c>
      <c r="B20" s="20">
        <v>574</v>
      </c>
      <c r="C20" s="20">
        <v>370</v>
      </c>
      <c r="D20" s="20">
        <v>59</v>
      </c>
      <c r="E20" s="20">
        <v>34</v>
      </c>
      <c r="F20" s="20">
        <v>0</v>
      </c>
      <c r="G20" s="20">
        <v>111</v>
      </c>
    </row>
    <row r="21" spans="1:7" ht="15">
      <c r="A21" s="22">
        <v>2009</v>
      </c>
      <c r="B21" s="20">
        <v>545</v>
      </c>
      <c r="C21" s="20">
        <v>380</v>
      </c>
      <c r="D21" s="20">
        <v>60</v>
      </c>
      <c r="E21" s="20">
        <v>34</v>
      </c>
      <c r="F21" s="20">
        <v>0</v>
      </c>
      <c r="G21" s="20">
        <v>71</v>
      </c>
    </row>
    <row r="22" spans="1:7" ht="15">
      <c r="A22" s="22">
        <v>2010</v>
      </c>
      <c r="B22" s="20">
        <v>485</v>
      </c>
      <c r="C22" s="20">
        <v>312</v>
      </c>
      <c r="D22" s="20">
        <v>67</v>
      </c>
      <c r="E22" s="20">
        <v>28</v>
      </c>
      <c r="F22" s="20">
        <v>0</v>
      </c>
      <c r="G22" s="20">
        <v>78</v>
      </c>
    </row>
    <row r="23" spans="1:7" ht="37.5" customHeight="1">
      <c r="A23" s="21" t="s">
        <v>20</v>
      </c>
      <c r="B23" s="20">
        <f aca="true" t="shared" si="1" ref="B23:G23">AVERAGE(B18:B22)</f>
        <v>496</v>
      </c>
      <c r="C23" s="20">
        <f t="shared" si="1"/>
        <v>328.2</v>
      </c>
      <c r="D23" s="20">
        <f t="shared" si="1"/>
        <v>55.2</v>
      </c>
      <c r="E23" s="20">
        <f t="shared" si="1"/>
        <v>32.6</v>
      </c>
      <c r="F23" s="20">
        <f t="shared" si="1"/>
        <v>0</v>
      </c>
      <c r="G23" s="20">
        <f t="shared" si="1"/>
        <v>80</v>
      </c>
    </row>
    <row r="24" spans="1:7" ht="9.75" customHeight="1">
      <c r="A24" s="14"/>
      <c r="B24" s="15"/>
      <c r="C24" s="15"/>
      <c r="D24" s="15"/>
      <c r="E24" s="15"/>
      <c r="F24" s="15"/>
      <c r="G24" s="16"/>
    </row>
  </sheetData>
  <mergeCells count="2">
    <mergeCell ref="C3:G3"/>
    <mergeCell ref="A1:G1"/>
  </mergeCells>
  <printOptions horizontalCentered="1"/>
  <pageMargins left="0.3937007874015748" right="0.3937007874015748" top="0.7874015748031497" bottom="0.7874015748031497" header="0.38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2011-07-12T11:10:50Z</cp:lastPrinted>
  <dcterms:created xsi:type="dcterms:W3CDTF">2000-07-12T06:56:02Z</dcterms:created>
  <dcterms:modified xsi:type="dcterms:W3CDTF">2011-08-04T14:02:47Z</dcterms:modified>
  <cp:category/>
  <cp:version/>
  <cp:contentType/>
  <cp:contentStatus/>
</cp:coreProperties>
</file>