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3 - drugs reported" sheetId="1" r:id="rId1"/>
  </sheets>
  <definedNames>
    <definedName name="_xlnm.Print_Area" localSheetId="0">'3 - drugs reported'!$A$1:$J$38</definedName>
  </definedNames>
  <calcPr fullCalcOnLoad="1"/>
</workbook>
</file>

<file path=xl/sharedStrings.xml><?xml version="1.0" encoding="utf-8"?>
<sst xmlns="http://schemas.openxmlformats.org/spreadsheetml/2006/main" count="44" uniqueCount="34">
  <si>
    <t>Year</t>
  </si>
  <si>
    <t>Heroin /</t>
  </si>
  <si>
    <t>Meth-</t>
  </si>
  <si>
    <t>Benzodiazepines</t>
  </si>
  <si>
    <t>Cocaine</t>
  </si>
  <si>
    <t>Ecstasy</t>
  </si>
  <si>
    <t>Amphet-</t>
  </si>
  <si>
    <t>Alcohol</t>
  </si>
  <si>
    <t>adone</t>
  </si>
  <si>
    <t>Any</t>
  </si>
  <si>
    <t>of which:</t>
  </si>
  <si>
    <t>amines</t>
  </si>
  <si>
    <t>benzo-</t>
  </si>
  <si>
    <t>Diaz-</t>
  </si>
  <si>
    <t>Temaz-</t>
  </si>
  <si>
    <t>diazepine</t>
  </si>
  <si>
    <t>epam</t>
  </si>
  <si>
    <t>1996-2000 average</t>
  </si>
  <si>
    <t>..</t>
  </si>
  <si>
    <t>2008 rev.</t>
  </si>
  <si>
    <t>annual averages:</t>
  </si>
  <si>
    <t>2003-2007</t>
  </si>
  <si>
    <t xml:space="preserve">2005-2009 </t>
  </si>
  <si>
    <t xml:space="preserve">1.  More than one drug may be reported per death.  These are mentions of each drug, and should not be added to give total deaths.  </t>
  </si>
  <si>
    <t xml:space="preserve">   Up to 2007, some pathologists reported only those drugs which they thought caused, or contributed to, the death</t>
  </si>
  <si>
    <t xml:space="preserve">   From 2008, pathologists report separately (a) drugs which were implicated in, or which potentially contributed to the cause of death</t>
  </si>
  <si>
    <t xml:space="preserve">   and (b) other drugs which were present but which were not considered to have had any direct contribution to the death.</t>
  </si>
  <si>
    <t xml:space="preserve">  The figures for 2008 onwards are on the first basis - i.e. basis (a) - which is now the standard basis for the General Register Office for Scotland (GROS)'s</t>
  </si>
  <si>
    <t xml:space="preserve">   figures for individual drugs. The figures for 2008 have been revised from those published in the previous edition.</t>
  </si>
  <si>
    <t xml:space="preserve">   There may be other differences between years and/or areas in the way in which the information was produced - further information </t>
  </si>
  <si>
    <t xml:space="preserve">   can be found in Section 2 of the relevant Drug Related Deaths in Scotland publication.</t>
  </si>
  <si>
    <t>2. Information can be found in paragraph 3.3.1 of Drug Related Deaths in Scotland in 2009.</t>
  </si>
  <si>
    <r>
      <t>Table 3:  Drug-related deaths by selected drugs reported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Scotland, </t>
    </r>
    <r>
      <rPr>
        <b/>
        <sz val="12"/>
        <rFont val="Arial"/>
        <family val="0"/>
      </rPr>
      <t>1996 - 2009</t>
    </r>
  </si>
  <si>
    <r>
      <t xml:space="preserve">morphine </t>
    </r>
    <r>
      <rPr>
        <b/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</si>
</sst>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</numFmts>
  <fonts count="12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vertAlign val="superscript"/>
      <sz val="12"/>
      <name val="Arial"/>
      <family val="2"/>
    </font>
    <font>
      <b/>
      <i/>
      <u val="single"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23" applyFont="1" applyAlignment="1">
      <alignment vertical="center"/>
      <protection/>
    </xf>
    <xf numFmtId="0" fontId="4" fillId="0" borderId="0" xfId="21" applyFont="1">
      <alignment/>
      <protection/>
    </xf>
    <xf numFmtId="0" fontId="4" fillId="0" borderId="0" xfId="22" applyFont="1">
      <alignment/>
      <protection/>
    </xf>
    <xf numFmtId="0" fontId="4" fillId="0" borderId="0" xfId="21" applyFont="1">
      <alignment/>
      <protection/>
    </xf>
    <xf numFmtId="0" fontId="1" fillId="0" borderId="1" xfId="23" applyFont="1" applyBorder="1" applyAlignment="1">
      <alignment horizontal="center"/>
      <protection/>
    </xf>
    <xf numFmtId="0" fontId="1" fillId="0" borderId="1" xfId="23" applyFont="1" applyBorder="1" applyAlignment="1">
      <alignment horizontal="centerContinuous"/>
      <protection/>
    </xf>
    <xf numFmtId="0" fontId="1" fillId="0" borderId="0" xfId="23" applyFont="1" applyAlignment="1">
      <alignment horizontal="center"/>
      <protection/>
    </xf>
    <xf numFmtId="0" fontId="1" fillId="0" borderId="2" xfId="23" applyFont="1" applyBorder="1" applyAlignment="1">
      <alignment horizontal="left"/>
      <protection/>
    </xf>
    <xf numFmtId="0" fontId="4" fillId="0" borderId="2" xfId="22" applyFont="1" applyBorder="1">
      <alignment/>
      <protection/>
    </xf>
    <xf numFmtId="0" fontId="1" fillId="0" borderId="0" xfId="22" applyFont="1" applyAlignment="1">
      <alignment horizontal="center"/>
      <protection/>
    </xf>
    <xf numFmtId="1" fontId="1" fillId="0" borderId="0" xfId="22" applyNumberFormat="1" applyFont="1" applyAlignment="1">
      <alignment horizontal="center"/>
      <protection/>
    </xf>
    <xf numFmtId="1" fontId="1" fillId="0" borderId="0" xfId="22" applyNumberFormat="1" applyFont="1">
      <alignment/>
      <protection/>
    </xf>
    <xf numFmtId="0" fontId="10" fillId="0" borderId="0" xfId="22" applyFont="1">
      <alignment/>
      <protection/>
    </xf>
    <xf numFmtId="1" fontId="4" fillId="0" borderId="0" xfId="22" applyNumberFormat="1" applyFont="1">
      <alignment/>
      <protection/>
    </xf>
    <xf numFmtId="0" fontId="1" fillId="0" borderId="3" xfId="23" applyFont="1" applyBorder="1" applyAlignment="1">
      <alignment horizontal="center"/>
      <protection/>
    </xf>
    <xf numFmtId="0" fontId="4" fillId="0" borderId="0" xfId="23" applyFont="1" applyBorder="1" applyAlignment="1">
      <alignment horizontal="right" wrapText="1"/>
      <protection/>
    </xf>
    <xf numFmtId="1" fontId="4" fillId="0" borderId="0" xfId="23" applyNumberFormat="1" applyFont="1" applyBorder="1" applyAlignment="1">
      <alignment horizontal="right" indent="3"/>
      <protection/>
    </xf>
    <xf numFmtId="0" fontId="1" fillId="0" borderId="0" xfId="22" applyFont="1">
      <alignment/>
      <protection/>
    </xf>
    <xf numFmtId="1" fontId="4" fillId="0" borderId="0" xfId="23" applyNumberFormat="1" applyFont="1" applyAlignment="1">
      <alignment horizontal="right" indent="2"/>
      <protection/>
    </xf>
    <xf numFmtId="1" fontId="4" fillId="0" borderId="0" xfId="23" applyNumberFormat="1" applyFont="1" applyBorder="1" applyAlignment="1">
      <alignment horizontal="right" indent="2"/>
      <protection/>
    </xf>
    <xf numFmtId="1" fontId="4" fillId="0" borderId="4" xfId="23" applyNumberFormat="1" applyFont="1" applyBorder="1" applyAlignment="1">
      <alignment horizontal="right" indent="3"/>
      <protection/>
    </xf>
    <xf numFmtId="1" fontId="4" fillId="0" borderId="0" xfId="23" applyNumberFormat="1" applyFont="1" applyAlignment="1">
      <alignment horizontal="right"/>
      <protection/>
    </xf>
    <xf numFmtId="0" fontId="11" fillId="0" borderId="0" xfId="22" applyFont="1">
      <alignment/>
      <protection/>
    </xf>
    <xf numFmtId="1" fontId="4" fillId="0" borderId="4" xfId="23" applyNumberFormat="1" applyFont="1" applyFill="1" applyBorder="1" applyAlignment="1">
      <alignment horizontal="right" indent="3"/>
      <protection/>
    </xf>
    <xf numFmtId="1" fontId="4" fillId="0" borderId="0" xfId="23" applyNumberFormat="1" applyFont="1" applyFill="1" applyBorder="1" applyAlignment="1">
      <alignment horizontal="right" indent="3"/>
      <protection/>
    </xf>
    <xf numFmtId="177" fontId="4" fillId="0" borderId="2" xfId="23" applyNumberFormat="1" applyFont="1" applyBorder="1" applyAlignment="1">
      <alignment/>
      <protection/>
    </xf>
    <xf numFmtId="0" fontId="7" fillId="0" borderId="0" xfId="2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23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7" fillId="0" borderId="0" xfId="23" applyFont="1" applyAlignment="1">
      <alignment horizontal="left"/>
      <protection/>
    </xf>
    <xf numFmtId="194" fontId="4" fillId="0" borderId="0" xfId="21" applyNumberFormat="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nex b" xfId="21"/>
    <cellStyle name="Normal_Sheet1_1" xfId="22"/>
    <cellStyle name="Normal_shhdtab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tabSelected="1" zoomScale="75" zoomScaleNormal="75" workbookViewId="0" topLeftCell="A1">
      <selection activeCell="A1" sqref="A1"/>
    </sheetView>
  </sheetViews>
  <sheetFormatPr defaultColWidth="9.33203125" defaultRowHeight="11.25" customHeight="1"/>
  <cols>
    <col min="1" max="1" width="15" style="3" customWidth="1"/>
    <col min="2" max="2" width="15.5" style="3" bestFit="1" customWidth="1"/>
    <col min="3" max="3" width="15.83203125" style="3" bestFit="1" customWidth="1"/>
    <col min="4" max="4" width="13.33203125" style="3" customWidth="1"/>
    <col min="5" max="5" width="12.16015625" style="3" bestFit="1" customWidth="1"/>
    <col min="6" max="6" width="10.83203125" style="3" bestFit="1" customWidth="1"/>
    <col min="7" max="7" width="12" style="3" bestFit="1" customWidth="1"/>
    <col min="8" max="8" width="11.66015625" style="3" bestFit="1" customWidth="1"/>
    <col min="9" max="9" width="12.33203125" style="14" bestFit="1" customWidth="1"/>
    <col min="10" max="10" width="16.16015625" style="3" customWidth="1"/>
    <col min="11" max="16384" width="9.16015625" style="3" customWidth="1"/>
  </cols>
  <sheetData>
    <row r="2" spans="1:9" ht="21.75" customHeight="1">
      <c r="A2" s="1" t="s">
        <v>32</v>
      </c>
      <c r="B2" s="2"/>
      <c r="C2" s="2"/>
      <c r="D2" s="2"/>
      <c r="E2" s="2"/>
      <c r="F2" s="2"/>
      <c r="G2" s="2"/>
      <c r="H2" s="2"/>
      <c r="I2" s="2"/>
    </row>
    <row r="3" spans="1:9" ht="4.5" customHeight="1">
      <c r="A3" s="4"/>
      <c r="B3" s="4"/>
      <c r="C3" s="4"/>
      <c r="D3" s="4"/>
      <c r="E3" s="4"/>
      <c r="F3" s="4"/>
      <c r="G3" s="4"/>
      <c r="H3" s="4"/>
      <c r="I3" s="4"/>
    </row>
    <row r="4" spans="1:10" ht="4.5" customHeigh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7" t="s">
        <v>0</v>
      </c>
      <c r="B5" s="7" t="s">
        <v>1</v>
      </c>
      <c r="C5" s="7" t="s">
        <v>2</v>
      </c>
      <c r="D5" s="8" t="s">
        <v>3</v>
      </c>
      <c r="E5" s="9"/>
      <c r="F5" s="9"/>
      <c r="G5" s="10" t="s">
        <v>4</v>
      </c>
      <c r="H5" s="11" t="s">
        <v>5</v>
      </c>
      <c r="I5" s="12" t="s">
        <v>6</v>
      </c>
      <c r="J5" s="11" t="s">
        <v>7</v>
      </c>
    </row>
    <row r="6" spans="1:10" ht="18.75">
      <c r="A6" s="7"/>
      <c r="B6" s="10" t="s">
        <v>33</v>
      </c>
      <c r="C6" s="7" t="s">
        <v>8</v>
      </c>
      <c r="D6" s="7" t="s">
        <v>9</v>
      </c>
      <c r="E6" s="13" t="s">
        <v>10</v>
      </c>
      <c r="G6" s="10"/>
      <c r="H6" s="11"/>
      <c r="I6" s="12" t="s">
        <v>11</v>
      </c>
      <c r="J6" s="11"/>
    </row>
    <row r="7" spans="1:7" ht="15.75">
      <c r="A7" s="7"/>
      <c r="D7" s="10" t="s">
        <v>12</v>
      </c>
      <c r="E7" s="7" t="s">
        <v>13</v>
      </c>
      <c r="F7" s="7" t="s">
        <v>14</v>
      </c>
      <c r="G7" s="11"/>
    </row>
    <row r="8" spans="1:7" ht="15.75">
      <c r="A8" s="7"/>
      <c r="D8" s="10" t="s">
        <v>15</v>
      </c>
      <c r="E8" s="7" t="s">
        <v>16</v>
      </c>
      <c r="F8" s="7" t="s">
        <v>16</v>
      </c>
      <c r="G8" s="11"/>
    </row>
    <row r="9" spans="1:10" ht="4.5" customHeight="1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8" customFormat="1" ht="38.25" customHeight="1">
      <c r="A10" s="16" t="s">
        <v>17</v>
      </c>
      <c r="B10" s="17">
        <f>AVERAGE(B11:B15)</f>
        <v>128.4</v>
      </c>
      <c r="C10" s="17">
        <f>AVERAGE(C11:C15)</f>
        <v>73.6</v>
      </c>
      <c r="D10" s="17" t="s">
        <v>18</v>
      </c>
      <c r="E10" s="17">
        <f>AVERAGE(E11:E15)</f>
        <v>115.6</v>
      </c>
      <c r="F10" s="17">
        <f>AVERAGE(F11:F15)</f>
        <v>46.8</v>
      </c>
      <c r="G10" s="17">
        <f>AVERAGE(G11:G15)</f>
        <v>5.6</v>
      </c>
      <c r="H10" s="17">
        <f>AVERAGE(H11:H15)</f>
        <v>6.6</v>
      </c>
      <c r="I10" s="17" t="s">
        <v>18</v>
      </c>
      <c r="J10" s="17">
        <f>AVERAGE(J11:J15)</f>
        <v>91</v>
      </c>
    </row>
    <row r="11" spans="1:10" ht="18.75" customHeight="1">
      <c r="A11" s="19">
        <v>1996</v>
      </c>
      <c r="B11" s="17">
        <v>84</v>
      </c>
      <c r="C11" s="17">
        <v>100</v>
      </c>
      <c r="D11" s="17" t="s">
        <v>18</v>
      </c>
      <c r="E11" s="17">
        <v>84</v>
      </c>
      <c r="F11" s="17">
        <v>48</v>
      </c>
      <c r="G11" s="17">
        <v>3</v>
      </c>
      <c r="H11" s="17">
        <v>9</v>
      </c>
      <c r="I11" s="17" t="s">
        <v>18</v>
      </c>
      <c r="J11" s="17">
        <v>87</v>
      </c>
    </row>
    <row r="12" spans="1:10" ht="15">
      <c r="A12" s="19">
        <v>1997</v>
      </c>
      <c r="B12" s="17">
        <v>74</v>
      </c>
      <c r="C12" s="17">
        <v>86</v>
      </c>
      <c r="D12" s="17" t="s">
        <v>18</v>
      </c>
      <c r="E12" s="17">
        <v>93</v>
      </c>
      <c r="F12" s="17">
        <v>33</v>
      </c>
      <c r="G12" s="17">
        <v>5</v>
      </c>
      <c r="H12" s="17">
        <v>2</v>
      </c>
      <c r="I12" s="17" t="s">
        <v>18</v>
      </c>
      <c r="J12" s="17">
        <v>70</v>
      </c>
    </row>
    <row r="13" spans="1:10" ht="15">
      <c r="A13" s="19">
        <v>1998</v>
      </c>
      <c r="B13" s="17">
        <v>121</v>
      </c>
      <c r="C13" s="17">
        <v>64</v>
      </c>
      <c r="D13" s="17" t="s">
        <v>18</v>
      </c>
      <c r="E13" s="17">
        <v>113</v>
      </c>
      <c r="F13" s="17">
        <v>58</v>
      </c>
      <c r="G13" s="17">
        <v>4</v>
      </c>
      <c r="H13" s="17">
        <v>3</v>
      </c>
      <c r="I13" s="17" t="s">
        <v>18</v>
      </c>
      <c r="J13" s="17">
        <v>86</v>
      </c>
    </row>
    <row r="14" spans="1:10" ht="15">
      <c r="A14" s="19">
        <v>1999</v>
      </c>
      <c r="B14" s="17">
        <v>167</v>
      </c>
      <c r="C14" s="17">
        <v>63</v>
      </c>
      <c r="D14" s="17" t="s">
        <v>18</v>
      </c>
      <c r="E14" s="17">
        <v>142</v>
      </c>
      <c r="F14" s="17">
        <v>56</v>
      </c>
      <c r="G14" s="17">
        <v>12</v>
      </c>
      <c r="H14" s="17">
        <v>8</v>
      </c>
      <c r="I14" s="17" t="s">
        <v>18</v>
      </c>
      <c r="J14" s="17">
        <v>89</v>
      </c>
    </row>
    <row r="15" spans="1:10" ht="15">
      <c r="A15" s="19">
        <v>2000</v>
      </c>
      <c r="B15" s="17">
        <v>196</v>
      </c>
      <c r="C15" s="17">
        <v>55</v>
      </c>
      <c r="D15" s="17">
        <v>164</v>
      </c>
      <c r="E15" s="17">
        <v>146</v>
      </c>
      <c r="F15" s="17">
        <v>39</v>
      </c>
      <c r="G15" s="17">
        <v>4</v>
      </c>
      <c r="H15" s="17">
        <v>11</v>
      </c>
      <c r="I15" s="17">
        <v>3</v>
      </c>
      <c r="J15" s="17">
        <v>123</v>
      </c>
    </row>
    <row r="16" spans="1:10" ht="15">
      <c r="A16" s="19">
        <v>2001</v>
      </c>
      <c r="B16" s="17">
        <v>216</v>
      </c>
      <c r="C16" s="17">
        <v>69</v>
      </c>
      <c r="D16" s="17">
        <v>182</v>
      </c>
      <c r="E16" s="17">
        <v>156</v>
      </c>
      <c r="F16" s="17">
        <v>20</v>
      </c>
      <c r="G16" s="17">
        <v>19</v>
      </c>
      <c r="H16" s="17">
        <v>20</v>
      </c>
      <c r="I16" s="17">
        <v>5</v>
      </c>
      <c r="J16" s="17">
        <v>140</v>
      </c>
    </row>
    <row r="17" spans="1:10" ht="15">
      <c r="A17" s="19">
        <v>2002</v>
      </c>
      <c r="B17" s="17">
        <v>248</v>
      </c>
      <c r="C17" s="17">
        <v>98</v>
      </c>
      <c r="D17" s="17">
        <v>245</v>
      </c>
      <c r="E17" s="17">
        <v>214</v>
      </c>
      <c r="F17" s="17">
        <v>16</v>
      </c>
      <c r="G17" s="17">
        <v>31</v>
      </c>
      <c r="H17" s="17">
        <v>20</v>
      </c>
      <c r="I17" s="17">
        <v>13</v>
      </c>
      <c r="J17" s="17">
        <v>156</v>
      </c>
    </row>
    <row r="18" spans="1:10" ht="15">
      <c r="A18" s="19">
        <v>2003</v>
      </c>
      <c r="B18" s="17">
        <v>175</v>
      </c>
      <c r="C18" s="17">
        <v>87</v>
      </c>
      <c r="D18" s="17">
        <v>186</v>
      </c>
      <c r="E18" s="17">
        <v>153</v>
      </c>
      <c r="F18" s="17">
        <v>35</v>
      </c>
      <c r="G18" s="17">
        <v>29</v>
      </c>
      <c r="H18" s="17">
        <v>14</v>
      </c>
      <c r="I18" s="17">
        <v>10</v>
      </c>
      <c r="J18" s="17">
        <v>128</v>
      </c>
    </row>
    <row r="19" spans="1:10" ht="15">
      <c r="A19" s="19">
        <v>2004</v>
      </c>
      <c r="B19" s="17">
        <v>225</v>
      </c>
      <c r="C19" s="17">
        <v>80</v>
      </c>
      <c r="D19" s="17">
        <v>140</v>
      </c>
      <c r="E19" s="17">
        <v>113</v>
      </c>
      <c r="F19" s="17">
        <v>5</v>
      </c>
      <c r="G19" s="17">
        <v>38</v>
      </c>
      <c r="H19" s="17">
        <v>17</v>
      </c>
      <c r="I19" s="17">
        <v>10</v>
      </c>
      <c r="J19" s="17">
        <v>116</v>
      </c>
    </row>
    <row r="20" spans="1:10" ht="15">
      <c r="A20" s="19">
        <v>2005</v>
      </c>
      <c r="B20" s="17">
        <v>194</v>
      </c>
      <c r="C20" s="17">
        <v>72</v>
      </c>
      <c r="D20" s="17">
        <v>110</v>
      </c>
      <c r="E20" s="17">
        <v>90</v>
      </c>
      <c r="F20" s="17">
        <v>7</v>
      </c>
      <c r="G20" s="17">
        <v>44</v>
      </c>
      <c r="H20" s="17">
        <v>10</v>
      </c>
      <c r="I20" s="17">
        <v>11</v>
      </c>
      <c r="J20" s="17">
        <v>114</v>
      </c>
    </row>
    <row r="21" spans="1:10" ht="15">
      <c r="A21" s="19">
        <v>2006</v>
      </c>
      <c r="B21" s="17">
        <v>260</v>
      </c>
      <c r="C21" s="17">
        <v>97</v>
      </c>
      <c r="D21" s="17">
        <v>94</v>
      </c>
      <c r="E21" s="17">
        <v>78</v>
      </c>
      <c r="F21" s="17">
        <v>10</v>
      </c>
      <c r="G21" s="17">
        <v>33</v>
      </c>
      <c r="H21" s="17">
        <v>13</v>
      </c>
      <c r="I21" s="17">
        <v>11</v>
      </c>
      <c r="J21" s="17">
        <v>131</v>
      </c>
    </row>
    <row r="22" spans="1:10" ht="15.75" thickBot="1">
      <c r="A22" s="20">
        <v>2007</v>
      </c>
      <c r="B22" s="21">
        <v>289</v>
      </c>
      <c r="C22" s="21">
        <v>114</v>
      </c>
      <c r="D22" s="21">
        <v>109</v>
      </c>
      <c r="E22" s="21">
        <v>79</v>
      </c>
      <c r="F22" s="21">
        <v>4</v>
      </c>
      <c r="G22" s="21">
        <v>47</v>
      </c>
      <c r="H22" s="21">
        <v>11</v>
      </c>
      <c r="I22" s="21">
        <v>11</v>
      </c>
      <c r="J22" s="21">
        <v>157</v>
      </c>
    </row>
    <row r="23" spans="1:10" ht="15">
      <c r="A23" s="22" t="s">
        <v>19</v>
      </c>
      <c r="B23" s="17">
        <v>324</v>
      </c>
      <c r="C23" s="17">
        <v>169</v>
      </c>
      <c r="D23" s="17">
        <v>149</v>
      </c>
      <c r="E23" s="17">
        <v>115</v>
      </c>
      <c r="F23" s="17">
        <v>7</v>
      </c>
      <c r="G23" s="17">
        <v>36</v>
      </c>
      <c r="H23" s="17">
        <v>5</v>
      </c>
      <c r="I23" s="17">
        <v>11</v>
      </c>
      <c r="J23" s="17">
        <v>167</v>
      </c>
    </row>
    <row r="24" spans="1:10" ht="15">
      <c r="A24" s="19">
        <v>2009</v>
      </c>
      <c r="B24" s="17">
        <v>322</v>
      </c>
      <c r="C24" s="17">
        <v>173</v>
      </c>
      <c r="D24" s="17">
        <v>154</v>
      </c>
      <c r="E24" s="17">
        <v>116</v>
      </c>
      <c r="F24" s="17">
        <v>9</v>
      </c>
      <c r="G24" s="17">
        <v>32</v>
      </c>
      <c r="H24" s="17">
        <v>2</v>
      </c>
      <c r="I24" s="17">
        <v>6</v>
      </c>
      <c r="J24" s="17">
        <v>165</v>
      </c>
    </row>
    <row r="25" spans="1:10" ht="9" customHeight="1">
      <c r="A25" s="19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5">
      <c r="A26" s="23" t="s">
        <v>20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5.75" thickBot="1">
      <c r="A27" s="16" t="s">
        <v>21</v>
      </c>
      <c r="B27" s="24">
        <f aca="true" t="shared" si="0" ref="B27:J27">AVERAGE(B18:B22)</f>
        <v>228.6</v>
      </c>
      <c r="C27" s="24">
        <f t="shared" si="0"/>
        <v>90</v>
      </c>
      <c r="D27" s="24">
        <f t="shared" si="0"/>
        <v>127.8</v>
      </c>
      <c r="E27" s="24">
        <f t="shared" si="0"/>
        <v>102.6</v>
      </c>
      <c r="F27" s="24">
        <f t="shared" si="0"/>
        <v>12.2</v>
      </c>
      <c r="G27" s="24">
        <f t="shared" si="0"/>
        <v>38.2</v>
      </c>
      <c r="H27" s="24">
        <f t="shared" si="0"/>
        <v>13</v>
      </c>
      <c r="I27" s="24">
        <f t="shared" si="0"/>
        <v>10.6</v>
      </c>
      <c r="J27" s="24">
        <f t="shared" si="0"/>
        <v>129.2</v>
      </c>
    </row>
    <row r="28" spans="1:10" ht="15" customHeight="1">
      <c r="A28" s="16" t="s">
        <v>22</v>
      </c>
      <c r="B28" s="25">
        <f aca="true" t="shared" si="1" ref="B28:J28">AVERAGE(B20:B24)</f>
        <v>277.8</v>
      </c>
      <c r="C28" s="25">
        <f t="shared" si="1"/>
        <v>125</v>
      </c>
      <c r="D28" s="25">
        <f t="shared" si="1"/>
        <v>123.2</v>
      </c>
      <c r="E28" s="25">
        <f t="shared" si="1"/>
        <v>95.6</v>
      </c>
      <c r="F28" s="25">
        <f t="shared" si="1"/>
        <v>7.4</v>
      </c>
      <c r="G28" s="25">
        <f t="shared" si="1"/>
        <v>38.4</v>
      </c>
      <c r="H28" s="25">
        <f t="shared" si="1"/>
        <v>8.2</v>
      </c>
      <c r="I28" s="25">
        <f t="shared" si="1"/>
        <v>10</v>
      </c>
      <c r="J28" s="25">
        <f t="shared" si="1"/>
        <v>146.8</v>
      </c>
    </row>
    <row r="29" spans="1:10" ht="4.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9" ht="15" customHeight="1">
      <c r="A30" s="27" t="s">
        <v>23</v>
      </c>
      <c r="B30" s="28"/>
      <c r="C30" s="28"/>
      <c r="D30" s="28"/>
      <c r="E30" s="28"/>
      <c r="F30" s="28"/>
      <c r="G30" s="28"/>
      <c r="H30" s="28"/>
      <c r="I30" s="28"/>
    </row>
    <row r="31" spans="1:9" ht="15" customHeight="1">
      <c r="A31" s="27" t="s">
        <v>24</v>
      </c>
      <c r="B31" s="28"/>
      <c r="C31" s="28"/>
      <c r="D31" s="28"/>
      <c r="E31" s="28"/>
      <c r="F31" s="28"/>
      <c r="G31" s="28"/>
      <c r="H31" s="28"/>
      <c r="I31" s="28"/>
    </row>
    <row r="32" spans="1:9" ht="15" customHeight="1">
      <c r="A32" s="27" t="s">
        <v>25</v>
      </c>
      <c r="B32" s="28"/>
      <c r="C32" s="28"/>
      <c r="D32" s="28"/>
      <c r="E32" s="28"/>
      <c r="F32" s="28"/>
      <c r="G32" s="28"/>
      <c r="H32" s="28"/>
      <c r="I32" s="28"/>
    </row>
    <row r="33" spans="1:9" ht="15" customHeight="1">
      <c r="A33" s="27" t="s">
        <v>26</v>
      </c>
      <c r="B33" s="28"/>
      <c r="C33" s="28"/>
      <c r="D33" s="28"/>
      <c r="E33" s="28"/>
      <c r="F33" s="28"/>
      <c r="G33" s="28"/>
      <c r="H33" s="28"/>
      <c r="I33" s="28"/>
    </row>
    <row r="34" spans="1:9" ht="15" customHeight="1">
      <c r="A34" s="27" t="s">
        <v>27</v>
      </c>
      <c r="B34" s="29"/>
      <c r="C34" s="29"/>
      <c r="D34" s="29"/>
      <c r="E34" s="29"/>
      <c r="F34" s="29"/>
      <c r="G34" s="29"/>
      <c r="H34" s="29"/>
      <c r="I34" s="29"/>
    </row>
    <row r="35" spans="1:9" ht="15" customHeight="1">
      <c r="A35" s="27" t="s">
        <v>28</v>
      </c>
      <c r="B35" s="29"/>
      <c r="C35" s="29"/>
      <c r="D35" s="29"/>
      <c r="E35" s="29"/>
      <c r="F35" s="29"/>
      <c r="G35" s="29"/>
      <c r="H35" s="29"/>
      <c r="I35" s="29"/>
    </row>
    <row r="36" spans="1:9" ht="15" customHeight="1">
      <c r="A36" s="30" t="s">
        <v>29</v>
      </c>
      <c r="B36" s="31"/>
      <c r="C36" s="31"/>
      <c r="D36" s="31"/>
      <c r="E36" s="31"/>
      <c r="F36" s="31"/>
      <c r="G36" s="31"/>
      <c r="H36" s="31"/>
      <c r="I36" s="31"/>
    </row>
    <row r="37" spans="1:9" ht="15" customHeight="1">
      <c r="A37" s="30" t="s">
        <v>30</v>
      </c>
      <c r="B37" s="31"/>
      <c r="C37" s="31"/>
      <c r="D37" s="31"/>
      <c r="E37" s="31"/>
      <c r="F37" s="31"/>
      <c r="G37" s="31"/>
      <c r="H37" s="31"/>
      <c r="I37" s="31"/>
    </row>
    <row r="38" spans="1:9" ht="15">
      <c r="A38" s="32" t="s">
        <v>31</v>
      </c>
      <c r="B38" s="33"/>
      <c r="C38" s="33"/>
      <c r="D38" s="33"/>
      <c r="E38" s="33"/>
      <c r="F38" s="33"/>
      <c r="G38" s="33"/>
      <c r="H38" s="33"/>
      <c r="I38" s="33"/>
    </row>
  </sheetData>
  <printOptions horizontalCentered="1"/>
  <pageMargins left="0.3937007874015748" right="0.3937007874015748" top="0.7874015748031497" bottom="0.7874015748031497" header="0.38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Hall</dc:creator>
  <cp:keywords/>
  <dc:description/>
  <cp:lastModifiedBy>Daniel Hall</cp:lastModifiedBy>
  <dcterms:created xsi:type="dcterms:W3CDTF">2010-08-12T11:24:53Z</dcterms:created>
  <dcterms:modified xsi:type="dcterms:W3CDTF">2010-08-12T11:24:59Z</dcterms:modified>
  <cp:category/>
  <cp:version/>
  <cp:contentType/>
  <cp:contentStatus/>
</cp:coreProperties>
</file>