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380" windowWidth="12120" windowHeight="4005" tabRatio="596" activeTab="0"/>
  </bookViews>
  <sheets>
    <sheet name="F8 2nd homes" sheetId="1" r:id="rId1"/>
    <sheet name="8 2nd homes" sheetId="2" state="hidden" r:id="rId2"/>
  </sheets>
  <definedNames>
    <definedName name="_xlnm.Print_Area" localSheetId="1">'8 2nd homes'!$A$1:$F$34</definedName>
  </definedNames>
  <calcPr fullCalcOnLoad="1"/>
</workbook>
</file>

<file path=xl/sharedStrings.xml><?xml version="1.0" encoding="utf-8"?>
<sst xmlns="http://schemas.openxmlformats.org/spreadsheetml/2006/main" count="151" uniqueCount="52">
  <si>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</si>
  <si>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</si>
  <si>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</si>
  <si>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</si>
  <si>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</si>
  <si>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</si>
  <si>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</si>
  <si>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</si>
  <si>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</si>
  <si>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</si>
  <si>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</si>
  <si>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</si>
  <si>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</si>
  <si>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</si>
  <si>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</si>
  <si>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</si>
  <si>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</si>
  <si>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</si>
  <si>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</si>
  <si>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</si>
  <si>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</si>
  <si>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</si>
  <si>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Perth &amp; Kinross</t>
  </si>
  <si>
    <t>Renfrewshire</t>
  </si>
  <si>
    <t>Scottish Borders</t>
  </si>
  <si>
    <t>South Ayrshire</t>
  </si>
  <si>
    <t>South Lanarkshire</t>
  </si>
  <si>
    <t>Stirling</t>
  </si>
  <si>
    <t>West Dunbartonshire</t>
  </si>
  <si>
    <t>West Lothian</t>
  </si>
  <si>
    <t>Orkney Islands</t>
  </si>
  <si>
    <t>Shetland Islands</t>
  </si>
  <si>
    <t>Median</t>
  </si>
  <si>
    <t>Local authority area</t>
  </si>
  <si>
    <t>5th percentile</t>
  </si>
  <si>
    <t>Q1 Lower quartile</t>
  </si>
  <si>
    <t>Q2 Median</t>
  </si>
  <si>
    <t>Q3 Upper quartile</t>
  </si>
  <si>
    <t>95th percentile</t>
  </si>
  <si>
    <t>Boxplots figures</t>
  </si>
  <si>
    <t>Q1-5th percentile</t>
  </si>
  <si>
    <t>Q2-Q1</t>
  </si>
  <si>
    <t>Q3-Q2</t>
  </si>
  <si>
    <t>95th-Q3</t>
  </si>
  <si>
    <t>Sort by median</t>
  </si>
  <si>
    <t>Percentage of dwellings in each data zone which are second homes</t>
  </si>
  <si>
    <t>LA_Name</t>
  </si>
  <si>
    <t>5th Ptcl</t>
  </si>
  <si>
    <t>Lower Quartile</t>
  </si>
  <si>
    <t>Upper Quartile</t>
  </si>
  <si>
    <t>95th Pctl</t>
  </si>
  <si>
    <t>.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</si>
</sst>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809]dd\ mmmm\ yyyy"/>
    <numFmt numFmtId="171" formatCode="0.0"/>
    <numFmt numFmtId="172" formatCode="mmm\-yyyy"/>
    <numFmt numFmtId="173" formatCode="#,##0.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0%"/>
    <numFmt numFmtId="183" formatCode="_-* #,##0.0_-;\-* #,##0.0_-;_-* &quot;-&quot;??_-;_-@_-"/>
    <numFmt numFmtId="184" formatCode="_-* #,##0_-;\-* #,##0_-;_-* &quot;-&quot;??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9" fontId="0" fillId="0" borderId="1" xfId="21" applyBorder="1" applyAlignment="1">
      <alignment/>
    </xf>
    <xf numFmtId="9" fontId="0" fillId="0" borderId="0" xfId="21" applyAlignment="1">
      <alignment/>
    </xf>
    <xf numFmtId="0" fontId="0" fillId="0" borderId="1" xfId="0" applyFill="1" applyBorder="1" applyAlignment="1">
      <alignment horizontal="center" wrapText="1"/>
    </xf>
    <xf numFmtId="9" fontId="0" fillId="0" borderId="0" xfId="21" applyFont="1" applyFill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/>
    </xf>
    <xf numFmtId="0" fontId="0" fillId="0" borderId="0" xfId="21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Figure 8.  Percentage of dwellings in each data zone which are second homes, September 2010</a:t>
            </a:r>
          </a:p>
        </c:rich>
      </c:tx>
      <c:layout>
        <c:manualLayout>
          <c:xMode val="factor"/>
          <c:yMode val="factor"/>
          <c:x val="0.0032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2925"/>
          <c:w val="0.98"/>
          <c:h val="0.82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'8 2nd homes'!$R$2</c:f>
              <c:strCache>
                <c:ptCount val="1"/>
                <c:pt idx="0">
                  <c:v>5th percentile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 2nd homes'!$Q$3:$Q$31</c:f>
              <c:strCache>
                <c:ptCount val="29"/>
                <c:pt idx="0">
                  <c:v>Midlothian</c:v>
                </c:pt>
                <c:pt idx="1">
                  <c:v>North Lanarkshire</c:v>
                </c:pt>
                <c:pt idx="2">
                  <c:v>South Lanarkshire</c:v>
                </c:pt>
                <c:pt idx="3">
                  <c:v>Glasgow City</c:v>
                </c:pt>
                <c:pt idx="4">
                  <c:v>East Lothian</c:v>
                </c:pt>
                <c:pt idx="5">
                  <c:v>South Ayrshire</c:v>
                </c:pt>
                <c:pt idx="6">
                  <c:v>North Ayrshire</c:v>
                </c:pt>
                <c:pt idx="7">
                  <c:v>Angus</c:v>
                </c:pt>
                <c:pt idx="8">
                  <c:v>Inverclyde</c:v>
                </c:pt>
                <c:pt idx="9">
                  <c:v>West Dunbartonshire</c:v>
                </c:pt>
                <c:pt idx="10">
                  <c:v>East Dunbartonshire</c:v>
                </c:pt>
                <c:pt idx="11">
                  <c:v>East Ayrshire</c:v>
                </c:pt>
                <c:pt idx="12">
                  <c:v>Moray</c:v>
                </c:pt>
                <c:pt idx="13">
                  <c:v>Aberdeenshire</c:v>
                </c:pt>
                <c:pt idx="14">
                  <c:v>Stirling</c:v>
                </c:pt>
                <c:pt idx="15">
                  <c:v>West Lothian</c:v>
                </c:pt>
                <c:pt idx="16">
                  <c:v>Dundee City</c:v>
                </c:pt>
                <c:pt idx="17">
                  <c:v>Falkirk</c:v>
                </c:pt>
                <c:pt idx="18">
                  <c:v>Shetland Islands</c:v>
                </c:pt>
                <c:pt idx="19">
                  <c:v>Fife</c:v>
                </c:pt>
                <c:pt idx="20">
                  <c:v>Scottish Borders</c:v>
                </c:pt>
                <c:pt idx="21">
                  <c:v>Aberdeen City</c:v>
                </c:pt>
                <c:pt idx="22">
                  <c:v>Edinburgh, City of</c:v>
                </c:pt>
                <c:pt idx="23">
                  <c:v>Dumfries &amp; Galloway</c:v>
                </c:pt>
                <c:pt idx="24">
                  <c:v>Highland</c:v>
                </c:pt>
                <c:pt idx="25">
                  <c:v>Perth &amp; Kinross</c:v>
                </c:pt>
                <c:pt idx="26">
                  <c:v>Orkney Islands</c:v>
                </c:pt>
                <c:pt idx="27">
                  <c:v>Argyll &amp; Bute</c:v>
                </c:pt>
                <c:pt idx="28">
                  <c:v>Eilean Siar</c:v>
                </c:pt>
              </c:strCache>
            </c:strRef>
          </c:cat>
          <c:val>
            <c:numRef>
              <c:f>'8 2nd homes'!$R$3:$R$31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0.0021468</c:v>
                </c:pt>
                <c:pt idx="26">
                  <c:v>0.0062602</c:v>
                </c:pt>
                <c:pt idx="27">
                  <c:v>0.0031958</c:v>
                </c:pt>
                <c:pt idx="28">
                  <c:v>0.0133362</c:v>
                </c:pt>
              </c:numCache>
            </c:numRef>
          </c:val>
        </c:ser>
        <c:ser>
          <c:idx val="1"/>
          <c:order val="1"/>
          <c:tx>
            <c:strRef>
              <c:f>'8 2nd homes'!$S$2</c:f>
              <c:strCache>
                <c:ptCount val="1"/>
                <c:pt idx="0">
                  <c:v>Q1-5th percentile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'8 2nd homes'!$S$3:$S$31</c:f>
                <c:numCache>
                  <c:ptCount val="2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0.0020893</c:v>
                  </c:pt>
                  <c:pt idx="10">
                    <c:v>0.0025508</c:v>
                  </c:pt>
                  <c:pt idx="11">
                    <c:v>0</c:v>
                  </c:pt>
                  <c:pt idx="12">
                    <c:v>0</c:v>
                  </c:pt>
                  <c:pt idx="13">
                    <c:v>0.0021179</c:v>
                  </c:pt>
                  <c:pt idx="14">
                    <c:v>0.0024736</c:v>
                  </c:pt>
                  <c:pt idx="15">
                    <c:v>0.0020819</c:v>
                  </c:pt>
                  <c:pt idx="16">
                    <c:v>0.0032027</c:v>
                  </c:pt>
                  <c:pt idx="17">
                    <c:v>0.0034696</c:v>
                  </c:pt>
                  <c:pt idx="18">
                    <c:v>0.0036514</c:v>
                  </c:pt>
                  <c:pt idx="19">
                    <c:v>0.004253</c:v>
                  </c:pt>
                  <c:pt idx="20">
                    <c:v>0.0029781</c:v>
                  </c:pt>
                  <c:pt idx="21">
                    <c:v>0.0051532</c:v>
                  </c:pt>
                  <c:pt idx="22">
                    <c:v>0.0061808</c:v>
                  </c:pt>
                  <c:pt idx="23">
                    <c:v>0.0054649</c:v>
                  </c:pt>
                  <c:pt idx="24">
                    <c:v>0.005656</c:v>
                  </c:pt>
                  <c:pt idx="25">
                    <c:v>0.0055489</c:v>
                  </c:pt>
                  <c:pt idx="26">
                    <c:v>0.017396</c:v>
                  </c:pt>
                  <c:pt idx="27">
                    <c:v>0.012745499999999998</c:v>
                  </c:pt>
                  <c:pt idx="28">
                    <c:v>0.0191567</c:v>
                  </c:pt>
                </c:numCache>
              </c:numRef>
            </c:minus>
            <c:noEndCap val="0"/>
          </c:errBars>
          <c:cat>
            <c:strRef>
              <c:f>'8 2nd homes'!$Q$3:$Q$31</c:f>
              <c:strCache>
                <c:ptCount val="29"/>
                <c:pt idx="0">
                  <c:v>Midlothian</c:v>
                </c:pt>
                <c:pt idx="1">
                  <c:v>North Lanarkshire</c:v>
                </c:pt>
                <c:pt idx="2">
                  <c:v>South Lanarkshire</c:v>
                </c:pt>
                <c:pt idx="3">
                  <c:v>Glasgow City</c:v>
                </c:pt>
                <c:pt idx="4">
                  <c:v>East Lothian</c:v>
                </c:pt>
                <c:pt idx="5">
                  <c:v>South Ayrshire</c:v>
                </c:pt>
                <c:pt idx="6">
                  <c:v>North Ayrshire</c:v>
                </c:pt>
                <c:pt idx="7">
                  <c:v>Angus</c:v>
                </c:pt>
                <c:pt idx="8">
                  <c:v>Inverclyde</c:v>
                </c:pt>
                <c:pt idx="9">
                  <c:v>West Dunbartonshire</c:v>
                </c:pt>
                <c:pt idx="10">
                  <c:v>East Dunbartonshire</c:v>
                </c:pt>
                <c:pt idx="11">
                  <c:v>East Ayrshire</c:v>
                </c:pt>
                <c:pt idx="12">
                  <c:v>Moray</c:v>
                </c:pt>
                <c:pt idx="13">
                  <c:v>Aberdeenshire</c:v>
                </c:pt>
                <c:pt idx="14">
                  <c:v>Stirling</c:v>
                </c:pt>
                <c:pt idx="15">
                  <c:v>West Lothian</c:v>
                </c:pt>
                <c:pt idx="16">
                  <c:v>Dundee City</c:v>
                </c:pt>
                <c:pt idx="17">
                  <c:v>Falkirk</c:v>
                </c:pt>
                <c:pt idx="18">
                  <c:v>Shetland Islands</c:v>
                </c:pt>
                <c:pt idx="19">
                  <c:v>Fife</c:v>
                </c:pt>
                <c:pt idx="20">
                  <c:v>Scottish Borders</c:v>
                </c:pt>
                <c:pt idx="21">
                  <c:v>Aberdeen City</c:v>
                </c:pt>
                <c:pt idx="22">
                  <c:v>Edinburgh, City of</c:v>
                </c:pt>
                <c:pt idx="23">
                  <c:v>Dumfries &amp; Galloway</c:v>
                </c:pt>
                <c:pt idx="24">
                  <c:v>Highland</c:v>
                </c:pt>
                <c:pt idx="25">
                  <c:v>Perth &amp; Kinross</c:v>
                </c:pt>
                <c:pt idx="26">
                  <c:v>Orkney Islands</c:v>
                </c:pt>
                <c:pt idx="27">
                  <c:v>Argyll &amp; Bute</c:v>
                </c:pt>
                <c:pt idx="28">
                  <c:v>Eilean Siar</c:v>
                </c:pt>
              </c:strCache>
            </c:strRef>
          </c:cat>
          <c:val>
            <c:numRef>
              <c:f>'8 2nd homes'!$S$3:$S$31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0.0020893</c:v>
                </c:pt>
                <c:pt idx="10">
                  <c:v>0.0025508</c:v>
                </c:pt>
                <c:pt idx="11">
                  <c:v>0</c:v>
                </c:pt>
                <c:pt idx="12">
                  <c:v>0</c:v>
                </c:pt>
                <c:pt idx="13">
                  <c:v>0.0021179</c:v>
                </c:pt>
                <c:pt idx="14">
                  <c:v>0.0024736</c:v>
                </c:pt>
                <c:pt idx="15">
                  <c:v>0.0020819</c:v>
                </c:pt>
                <c:pt idx="16">
                  <c:v>0.0032027</c:v>
                </c:pt>
                <c:pt idx="17">
                  <c:v>0.0034696</c:v>
                </c:pt>
                <c:pt idx="18">
                  <c:v>0.0036514</c:v>
                </c:pt>
                <c:pt idx="19">
                  <c:v>0.004253</c:v>
                </c:pt>
                <c:pt idx="20">
                  <c:v>0.0029781</c:v>
                </c:pt>
                <c:pt idx="21">
                  <c:v>0.0051532</c:v>
                </c:pt>
                <c:pt idx="22">
                  <c:v>0.0061808</c:v>
                </c:pt>
                <c:pt idx="23">
                  <c:v>0.0054649</c:v>
                </c:pt>
                <c:pt idx="24">
                  <c:v>0.005656</c:v>
                </c:pt>
                <c:pt idx="25">
                  <c:v>0.0055489</c:v>
                </c:pt>
                <c:pt idx="26">
                  <c:v>0.017396</c:v>
                </c:pt>
                <c:pt idx="27">
                  <c:v>0.012745499999999998</c:v>
                </c:pt>
                <c:pt idx="28">
                  <c:v>0.0191567</c:v>
                </c:pt>
              </c:numCache>
            </c:numRef>
          </c:val>
        </c:ser>
        <c:ser>
          <c:idx val="2"/>
          <c:order val="2"/>
          <c:tx>
            <c:strRef>
              <c:f>'8 2nd homes'!$T$2</c:f>
              <c:strCache>
                <c:ptCount val="1"/>
                <c:pt idx="0">
                  <c:v>Q2-Q1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'8 2nd homes'!$Q$3:$Q$31</c:f>
              <c:strCache>
                <c:ptCount val="29"/>
                <c:pt idx="0">
                  <c:v>Midlothian</c:v>
                </c:pt>
                <c:pt idx="1">
                  <c:v>North Lanarkshire</c:v>
                </c:pt>
                <c:pt idx="2">
                  <c:v>South Lanarkshire</c:v>
                </c:pt>
                <c:pt idx="3">
                  <c:v>Glasgow City</c:v>
                </c:pt>
                <c:pt idx="4">
                  <c:v>East Lothian</c:v>
                </c:pt>
                <c:pt idx="5">
                  <c:v>South Ayrshire</c:v>
                </c:pt>
                <c:pt idx="6">
                  <c:v>North Ayrshire</c:v>
                </c:pt>
                <c:pt idx="7">
                  <c:v>Angus</c:v>
                </c:pt>
                <c:pt idx="8">
                  <c:v>Inverclyde</c:v>
                </c:pt>
                <c:pt idx="9">
                  <c:v>West Dunbartonshire</c:v>
                </c:pt>
                <c:pt idx="10">
                  <c:v>East Dunbartonshire</c:v>
                </c:pt>
                <c:pt idx="11">
                  <c:v>East Ayrshire</c:v>
                </c:pt>
                <c:pt idx="12">
                  <c:v>Moray</c:v>
                </c:pt>
                <c:pt idx="13">
                  <c:v>Aberdeenshire</c:v>
                </c:pt>
                <c:pt idx="14">
                  <c:v>Stirling</c:v>
                </c:pt>
                <c:pt idx="15">
                  <c:v>West Lothian</c:v>
                </c:pt>
                <c:pt idx="16">
                  <c:v>Dundee City</c:v>
                </c:pt>
                <c:pt idx="17">
                  <c:v>Falkirk</c:v>
                </c:pt>
                <c:pt idx="18">
                  <c:v>Shetland Islands</c:v>
                </c:pt>
                <c:pt idx="19">
                  <c:v>Fife</c:v>
                </c:pt>
                <c:pt idx="20">
                  <c:v>Scottish Borders</c:v>
                </c:pt>
                <c:pt idx="21">
                  <c:v>Aberdeen City</c:v>
                </c:pt>
                <c:pt idx="22">
                  <c:v>Edinburgh, City of</c:v>
                </c:pt>
                <c:pt idx="23">
                  <c:v>Dumfries &amp; Galloway</c:v>
                </c:pt>
                <c:pt idx="24">
                  <c:v>Highland</c:v>
                </c:pt>
                <c:pt idx="25">
                  <c:v>Perth &amp; Kinross</c:v>
                </c:pt>
                <c:pt idx="26">
                  <c:v>Orkney Islands</c:v>
                </c:pt>
                <c:pt idx="27">
                  <c:v>Argyll &amp; Bute</c:v>
                </c:pt>
                <c:pt idx="28">
                  <c:v>Eilean Siar</c:v>
                </c:pt>
              </c:strCache>
            </c:strRef>
          </c:cat>
          <c:val>
            <c:numRef>
              <c:f>'8 2nd homes'!$T$3:$T$31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0.0020213</c:v>
                </c:pt>
                <c:pt idx="4">
                  <c:v>0.0024596</c:v>
                </c:pt>
                <c:pt idx="5">
                  <c:v>0.0027005</c:v>
                </c:pt>
                <c:pt idx="6">
                  <c:v>0.0027698</c:v>
                </c:pt>
                <c:pt idx="7">
                  <c:v>0.0031592</c:v>
                </c:pt>
                <c:pt idx="8">
                  <c:v>0.0035279</c:v>
                </c:pt>
                <c:pt idx="9">
                  <c:v>0.0016841999999999998</c:v>
                </c:pt>
                <c:pt idx="10">
                  <c:v>0.0014020999999999994</c:v>
                </c:pt>
                <c:pt idx="11">
                  <c:v>0.0041667</c:v>
                </c:pt>
                <c:pt idx="12">
                  <c:v>0.0043549</c:v>
                </c:pt>
                <c:pt idx="13">
                  <c:v>0.0027189</c:v>
                </c:pt>
                <c:pt idx="14">
                  <c:v>0.0024814999999999998</c:v>
                </c:pt>
                <c:pt idx="15">
                  <c:v>0.003192</c:v>
                </c:pt>
                <c:pt idx="16">
                  <c:v>0.0034812999999999997</c:v>
                </c:pt>
                <c:pt idx="17">
                  <c:v>0.0035307</c:v>
                </c:pt>
                <c:pt idx="18">
                  <c:v>0.004908699999999999</c:v>
                </c:pt>
                <c:pt idx="19">
                  <c:v>0.004913300000000001</c:v>
                </c:pt>
                <c:pt idx="20">
                  <c:v>0.0073441</c:v>
                </c:pt>
                <c:pt idx="21">
                  <c:v>0.007712200000000001</c:v>
                </c:pt>
                <c:pt idx="22">
                  <c:v>0.006890499999999999</c:v>
                </c:pt>
                <c:pt idx="23">
                  <c:v>0.0076121999999999995</c:v>
                </c:pt>
                <c:pt idx="24">
                  <c:v>0.008869400000000001</c:v>
                </c:pt>
                <c:pt idx="25">
                  <c:v>0.007163300000000001</c:v>
                </c:pt>
                <c:pt idx="26">
                  <c:v>0.009630299999999998</c:v>
                </c:pt>
                <c:pt idx="27">
                  <c:v>0.0298179</c:v>
                </c:pt>
                <c:pt idx="28">
                  <c:v>0.0177926</c:v>
                </c:pt>
              </c:numCache>
            </c:numRef>
          </c:val>
        </c:ser>
        <c:ser>
          <c:idx val="3"/>
          <c:order val="3"/>
          <c:tx>
            <c:strRef>
              <c:f>'8 2nd homes'!$U$2</c:f>
              <c:strCache>
                <c:ptCount val="1"/>
                <c:pt idx="0">
                  <c:v>Q3-Q2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'8 2nd homes'!$V$3:$V$31</c:f>
                <c:numCache>
                  <c:ptCount val="29"/>
                  <c:pt idx="0">
                    <c:v>0.004251100000000001</c:v>
                  </c:pt>
                  <c:pt idx="1">
                    <c:v>0.0046523</c:v>
                  </c:pt>
                  <c:pt idx="2">
                    <c:v>0.007230400000000001</c:v>
                  </c:pt>
                  <c:pt idx="3">
                    <c:v>0.0095738</c:v>
                  </c:pt>
                  <c:pt idx="4">
                    <c:v>0.0518803</c:v>
                  </c:pt>
                  <c:pt idx="5">
                    <c:v>0.027111800000000002</c:v>
                  </c:pt>
                  <c:pt idx="6">
                    <c:v>0.0935989</c:v>
                  </c:pt>
                  <c:pt idx="7">
                    <c:v>0.016905800000000002</c:v>
                  </c:pt>
                  <c:pt idx="8">
                    <c:v>0.012416400000000001</c:v>
                  </c:pt>
                  <c:pt idx="9">
                    <c:v>0.010556000000000001</c:v>
                  </c:pt>
                  <c:pt idx="10">
                    <c:v>0.0086168</c:v>
                  </c:pt>
                  <c:pt idx="11">
                    <c:v>0.008700699999999999</c:v>
                  </c:pt>
                  <c:pt idx="12">
                    <c:v>0.0427123</c:v>
                  </c:pt>
                  <c:pt idx="13">
                    <c:v>0.0219968</c:v>
                  </c:pt>
                  <c:pt idx="14">
                    <c:v>0.021708899999999996</c:v>
                  </c:pt>
                  <c:pt idx="15">
                    <c:v>0.0095419</c:v>
                  </c:pt>
                  <c:pt idx="16">
                    <c:v>0.013139699999999999</c:v>
                  </c:pt>
                  <c:pt idx="17">
                    <c:v>0.010599599999999999</c:v>
                  </c:pt>
                  <c:pt idx="18">
                    <c:v>0.0209446</c:v>
                  </c:pt>
                  <c:pt idx="19">
                    <c:v>0.0640243</c:v>
                  </c:pt>
                  <c:pt idx="20">
                    <c:v>0.0299581</c:v>
                  </c:pt>
                  <c:pt idx="21">
                    <c:v>0.0208149</c:v>
                  </c:pt>
                  <c:pt idx="22">
                    <c:v>0.0247268</c:v>
                  </c:pt>
                  <c:pt idx="23">
                    <c:v>0.058379900000000005</c:v>
                  </c:pt>
                  <c:pt idx="24">
                    <c:v>0.1137793</c:v>
                  </c:pt>
                  <c:pt idx="25">
                    <c:v>0.0795927</c:v>
                  </c:pt>
                  <c:pt idx="26">
                    <c:v>0.036463300000000004</c:v>
                  </c:pt>
                  <c:pt idx="27">
                    <c:v>0.1253335</c:v>
                  </c:pt>
                  <c:pt idx="28">
                    <c:v>0.05670180000000001</c:v>
                  </c:pt>
                </c:numCache>
              </c:numRef>
            </c:plus>
            <c:noEndCap val="0"/>
          </c:errBars>
          <c:cat>
            <c:strRef>
              <c:f>'8 2nd homes'!$Q$3:$Q$31</c:f>
              <c:strCache>
                <c:ptCount val="29"/>
                <c:pt idx="0">
                  <c:v>Midlothian</c:v>
                </c:pt>
                <c:pt idx="1">
                  <c:v>North Lanarkshire</c:v>
                </c:pt>
                <c:pt idx="2">
                  <c:v>South Lanarkshire</c:v>
                </c:pt>
                <c:pt idx="3">
                  <c:v>Glasgow City</c:v>
                </c:pt>
                <c:pt idx="4">
                  <c:v>East Lothian</c:v>
                </c:pt>
                <c:pt idx="5">
                  <c:v>South Ayrshire</c:v>
                </c:pt>
                <c:pt idx="6">
                  <c:v>North Ayrshire</c:v>
                </c:pt>
                <c:pt idx="7">
                  <c:v>Angus</c:v>
                </c:pt>
                <c:pt idx="8">
                  <c:v>Inverclyde</c:v>
                </c:pt>
                <c:pt idx="9">
                  <c:v>West Dunbartonshire</c:v>
                </c:pt>
                <c:pt idx="10">
                  <c:v>East Dunbartonshire</c:v>
                </c:pt>
                <c:pt idx="11">
                  <c:v>East Ayrshire</c:v>
                </c:pt>
                <c:pt idx="12">
                  <c:v>Moray</c:v>
                </c:pt>
                <c:pt idx="13">
                  <c:v>Aberdeenshire</c:v>
                </c:pt>
                <c:pt idx="14">
                  <c:v>Stirling</c:v>
                </c:pt>
                <c:pt idx="15">
                  <c:v>West Lothian</c:v>
                </c:pt>
                <c:pt idx="16">
                  <c:v>Dundee City</c:v>
                </c:pt>
                <c:pt idx="17">
                  <c:v>Falkirk</c:v>
                </c:pt>
                <c:pt idx="18">
                  <c:v>Shetland Islands</c:v>
                </c:pt>
                <c:pt idx="19">
                  <c:v>Fife</c:v>
                </c:pt>
                <c:pt idx="20">
                  <c:v>Scottish Borders</c:v>
                </c:pt>
                <c:pt idx="21">
                  <c:v>Aberdeen City</c:v>
                </c:pt>
                <c:pt idx="22">
                  <c:v>Edinburgh, City of</c:v>
                </c:pt>
                <c:pt idx="23">
                  <c:v>Dumfries &amp; Galloway</c:v>
                </c:pt>
                <c:pt idx="24">
                  <c:v>Highland</c:v>
                </c:pt>
                <c:pt idx="25">
                  <c:v>Perth &amp; Kinross</c:v>
                </c:pt>
                <c:pt idx="26">
                  <c:v>Orkney Islands</c:v>
                </c:pt>
                <c:pt idx="27">
                  <c:v>Argyll &amp; Bute</c:v>
                </c:pt>
                <c:pt idx="28">
                  <c:v>Eilean Siar</c:v>
                </c:pt>
              </c:strCache>
            </c:strRef>
          </c:cat>
          <c:val>
            <c:numRef>
              <c:f>'8 2nd homes'!$U$3:$U$31</c:f>
              <c:numCache>
                <c:ptCount val="29"/>
                <c:pt idx="0">
                  <c:v>0.0028599</c:v>
                </c:pt>
                <c:pt idx="1">
                  <c:v>0.0032522</c:v>
                </c:pt>
                <c:pt idx="2">
                  <c:v>0.0036493</c:v>
                </c:pt>
                <c:pt idx="3">
                  <c:v>0.0027625999999999996</c:v>
                </c:pt>
                <c:pt idx="4">
                  <c:v>0.007024</c:v>
                </c:pt>
                <c:pt idx="5">
                  <c:v>0.0057721000000000005</c:v>
                </c:pt>
                <c:pt idx="6">
                  <c:v>0.0038300999999999995</c:v>
                </c:pt>
                <c:pt idx="7">
                  <c:v>0.005274999999999999</c:v>
                </c:pt>
                <c:pt idx="8">
                  <c:v>0.004251400000000001</c:v>
                </c:pt>
                <c:pt idx="9">
                  <c:v>0.0050383</c:v>
                </c:pt>
                <c:pt idx="10">
                  <c:v>0.0033457</c:v>
                </c:pt>
                <c:pt idx="11">
                  <c:v>0.004289500000000001</c:v>
                </c:pt>
                <c:pt idx="12">
                  <c:v>0.0086179</c:v>
                </c:pt>
                <c:pt idx="13">
                  <c:v>0.005793800000000001</c:v>
                </c:pt>
                <c:pt idx="14">
                  <c:v>0.005749</c:v>
                </c:pt>
                <c:pt idx="15">
                  <c:v>0.0034088999999999994</c:v>
                </c:pt>
                <c:pt idx="16">
                  <c:v>0.008282399999999999</c:v>
                </c:pt>
                <c:pt idx="17">
                  <c:v>0.0029343</c:v>
                </c:pt>
                <c:pt idx="18">
                  <c:v>0.009328600000000001</c:v>
                </c:pt>
                <c:pt idx="19">
                  <c:v>0.0093686</c:v>
                </c:pt>
                <c:pt idx="20">
                  <c:v>0.0139695</c:v>
                </c:pt>
                <c:pt idx="21">
                  <c:v>0.014877299999999998</c:v>
                </c:pt>
                <c:pt idx="22">
                  <c:v>0.012116900000000002</c:v>
                </c:pt>
                <c:pt idx="23">
                  <c:v>0.016455499999999998</c:v>
                </c:pt>
                <c:pt idx="24">
                  <c:v>0.0346594</c:v>
                </c:pt>
                <c:pt idx="25">
                  <c:v>0.0138519</c:v>
                </c:pt>
                <c:pt idx="26">
                  <c:v>0.021819900000000003</c:v>
                </c:pt>
                <c:pt idx="27">
                  <c:v>0.058042899999999994</c:v>
                </c:pt>
                <c:pt idx="28">
                  <c:v>0.0501684</c:v>
                </c:pt>
              </c:numCache>
            </c:numRef>
          </c:val>
        </c:ser>
        <c:ser>
          <c:idx val="4"/>
          <c:order val="4"/>
          <c:tx>
            <c:strRef>
              <c:f>'8 2nd homes'!$V$2</c:f>
              <c:strCache>
                <c:ptCount val="1"/>
                <c:pt idx="0">
                  <c:v>95th-Q3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'8 2nd homes'!$Q$3:$Q$31</c:f>
              <c:strCache>
                <c:ptCount val="29"/>
                <c:pt idx="0">
                  <c:v>Midlothian</c:v>
                </c:pt>
                <c:pt idx="1">
                  <c:v>North Lanarkshire</c:v>
                </c:pt>
                <c:pt idx="2">
                  <c:v>South Lanarkshire</c:v>
                </c:pt>
                <c:pt idx="3">
                  <c:v>Glasgow City</c:v>
                </c:pt>
                <c:pt idx="4">
                  <c:v>East Lothian</c:v>
                </c:pt>
                <c:pt idx="5">
                  <c:v>South Ayrshire</c:v>
                </c:pt>
                <c:pt idx="6">
                  <c:v>North Ayrshire</c:v>
                </c:pt>
                <c:pt idx="7">
                  <c:v>Angus</c:v>
                </c:pt>
                <c:pt idx="8">
                  <c:v>Inverclyde</c:v>
                </c:pt>
                <c:pt idx="9">
                  <c:v>West Dunbartonshire</c:v>
                </c:pt>
                <c:pt idx="10">
                  <c:v>East Dunbartonshire</c:v>
                </c:pt>
                <c:pt idx="11">
                  <c:v>East Ayrshire</c:v>
                </c:pt>
                <c:pt idx="12">
                  <c:v>Moray</c:v>
                </c:pt>
                <c:pt idx="13">
                  <c:v>Aberdeenshire</c:v>
                </c:pt>
                <c:pt idx="14">
                  <c:v>Stirling</c:v>
                </c:pt>
                <c:pt idx="15">
                  <c:v>West Lothian</c:v>
                </c:pt>
                <c:pt idx="16">
                  <c:v>Dundee City</c:v>
                </c:pt>
                <c:pt idx="17">
                  <c:v>Falkirk</c:v>
                </c:pt>
                <c:pt idx="18">
                  <c:v>Shetland Islands</c:v>
                </c:pt>
                <c:pt idx="19">
                  <c:v>Fife</c:v>
                </c:pt>
                <c:pt idx="20">
                  <c:v>Scottish Borders</c:v>
                </c:pt>
                <c:pt idx="21">
                  <c:v>Aberdeen City</c:v>
                </c:pt>
                <c:pt idx="22">
                  <c:v>Edinburgh, City of</c:v>
                </c:pt>
                <c:pt idx="23">
                  <c:v>Dumfries &amp; Galloway</c:v>
                </c:pt>
                <c:pt idx="24">
                  <c:v>Highland</c:v>
                </c:pt>
                <c:pt idx="25">
                  <c:v>Perth &amp; Kinross</c:v>
                </c:pt>
                <c:pt idx="26">
                  <c:v>Orkney Islands</c:v>
                </c:pt>
                <c:pt idx="27">
                  <c:v>Argyll &amp; Bute</c:v>
                </c:pt>
                <c:pt idx="28">
                  <c:v>Eilean Siar</c:v>
                </c:pt>
              </c:strCache>
            </c:strRef>
          </c:cat>
          <c:val>
            <c:numRef>
              <c:f>'8 2nd homes'!$V$3:$V$31</c:f>
              <c:numCache>
                <c:ptCount val="29"/>
                <c:pt idx="0">
                  <c:v>0.004251100000000001</c:v>
                </c:pt>
                <c:pt idx="1">
                  <c:v>0.0046523</c:v>
                </c:pt>
                <c:pt idx="2">
                  <c:v>0.007230400000000001</c:v>
                </c:pt>
                <c:pt idx="3">
                  <c:v>0.0095738</c:v>
                </c:pt>
                <c:pt idx="4">
                  <c:v>0.0518803</c:v>
                </c:pt>
                <c:pt idx="5">
                  <c:v>0.027111800000000002</c:v>
                </c:pt>
                <c:pt idx="6">
                  <c:v>0.0935989</c:v>
                </c:pt>
                <c:pt idx="7">
                  <c:v>0.016905800000000002</c:v>
                </c:pt>
                <c:pt idx="8">
                  <c:v>0.012416400000000001</c:v>
                </c:pt>
                <c:pt idx="9">
                  <c:v>0.010556000000000001</c:v>
                </c:pt>
                <c:pt idx="10">
                  <c:v>0.0086168</c:v>
                </c:pt>
                <c:pt idx="11">
                  <c:v>0.008700699999999999</c:v>
                </c:pt>
                <c:pt idx="12">
                  <c:v>0.0427123</c:v>
                </c:pt>
                <c:pt idx="13">
                  <c:v>0.0219968</c:v>
                </c:pt>
                <c:pt idx="14">
                  <c:v>0.021708899999999996</c:v>
                </c:pt>
                <c:pt idx="15">
                  <c:v>0.0095419</c:v>
                </c:pt>
                <c:pt idx="16">
                  <c:v>0.013139699999999999</c:v>
                </c:pt>
                <c:pt idx="17">
                  <c:v>0.010599599999999999</c:v>
                </c:pt>
                <c:pt idx="18">
                  <c:v>0.0209446</c:v>
                </c:pt>
                <c:pt idx="19">
                  <c:v>0.0640243</c:v>
                </c:pt>
                <c:pt idx="20">
                  <c:v>0.0299581</c:v>
                </c:pt>
                <c:pt idx="21">
                  <c:v>0.0208149</c:v>
                </c:pt>
                <c:pt idx="22">
                  <c:v>0.0247268</c:v>
                </c:pt>
                <c:pt idx="23">
                  <c:v>0.058379900000000005</c:v>
                </c:pt>
                <c:pt idx="24">
                  <c:v>0.1137793</c:v>
                </c:pt>
                <c:pt idx="25">
                  <c:v>0.0795927</c:v>
                </c:pt>
                <c:pt idx="26">
                  <c:v>0.036463300000000004</c:v>
                </c:pt>
                <c:pt idx="27">
                  <c:v>0.1253335</c:v>
                </c:pt>
                <c:pt idx="28">
                  <c:v>0.05670180000000001</c:v>
                </c:pt>
              </c:numCache>
            </c:numRef>
          </c:val>
        </c:ser>
        <c:overlap val="100"/>
        <c:axId val="15866284"/>
        <c:axId val="8578829"/>
      </c:barChart>
      <c:catAx>
        <c:axId val="15866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78829"/>
        <c:crosses val="autoZero"/>
        <c:auto val="1"/>
        <c:lblOffset val="100"/>
        <c:noMultiLvlLbl val="0"/>
      </c:catAx>
      <c:valAx>
        <c:axId val="8578829"/>
        <c:scaling>
          <c:orientation val="minMax"/>
          <c:max val="0.24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866284"/>
        <c:crossesAt val="1"/>
        <c:crossBetween val="between"/>
        <c:dispUnits/>
        <c:majorUnit val="0.0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0.03875</cdr:x>
      <cdr:y>0.963</cdr:y>
    </cdr:from>
    <cdr:to>
      <cdr:x>0.97175</cdr:x>
      <cdr:y>0.9955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5495925"/>
          <a:ext cx="86868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Figures are not available for Clackmannanshire, East Renfrewshire or Renfrewshire.  Further information on boxplots is found in the main publication.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"/>
  <sheetViews>
    <sheetView workbookViewId="0" topLeftCell="A16">
      <selection activeCell="Q3" sqref="Q3:X34"/>
    </sheetView>
  </sheetViews>
  <sheetFormatPr defaultColWidth="9.140625" defaultRowHeight="12.75"/>
  <cols>
    <col min="1" max="1" width="12.28125" style="0" customWidth="1"/>
    <col min="2" max="6" width="9.140625" style="4" customWidth="1"/>
  </cols>
  <sheetData>
    <row r="1" spans="1:17" ht="12.75">
      <c r="A1" s="1" t="s">
        <v>45</v>
      </c>
      <c r="H1" t="s">
        <v>39</v>
      </c>
      <c r="Q1" t="s">
        <v>44</v>
      </c>
    </row>
    <row r="2" spans="1:31" ht="25.5">
      <c r="A2" s="2" t="s">
        <v>33</v>
      </c>
      <c r="B2" s="3" t="s">
        <v>34</v>
      </c>
      <c r="C2" s="3" t="s">
        <v>35</v>
      </c>
      <c r="D2" s="3" t="s">
        <v>36</v>
      </c>
      <c r="E2" s="3" t="s">
        <v>37</v>
      </c>
      <c r="F2" s="3" t="s">
        <v>38</v>
      </c>
      <c r="H2" s="2" t="s">
        <v>33</v>
      </c>
      <c r="I2" s="2" t="s">
        <v>34</v>
      </c>
      <c r="J2" s="5" t="s">
        <v>40</v>
      </c>
      <c r="K2" s="5" t="s">
        <v>41</v>
      </c>
      <c r="L2" s="5" t="s">
        <v>42</v>
      </c>
      <c r="M2" s="5" t="s">
        <v>43</v>
      </c>
      <c r="N2" s="2" t="s">
        <v>32</v>
      </c>
      <c r="O2" s="2" t="s">
        <v>38</v>
      </c>
      <c r="Q2" s="4" t="s">
        <v>33</v>
      </c>
      <c r="R2" s="4" t="s">
        <v>34</v>
      </c>
      <c r="S2" s="4" t="s">
        <v>40</v>
      </c>
      <c r="T2" s="4" t="s">
        <v>41</v>
      </c>
      <c r="U2" s="4" t="s">
        <v>42</v>
      </c>
      <c r="V2" s="4" t="s">
        <v>43</v>
      </c>
      <c r="W2" s="4" t="s">
        <v>32</v>
      </c>
      <c r="X2" s="4" t="s">
        <v>38</v>
      </c>
      <c r="Z2" t="s">
        <v>46</v>
      </c>
      <c r="AA2" t="s">
        <v>47</v>
      </c>
      <c r="AB2" t="s">
        <v>48</v>
      </c>
      <c r="AC2" t="s">
        <v>32</v>
      </c>
      <c r="AD2" t="s">
        <v>49</v>
      </c>
      <c r="AE2" t="s">
        <v>50</v>
      </c>
    </row>
    <row r="3" spans="1:24" s="8" customFormat="1" ht="12.75">
      <c r="A3" s="8" t="s">
        <v>0</v>
      </c>
      <c r="B3" s="7">
        <v>0</v>
      </c>
      <c r="C3" s="7">
        <v>0.0051532</v>
      </c>
      <c r="D3" s="7">
        <v>0.0128654</v>
      </c>
      <c r="E3" s="7">
        <v>0.0277427</v>
      </c>
      <c r="F3" s="7">
        <v>0.0485576</v>
      </c>
      <c r="H3" s="8" t="s">
        <v>0</v>
      </c>
      <c r="I3" s="9">
        <f>B3</f>
        <v>0</v>
      </c>
      <c r="J3" s="9">
        <f>C3-B3</f>
        <v>0.0051532</v>
      </c>
      <c r="K3" s="9">
        <f>D3-C3</f>
        <v>0.007712200000000001</v>
      </c>
      <c r="L3" s="9">
        <f>E3-D3</f>
        <v>0.014877299999999998</v>
      </c>
      <c r="M3" s="9">
        <f>F3-E3</f>
        <v>0.0208149</v>
      </c>
      <c r="N3" s="9">
        <f>D3</f>
        <v>0.0128654</v>
      </c>
      <c r="O3" s="9">
        <f>F3</f>
        <v>0.0485576</v>
      </c>
      <c r="Q3" s="10" t="s">
        <v>18</v>
      </c>
      <c r="R3" s="6">
        <v>0</v>
      </c>
      <c r="S3" s="6">
        <v>0</v>
      </c>
      <c r="T3" s="6">
        <v>0</v>
      </c>
      <c r="U3" s="6">
        <v>0.0028599</v>
      </c>
      <c r="V3" s="6">
        <v>0.004251100000000001</v>
      </c>
      <c r="W3" s="6">
        <v>0</v>
      </c>
      <c r="X3" s="6">
        <v>0.007111</v>
      </c>
    </row>
    <row r="4" spans="1:24" s="8" customFormat="1" ht="12.75">
      <c r="A4" s="8" t="s">
        <v>1</v>
      </c>
      <c r="B4" s="7">
        <v>0</v>
      </c>
      <c r="C4" s="7">
        <v>0.0021179</v>
      </c>
      <c r="D4" s="7">
        <v>0.0048368</v>
      </c>
      <c r="E4" s="7">
        <v>0.0106306</v>
      </c>
      <c r="F4" s="7">
        <v>0.0326274</v>
      </c>
      <c r="H4" s="8" t="s">
        <v>1</v>
      </c>
      <c r="I4" s="9">
        <f aca="true" t="shared" si="0" ref="I4:I34">B4</f>
        <v>0</v>
      </c>
      <c r="J4" s="9">
        <f aca="true" t="shared" si="1" ref="J4:M34">C4-B4</f>
        <v>0.0021179</v>
      </c>
      <c r="K4" s="9">
        <f t="shared" si="1"/>
        <v>0.0027189</v>
      </c>
      <c r="L4" s="9">
        <f t="shared" si="1"/>
        <v>0.005793800000000001</v>
      </c>
      <c r="M4" s="9">
        <f t="shared" si="1"/>
        <v>0.0219968</v>
      </c>
      <c r="N4" s="9">
        <f aca="true" t="shared" si="2" ref="N4:N34">D4</f>
        <v>0.0048368</v>
      </c>
      <c r="O4" s="9">
        <f aca="true" t="shared" si="3" ref="O4:O34">F4</f>
        <v>0.0326274</v>
      </c>
      <c r="Q4" s="10" t="s">
        <v>21</v>
      </c>
      <c r="R4" s="6">
        <v>0</v>
      </c>
      <c r="S4" s="6">
        <v>0</v>
      </c>
      <c r="T4" s="6">
        <v>0</v>
      </c>
      <c r="U4" s="6">
        <v>0.0032522</v>
      </c>
      <c r="V4" s="6">
        <v>0.0046523</v>
      </c>
      <c r="W4" s="6">
        <v>0</v>
      </c>
      <c r="X4" s="6">
        <v>0.0079045</v>
      </c>
    </row>
    <row r="5" spans="1:24" s="8" customFormat="1" ht="12.75">
      <c r="A5" s="8" t="s">
        <v>2</v>
      </c>
      <c r="B5" s="7">
        <v>0</v>
      </c>
      <c r="C5" s="7">
        <v>0</v>
      </c>
      <c r="D5" s="7">
        <v>0.0031592</v>
      </c>
      <c r="E5" s="7">
        <v>0.0084342</v>
      </c>
      <c r="F5" s="7">
        <v>0.02534</v>
      </c>
      <c r="H5" s="8" t="s">
        <v>2</v>
      </c>
      <c r="I5" s="9">
        <f t="shared" si="0"/>
        <v>0</v>
      </c>
      <c r="J5" s="9">
        <f t="shared" si="1"/>
        <v>0</v>
      </c>
      <c r="K5" s="9">
        <f t="shared" si="1"/>
        <v>0.0031592</v>
      </c>
      <c r="L5" s="9">
        <f t="shared" si="1"/>
        <v>0.005274999999999999</v>
      </c>
      <c r="M5" s="9">
        <f t="shared" si="1"/>
        <v>0.016905800000000002</v>
      </c>
      <c r="N5" s="9">
        <f t="shared" si="2"/>
        <v>0.0031592</v>
      </c>
      <c r="O5" s="9">
        <f t="shared" si="3"/>
        <v>0.02534</v>
      </c>
      <c r="Q5" s="10" t="s">
        <v>26</v>
      </c>
      <c r="R5" s="6">
        <v>0</v>
      </c>
      <c r="S5" s="6">
        <v>0</v>
      </c>
      <c r="T5" s="6">
        <v>0</v>
      </c>
      <c r="U5" s="6">
        <v>0.0036493</v>
      </c>
      <c r="V5" s="6">
        <v>0.007230400000000001</v>
      </c>
      <c r="W5" s="6">
        <v>0</v>
      </c>
      <c r="X5" s="6">
        <v>0.0108797</v>
      </c>
    </row>
    <row r="6" spans="1:24" s="8" customFormat="1" ht="12.75">
      <c r="A6" s="8" t="s">
        <v>3</v>
      </c>
      <c r="B6" s="7">
        <v>0.0031958</v>
      </c>
      <c r="C6" s="7">
        <v>0.0159413</v>
      </c>
      <c r="D6" s="7">
        <v>0.0457592</v>
      </c>
      <c r="E6" s="7">
        <v>0.1038021</v>
      </c>
      <c r="F6" s="7">
        <v>0.2291356</v>
      </c>
      <c r="H6" s="8" t="s">
        <v>3</v>
      </c>
      <c r="I6" s="9">
        <f t="shared" si="0"/>
        <v>0.0031958</v>
      </c>
      <c r="J6" s="9">
        <f t="shared" si="1"/>
        <v>0.012745499999999998</v>
      </c>
      <c r="K6" s="9">
        <f t="shared" si="1"/>
        <v>0.0298179</v>
      </c>
      <c r="L6" s="9">
        <f t="shared" si="1"/>
        <v>0.058042899999999994</v>
      </c>
      <c r="M6" s="9">
        <f t="shared" si="1"/>
        <v>0.1253335</v>
      </c>
      <c r="N6" s="9">
        <f t="shared" si="2"/>
        <v>0.0457592</v>
      </c>
      <c r="O6" s="9">
        <f t="shared" si="3"/>
        <v>0.2291356</v>
      </c>
      <c r="Q6" s="10" t="s">
        <v>15</v>
      </c>
      <c r="R6" s="6">
        <v>0</v>
      </c>
      <c r="S6" s="6">
        <v>0</v>
      </c>
      <c r="T6" s="6">
        <v>0.0020213</v>
      </c>
      <c r="U6" s="6">
        <v>0.0027625999999999996</v>
      </c>
      <c r="V6" s="6">
        <v>0.0095738</v>
      </c>
      <c r="W6" s="6">
        <v>0.0020213</v>
      </c>
      <c r="X6" s="6">
        <v>0.0143577</v>
      </c>
    </row>
    <row r="7" spans="1:24" s="8" customFormat="1" ht="12.75">
      <c r="A7" s="8" t="s">
        <v>4</v>
      </c>
      <c r="B7" s="7" t="s">
        <v>51</v>
      </c>
      <c r="C7" s="7" t="s">
        <v>51</v>
      </c>
      <c r="D7" s="7" t="s">
        <v>51</v>
      </c>
      <c r="E7" s="7" t="s">
        <v>51</v>
      </c>
      <c r="F7" s="7" t="s">
        <v>51</v>
      </c>
      <c r="H7" s="8" t="s">
        <v>4</v>
      </c>
      <c r="I7" s="9" t="str">
        <f t="shared" si="0"/>
        <v>.</v>
      </c>
      <c r="J7" s="9" t="e">
        <f t="shared" si="1"/>
        <v>#VALUE!</v>
      </c>
      <c r="K7" s="9" t="e">
        <f t="shared" si="1"/>
        <v>#VALUE!</v>
      </c>
      <c r="L7" s="9" t="e">
        <f t="shared" si="1"/>
        <v>#VALUE!</v>
      </c>
      <c r="M7" s="9" t="e">
        <f t="shared" si="1"/>
        <v>#VALUE!</v>
      </c>
      <c r="N7" s="9" t="str">
        <f t="shared" si="2"/>
        <v>.</v>
      </c>
      <c r="O7" s="9" t="str">
        <f t="shared" si="3"/>
        <v>.</v>
      </c>
      <c r="Q7" s="10" t="s">
        <v>9</v>
      </c>
      <c r="R7" s="6">
        <v>0</v>
      </c>
      <c r="S7" s="6">
        <v>0</v>
      </c>
      <c r="T7" s="6">
        <v>0.0024596</v>
      </c>
      <c r="U7" s="6">
        <v>0.007024</v>
      </c>
      <c r="V7" s="6">
        <v>0.0518803</v>
      </c>
      <c r="W7" s="6">
        <v>0.0024596</v>
      </c>
      <c r="X7" s="6">
        <v>0.0613639</v>
      </c>
    </row>
    <row r="8" spans="1:24" s="8" customFormat="1" ht="12.75">
      <c r="A8" s="8" t="s">
        <v>5</v>
      </c>
      <c r="B8" s="7">
        <v>0</v>
      </c>
      <c r="C8" s="7">
        <v>0.0054649</v>
      </c>
      <c r="D8" s="7">
        <v>0.0130771</v>
      </c>
      <c r="E8" s="7">
        <v>0.0295326</v>
      </c>
      <c r="F8" s="7">
        <v>0.0879125</v>
      </c>
      <c r="H8" s="8" t="s">
        <v>5</v>
      </c>
      <c r="I8" s="9">
        <f t="shared" si="0"/>
        <v>0</v>
      </c>
      <c r="J8" s="9">
        <f t="shared" si="1"/>
        <v>0.0054649</v>
      </c>
      <c r="K8" s="9">
        <f t="shared" si="1"/>
        <v>0.0076121999999999995</v>
      </c>
      <c r="L8" s="9">
        <f t="shared" si="1"/>
        <v>0.016455499999999998</v>
      </c>
      <c r="M8" s="9">
        <f t="shared" si="1"/>
        <v>0.058379900000000005</v>
      </c>
      <c r="N8" s="9">
        <f t="shared" si="2"/>
        <v>0.0130771</v>
      </c>
      <c r="O8" s="9">
        <f t="shared" si="3"/>
        <v>0.0879125</v>
      </c>
      <c r="Q8" s="10" t="s">
        <v>25</v>
      </c>
      <c r="R8" s="6">
        <v>0</v>
      </c>
      <c r="S8" s="6">
        <v>0</v>
      </c>
      <c r="T8" s="6">
        <v>0.0027005</v>
      </c>
      <c r="U8" s="6">
        <v>0.0057721000000000005</v>
      </c>
      <c r="V8" s="6">
        <v>0.027111800000000002</v>
      </c>
      <c r="W8" s="6">
        <v>0.0027005</v>
      </c>
      <c r="X8" s="6">
        <v>0.0355844</v>
      </c>
    </row>
    <row r="9" spans="1:24" s="8" customFormat="1" ht="12.75">
      <c r="A9" s="8" t="s">
        <v>6</v>
      </c>
      <c r="B9" s="7">
        <v>0</v>
      </c>
      <c r="C9" s="7">
        <v>0.0032027</v>
      </c>
      <c r="D9" s="7">
        <v>0.006684</v>
      </c>
      <c r="E9" s="7">
        <v>0.0149664</v>
      </c>
      <c r="F9" s="7">
        <v>0.0281061</v>
      </c>
      <c r="H9" s="8" t="s">
        <v>6</v>
      </c>
      <c r="I9" s="9">
        <f t="shared" si="0"/>
        <v>0</v>
      </c>
      <c r="J9" s="9">
        <f t="shared" si="1"/>
        <v>0.0032027</v>
      </c>
      <c r="K9" s="9">
        <f t="shared" si="1"/>
        <v>0.0034812999999999997</v>
      </c>
      <c r="L9" s="9">
        <f t="shared" si="1"/>
        <v>0.008282399999999999</v>
      </c>
      <c r="M9" s="9">
        <f t="shared" si="1"/>
        <v>0.013139699999999999</v>
      </c>
      <c r="N9" s="9">
        <f t="shared" si="2"/>
        <v>0.006684</v>
      </c>
      <c r="O9" s="9">
        <f t="shared" si="3"/>
        <v>0.0281061</v>
      </c>
      <c r="Q9" s="10" t="s">
        <v>20</v>
      </c>
      <c r="R9" s="6">
        <v>0</v>
      </c>
      <c r="S9" s="6">
        <v>0</v>
      </c>
      <c r="T9" s="6">
        <v>0.0027698</v>
      </c>
      <c r="U9" s="6">
        <v>0.0038300999999999995</v>
      </c>
      <c r="V9" s="6">
        <v>0.0935989</v>
      </c>
      <c r="W9" s="6">
        <v>0.0027698</v>
      </c>
      <c r="X9" s="6">
        <v>0.1001988</v>
      </c>
    </row>
    <row r="10" spans="1:24" s="8" customFormat="1" ht="12.75">
      <c r="A10" s="8" t="s">
        <v>7</v>
      </c>
      <c r="B10" s="7">
        <v>0</v>
      </c>
      <c r="C10" s="7">
        <v>0</v>
      </c>
      <c r="D10" s="7">
        <v>0.0041667</v>
      </c>
      <c r="E10" s="7">
        <v>0.0084562</v>
      </c>
      <c r="F10" s="7">
        <v>0.0171569</v>
      </c>
      <c r="H10" s="8" t="s">
        <v>7</v>
      </c>
      <c r="I10" s="9">
        <f t="shared" si="0"/>
        <v>0</v>
      </c>
      <c r="J10" s="9">
        <f t="shared" si="1"/>
        <v>0</v>
      </c>
      <c r="K10" s="9">
        <f t="shared" si="1"/>
        <v>0.0041667</v>
      </c>
      <c r="L10" s="9">
        <f t="shared" si="1"/>
        <v>0.004289500000000001</v>
      </c>
      <c r="M10" s="9">
        <f t="shared" si="1"/>
        <v>0.008700699999999999</v>
      </c>
      <c r="N10" s="9">
        <f t="shared" si="2"/>
        <v>0.0041667</v>
      </c>
      <c r="O10" s="9">
        <f t="shared" si="3"/>
        <v>0.0171569</v>
      </c>
      <c r="Q10" s="10" t="s">
        <v>2</v>
      </c>
      <c r="R10" s="6">
        <v>0</v>
      </c>
      <c r="S10" s="6">
        <v>0</v>
      </c>
      <c r="T10" s="6">
        <v>0.0031592</v>
      </c>
      <c r="U10" s="6">
        <v>0.005274999999999999</v>
      </c>
      <c r="V10" s="6">
        <v>0.016905800000000002</v>
      </c>
      <c r="W10" s="6">
        <v>0.0031592</v>
      </c>
      <c r="X10" s="6">
        <v>0.02534</v>
      </c>
    </row>
    <row r="11" spans="1:24" s="8" customFormat="1" ht="12.75">
      <c r="A11" s="8" t="s">
        <v>8</v>
      </c>
      <c r="B11" s="7">
        <v>0</v>
      </c>
      <c r="C11" s="7">
        <v>0.0025508</v>
      </c>
      <c r="D11" s="7">
        <v>0.0039529</v>
      </c>
      <c r="E11" s="7">
        <v>0.0072986</v>
      </c>
      <c r="F11" s="7">
        <v>0.0159154</v>
      </c>
      <c r="H11" s="8" t="s">
        <v>8</v>
      </c>
      <c r="I11" s="9">
        <f t="shared" si="0"/>
        <v>0</v>
      </c>
      <c r="J11" s="9">
        <f t="shared" si="1"/>
        <v>0.0025508</v>
      </c>
      <c r="K11" s="9">
        <f t="shared" si="1"/>
        <v>0.0014020999999999994</v>
      </c>
      <c r="L11" s="9">
        <f t="shared" si="1"/>
        <v>0.0033457</v>
      </c>
      <c r="M11" s="9">
        <f t="shared" si="1"/>
        <v>0.0086168</v>
      </c>
      <c r="N11" s="9">
        <f t="shared" si="2"/>
        <v>0.0039529</v>
      </c>
      <c r="O11" s="9">
        <f t="shared" si="3"/>
        <v>0.0159154</v>
      </c>
      <c r="Q11" s="10" t="s">
        <v>17</v>
      </c>
      <c r="R11" s="6">
        <v>0</v>
      </c>
      <c r="S11" s="6">
        <v>0</v>
      </c>
      <c r="T11" s="6">
        <v>0.0035279</v>
      </c>
      <c r="U11" s="6">
        <v>0.004251400000000001</v>
      </c>
      <c r="V11" s="6">
        <v>0.012416400000000001</v>
      </c>
      <c r="W11" s="6">
        <v>0.0035279</v>
      </c>
      <c r="X11" s="6">
        <v>0.0201957</v>
      </c>
    </row>
    <row r="12" spans="1:24" s="8" customFormat="1" ht="12.75">
      <c r="A12" s="8" t="s">
        <v>9</v>
      </c>
      <c r="B12" s="7">
        <v>0</v>
      </c>
      <c r="C12" s="7">
        <v>0</v>
      </c>
      <c r="D12" s="7">
        <v>0.0024596</v>
      </c>
      <c r="E12" s="7">
        <v>0.0094836</v>
      </c>
      <c r="F12" s="7">
        <v>0.0613639</v>
      </c>
      <c r="H12" s="8" t="s">
        <v>9</v>
      </c>
      <c r="I12" s="9">
        <f t="shared" si="0"/>
        <v>0</v>
      </c>
      <c r="J12" s="9">
        <f t="shared" si="1"/>
        <v>0</v>
      </c>
      <c r="K12" s="9">
        <f t="shared" si="1"/>
        <v>0.0024596</v>
      </c>
      <c r="L12" s="9">
        <f t="shared" si="1"/>
        <v>0.007024</v>
      </c>
      <c r="M12" s="9">
        <f t="shared" si="1"/>
        <v>0.0518803</v>
      </c>
      <c r="N12" s="9">
        <f t="shared" si="2"/>
        <v>0.0024596</v>
      </c>
      <c r="O12" s="9">
        <f t="shared" si="3"/>
        <v>0.0613639</v>
      </c>
      <c r="Q12" s="10" t="s">
        <v>28</v>
      </c>
      <c r="R12" s="6">
        <v>0</v>
      </c>
      <c r="S12" s="6">
        <v>0.0020893</v>
      </c>
      <c r="T12" s="6">
        <v>0.0016841999999999998</v>
      </c>
      <c r="U12" s="6">
        <v>0.0050383</v>
      </c>
      <c r="V12" s="6">
        <v>0.010556000000000001</v>
      </c>
      <c r="W12" s="6">
        <v>0.0037735</v>
      </c>
      <c r="X12" s="6">
        <v>0.0193678</v>
      </c>
    </row>
    <row r="13" spans="1:24" s="8" customFormat="1" ht="12.75">
      <c r="A13" s="8" t="s">
        <v>10</v>
      </c>
      <c r="B13" s="7" t="s">
        <v>51</v>
      </c>
      <c r="C13" s="7" t="s">
        <v>51</v>
      </c>
      <c r="D13" s="7" t="s">
        <v>51</v>
      </c>
      <c r="E13" s="7" t="s">
        <v>51</v>
      </c>
      <c r="F13" s="7" t="s">
        <v>51</v>
      </c>
      <c r="H13" s="8" t="s">
        <v>10</v>
      </c>
      <c r="I13" s="9" t="str">
        <f t="shared" si="0"/>
        <v>.</v>
      </c>
      <c r="J13" s="9" t="e">
        <f t="shared" si="1"/>
        <v>#VALUE!</v>
      </c>
      <c r="K13" s="9" t="e">
        <f t="shared" si="1"/>
        <v>#VALUE!</v>
      </c>
      <c r="L13" s="9" t="e">
        <f t="shared" si="1"/>
        <v>#VALUE!</v>
      </c>
      <c r="M13" s="9" t="e">
        <f t="shared" si="1"/>
        <v>#VALUE!</v>
      </c>
      <c r="N13" s="9" t="str">
        <f t="shared" si="2"/>
        <v>.</v>
      </c>
      <c r="O13" s="9" t="str">
        <f t="shared" si="3"/>
        <v>.</v>
      </c>
      <c r="Q13" s="10" t="s">
        <v>8</v>
      </c>
      <c r="R13" s="6">
        <v>0</v>
      </c>
      <c r="S13" s="6">
        <v>0.0025508</v>
      </c>
      <c r="T13" s="6">
        <v>0.0014020999999999994</v>
      </c>
      <c r="U13" s="6">
        <v>0.0033457</v>
      </c>
      <c r="V13" s="6">
        <v>0.0086168</v>
      </c>
      <c r="W13" s="6">
        <v>0.0039529</v>
      </c>
      <c r="X13" s="6">
        <v>0.0159154</v>
      </c>
    </row>
    <row r="14" spans="1:24" s="8" customFormat="1" ht="12.75">
      <c r="A14" s="8" t="s">
        <v>11</v>
      </c>
      <c r="B14" s="7">
        <v>0</v>
      </c>
      <c r="C14" s="7">
        <v>0.0061808</v>
      </c>
      <c r="D14" s="7">
        <v>0.0130713</v>
      </c>
      <c r="E14" s="7">
        <v>0.0251882</v>
      </c>
      <c r="F14" s="7">
        <v>0.049915</v>
      </c>
      <c r="H14" s="8" t="s">
        <v>11</v>
      </c>
      <c r="I14" s="9">
        <f t="shared" si="0"/>
        <v>0</v>
      </c>
      <c r="J14" s="9">
        <f t="shared" si="1"/>
        <v>0.0061808</v>
      </c>
      <c r="K14" s="9">
        <f t="shared" si="1"/>
        <v>0.006890499999999999</v>
      </c>
      <c r="L14" s="9">
        <f t="shared" si="1"/>
        <v>0.012116900000000002</v>
      </c>
      <c r="M14" s="9">
        <f t="shared" si="1"/>
        <v>0.0247268</v>
      </c>
      <c r="N14" s="9">
        <f t="shared" si="2"/>
        <v>0.0130713</v>
      </c>
      <c r="O14" s="9">
        <f t="shared" si="3"/>
        <v>0.049915</v>
      </c>
      <c r="Q14" s="10" t="s">
        <v>7</v>
      </c>
      <c r="R14" s="6">
        <v>0</v>
      </c>
      <c r="S14" s="6">
        <v>0</v>
      </c>
      <c r="T14" s="6">
        <v>0.0041667</v>
      </c>
      <c r="U14" s="6">
        <v>0.004289500000000001</v>
      </c>
      <c r="V14" s="6">
        <v>0.008700699999999999</v>
      </c>
      <c r="W14" s="6">
        <v>0.0041667</v>
      </c>
      <c r="X14" s="6">
        <v>0.0171569</v>
      </c>
    </row>
    <row r="15" spans="1:24" s="8" customFormat="1" ht="12.75">
      <c r="A15" s="8" t="s">
        <v>12</v>
      </c>
      <c r="B15" s="7">
        <v>0.0133362</v>
      </c>
      <c r="C15" s="7">
        <v>0.0324929</v>
      </c>
      <c r="D15" s="7">
        <v>0.0502855</v>
      </c>
      <c r="E15" s="7">
        <v>0.1004539</v>
      </c>
      <c r="F15" s="7">
        <v>0.1571557</v>
      </c>
      <c r="H15" s="8" t="s">
        <v>12</v>
      </c>
      <c r="I15" s="9">
        <f t="shared" si="0"/>
        <v>0.0133362</v>
      </c>
      <c r="J15" s="9">
        <f t="shared" si="1"/>
        <v>0.0191567</v>
      </c>
      <c r="K15" s="9">
        <f t="shared" si="1"/>
        <v>0.0177926</v>
      </c>
      <c r="L15" s="9">
        <f t="shared" si="1"/>
        <v>0.0501684</v>
      </c>
      <c r="M15" s="9">
        <f t="shared" si="1"/>
        <v>0.05670180000000001</v>
      </c>
      <c r="N15" s="9">
        <f t="shared" si="2"/>
        <v>0.0502855</v>
      </c>
      <c r="O15" s="9">
        <f t="shared" si="3"/>
        <v>0.1571557</v>
      </c>
      <c r="Q15" s="10" t="s">
        <v>19</v>
      </c>
      <c r="R15" s="6">
        <v>0</v>
      </c>
      <c r="S15" s="6">
        <v>0</v>
      </c>
      <c r="T15" s="6">
        <v>0.0043549</v>
      </c>
      <c r="U15" s="6">
        <v>0.0086179</v>
      </c>
      <c r="V15" s="6">
        <v>0.0427123</v>
      </c>
      <c r="W15" s="6">
        <v>0.0043549</v>
      </c>
      <c r="X15" s="6">
        <v>0.0556851</v>
      </c>
    </row>
    <row r="16" spans="1:24" s="8" customFormat="1" ht="12.75">
      <c r="A16" s="8" t="s">
        <v>13</v>
      </c>
      <c r="B16" s="7">
        <v>0</v>
      </c>
      <c r="C16" s="7">
        <v>0.0034696</v>
      </c>
      <c r="D16" s="7">
        <v>0.0070003</v>
      </c>
      <c r="E16" s="7">
        <v>0.0099346</v>
      </c>
      <c r="F16" s="7">
        <v>0.0205342</v>
      </c>
      <c r="H16" s="8" t="s">
        <v>13</v>
      </c>
      <c r="I16" s="9">
        <f t="shared" si="0"/>
        <v>0</v>
      </c>
      <c r="J16" s="9">
        <f t="shared" si="1"/>
        <v>0.0034696</v>
      </c>
      <c r="K16" s="9">
        <f t="shared" si="1"/>
        <v>0.0035307</v>
      </c>
      <c r="L16" s="9">
        <f t="shared" si="1"/>
        <v>0.0029343</v>
      </c>
      <c r="M16" s="9">
        <f t="shared" si="1"/>
        <v>0.010599599999999999</v>
      </c>
      <c r="N16" s="9">
        <f t="shared" si="2"/>
        <v>0.0070003</v>
      </c>
      <c r="O16" s="9">
        <f t="shared" si="3"/>
        <v>0.0205342</v>
      </c>
      <c r="Q16" s="10" t="s">
        <v>1</v>
      </c>
      <c r="R16" s="6">
        <v>0</v>
      </c>
      <c r="S16" s="6">
        <v>0.0021179</v>
      </c>
      <c r="T16" s="6">
        <v>0.0027189</v>
      </c>
      <c r="U16" s="6">
        <v>0.005793800000000001</v>
      </c>
      <c r="V16" s="6">
        <v>0.0219968</v>
      </c>
      <c r="W16" s="6">
        <v>0.0048368</v>
      </c>
      <c r="X16" s="6">
        <v>0.0326274</v>
      </c>
    </row>
    <row r="17" spans="1:24" s="8" customFormat="1" ht="12.75">
      <c r="A17" s="8" t="s">
        <v>14</v>
      </c>
      <c r="B17" s="7">
        <v>0</v>
      </c>
      <c r="C17" s="7">
        <v>0.004253</v>
      </c>
      <c r="D17" s="7">
        <v>0.0091663</v>
      </c>
      <c r="E17" s="7">
        <v>0.0185349</v>
      </c>
      <c r="F17" s="7">
        <v>0.0825592</v>
      </c>
      <c r="H17" s="8" t="s">
        <v>14</v>
      </c>
      <c r="I17" s="9">
        <f t="shared" si="0"/>
        <v>0</v>
      </c>
      <c r="J17" s="9">
        <f t="shared" si="1"/>
        <v>0.004253</v>
      </c>
      <c r="K17" s="9">
        <f t="shared" si="1"/>
        <v>0.004913300000000001</v>
      </c>
      <c r="L17" s="9">
        <f t="shared" si="1"/>
        <v>0.0093686</v>
      </c>
      <c r="M17" s="9">
        <f t="shared" si="1"/>
        <v>0.0640243</v>
      </c>
      <c r="N17" s="9">
        <f t="shared" si="2"/>
        <v>0.0091663</v>
      </c>
      <c r="O17" s="9">
        <f t="shared" si="3"/>
        <v>0.0825592</v>
      </c>
      <c r="Q17" s="10" t="s">
        <v>27</v>
      </c>
      <c r="R17" s="6">
        <v>0</v>
      </c>
      <c r="S17" s="6">
        <v>0.0024736</v>
      </c>
      <c r="T17" s="6">
        <v>0.0024814999999999998</v>
      </c>
      <c r="U17" s="6">
        <v>0.005749</v>
      </c>
      <c r="V17" s="6">
        <v>0.021708899999999996</v>
      </c>
      <c r="W17" s="6">
        <v>0.0049551</v>
      </c>
      <c r="X17" s="6">
        <v>0.032413</v>
      </c>
    </row>
    <row r="18" spans="1:24" s="8" customFormat="1" ht="12.75">
      <c r="A18" s="8" t="s">
        <v>15</v>
      </c>
      <c r="B18" s="7">
        <v>0</v>
      </c>
      <c r="C18" s="7">
        <v>0</v>
      </c>
      <c r="D18" s="7">
        <v>0.0020213</v>
      </c>
      <c r="E18" s="7">
        <v>0.0047839</v>
      </c>
      <c r="F18" s="7">
        <v>0.0143577</v>
      </c>
      <c r="H18" s="8" t="s">
        <v>15</v>
      </c>
      <c r="I18" s="9">
        <f t="shared" si="0"/>
        <v>0</v>
      </c>
      <c r="J18" s="9">
        <f t="shared" si="1"/>
        <v>0</v>
      </c>
      <c r="K18" s="9">
        <f t="shared" si="1"/>
        <v>0.0020213</v>
      </c>
      <c r="L18" s="9">
        <f t="shared" si="1"/>
        <v>0.0027625999999999996</v>
      </c>
      <c r="M18" s="9">
        <f t="shared" si="1"/>
        <v>0.0095738</v>
      </c>
      <c r="N18" s="9">
        <f t="shared" si="2"/>
        <v>0.0020213</v>
      </c>
      <c r="O18" s="9">
        <f t="shared" si="3"/>
        <v>0.0143577</v>
      </c>
      <c r="Q18" s="10" t="s">
        <v>29</v>
      </c>
      <c r="R18" s="6">
        <v>0</v>
      </c>
      <c r="S18" s="6">
        <v>0.0020819</v>
      </c>
      <c r="T18" s="6">
        <v>0.003192</v>
      </c>
      <c r="U18" s="6">
        <v>0.0034088999999999994</v>
      </c>
      <c r="V18" s="6">
        <v>0.0095419</v>
      </c>
      <c r="W18" s="6">
        <v>0.0052739</v>
      </c>
      <c r="X18" s="6">
        <v>0.0182247</v>
      </c>
    </row>
    <row r="19" spans="1:24" s="8" customFormat="1" ht="12.75">
      <c r="A19" s="8" t="s">
        <v>16</v>
      </c>
      <c r="B19" s="7">
        <v>0</v>
      </c>
      <c r="C19" s="7">
        <v>0.005656</v>
      </c>
      <c r="D19" s="7">
        <v>0.0145254</v>
      </c>
      <c r="E19" s="7">
        <v>0.0491848</v>
      </c>
      <c r="F19" s="7">
        <v>0.1629641</v>
      </c>
      <c r="H19" s="8" t="s">
        <v>16</v>
      </c>
      <c r="I19" s="9">
        <f t="shared" si="0"/>
        <v>0</v>
      </c>
      <c r="J19" s="9">
        <f t="shared" si="1"/>
        <v>0.005656</v>
      </c>
      <c r="K19" s="9">
        <f t="shared" si="1"/>
        <v>0.008869400000000001</v>
      </c>
      <c r="L19" s="9">
        <f t="shared" si="1"/>
        <v>0.0346594</v>
      </c>
      <c r="M19" s="9">
        <f t="shared" si="1"/>
        <v>0.1137793</v>
      </c>
      <c r="N19" s="9">
        <f t="shared" si="2"/>
        <v>0.0145254</v>
      </c>
      <c r="O19" s="9">
        <f t="shared" si="3"/>
        <v>0.1629641</v>
      </c>
      <c r="Q19" s="10" t="s">
        <v>6</v>
      </c>
      <c r="R19" s="6">
        <v>0</v>
      </c>
      <c r="S19" s="6">
        <v>0.0032027</v>
      </c>
      <c r="T19" s="6">
        <v>0.0034812999999999997</v>
      </c>
      <c r="U19" s="6">
        <v>0.008282399999999999</v>
      </c>
      <c r="V19" s="6">
        <v>0.013139699999999999</v>
      </c>
      <c r="W19" s="6">
        <v>0.006684</v>
      </c>
      <c r="X19" s="6">
        <v>0.0281061</v>
      </c>
    </row>
    <row r="20" spans="1:24" s="8" customFormat="1" ht="12.75">
      <c r="A20" s="8" t="s">
        <v>17</v>
      </c>
      <c r="B20" s="7">
        <v>0</v>
      </c>
      <c r="C20" s="7">
        <v>0</v>
      </c>
      <c r="D20" s="7">
        <v>0.0035279</v>
      </c>
      <c r="E20" s="7">
        <v>0.0077793</v>
      </c>
      <c r="F20" s="7">
        <v>0.0201957</v>
      </c>
      <c r="H20" s="8" t="s">
        <v>17</v>
      </c>
      <c r="I20" s="9">
        <f t="shared" si="0"/>
        <v>0</v>
      </c>
      <c r="J20" s="9">
        <f t="shared" si="1"/>
        <v>0</v>
      </c>
      <c r="K20" s="9">
        <f t="shared" si="1"/>
        <v>0.0035279</v>
      </c>
      <c r="L20" s="9">
        <f t="shared" si="1"/>
        <v>0.004251400000000001</v>
      </c>
      <c r="M20" s="9">
        <f t="shared" si="1"/>
        <v>0.012416400000000001</v>
      </c>
      <c r="N20" s="9">
        <f t="shared" si="2"/>
        <v>0.0035279</v>
      </c>
      <c r="O20" s="9">
        <f t="shared" si="3"/>
        <v>0.0201957</v>
      </c>
      <c r="Q20" s="10" t="s">
        <v>13</v>
      </c>
      <c r="R20" s="6">
        <v>0</v>
      </c>
      <c r="S20" s="6">
        <v>0.0034696</v>
      </c>
      <c r="T20" s="6">
        <v>0.0035307</v>
      </c>
      <c r="U20" s="6">
        <v>0.0029343</v>
      </c>
      <c r="V20" s="6">
        <v>0.010599599999999999</v>
      </c>
      <c r="W20" s="6">
        <v>0.0070003</v>
      </c>
      <c r="X20" s="6">
        <v>0.0205342</v>
      </c>
    </row>
    <row r="21" spans="1:24" s="8" customFormat="1" ht="12.75">
      <c r="A21" s="8" t="s">
        <v>18</v>
      </c>
      <c r="B21" s="7">
        <v>0</v>
      </c>
      <c r="C21" s="7">
        <v>0</v>
      </c>
      <c r="D21" s="7">
        <v>0</v>
      </c>
      <c r="E21" s="7">
        <v>0.0028599</v>
      </c>
      <c r="F21" s="7">
        <v>0.007111</v>
      </c>
      <c r="H21" s="8" t="s">
        <v>18</v>
      </c>
      <c r="I21" s="9">
        <f t="shared" si="0"/>
        <v>0</v>
      </c>
      <c r="J21" s="9">
        <f t="shared" si="1"/>
        <v>0</v>
      </c>
      <c r="K21" s="9">
        <f t="shared" si="1"/>
        <v>0</v>
      </c>
      <c r="L21" s="9">
        <f t="shared" si="1"/>
        <v>0.0028599</v>
      </c>
      <c r="M21" s="9">
        <f t="shared" si="1"/>
        <v>0.004251100000000001</v>
      </c>
      <c r="N21" s="9">
        <f t="shared" si="2"/>
        <v>0</v>
      </c>
      <c r="O21" s="9">
        <f t="shared" si="3"/>
        <v>0.007111</v>
      </c>
      <c r="Q21" s="10" t="s">
        <v>31</v>
      </c>
      <c r="R21" s="6">
        <v>0</v>
      </c>
      <c r="S21" s="6">
        <v>0.0036514</v>
      </c>
      <c r="T21" s="6">
        <v>0.004908699999999999</v>
      </c>
      <c r="U21" s="6">
        <v>0.009328600000000001</v>
      </c>
      <c r="V21" s="6">
        <v>0.0209446</v>
      </c>
      <c r="W21" s="6">
        <v>0.0085601</v>
      </c>
      <c r="X21" s="6">
        <v>0.0388333</v>
      </c>
    </row>
    <row r="22" spans="1:24" s="8" customFormat="1" ht="12.75">
      <c r="A22" s="8" t="s">
        <v>19</v>
      </c>
      <c r="B22" s="7">
        <v>0</v>
      </c>
      <c r="C22" s="7">
        <v>0</v>
      </c>
      <c r="D22" s="7">
        <v>0.0043549</v>
      </c>
      <c r="E22" s="7">
        <v>0.0129728</v>
      </c>
      <c r="F22" s="7">
        <v>0.0556851</v>
      </c>
      <c r="H22" s="8" t="s">
        <v>19</v>
      </c>
      <c r="I22" s="9">
        <f t="shared" si="0"/>
        <v>0</v>
      </c>
      <c r="J22" s="9">
        <f t="shared" si="1"/>
        <v>0</v>
      </c>
      <c r="K22" s="9">
        <f t="shared" si="1"/>
        <v>0.0043549</v>
      </c>
      <c r="L22" s="9">
        <f t="shared" si="1"/>
        <v>0.0086179</v>
      </c>
      <c r="M22" s="9">
        <f t="shared" si="1"/>
        <v>0.0427123</v>
      </c>
      <c r="N22" s="9">
        <f t="shared" si="2"/>
        <v>0.0043549</v>
      </c>
      <c r="O22" s="9">
        <f t="shared" si="3"/>
        <v>0.0556851</v>
      </c>
      <c r="Q22" s="10" t="s">
        <v>14</v>
      </c>
      <c r="R22" s="6">
        <v>0</v>
      </c>
      <c r="S22" s="6">
        <v>0.004253</v>
      </c>
      <c r="T22" s="6">
        <v>0.004913300000000001</v>
      </c>
      <c r="U22" s="6">
        <v>0.0093686</v>
      </c>
      <c r="V22" s="6">
        <v>0.0640243</v>
      </c>
      <c r="W22" s="6">
        <v>0.0091663</v>
      </c>
      <c r="X22" s="6">
        <v>0.0825592</v>
      </c>
    </row>
    <row r="23" spans="1:24" s="8" customFormat="1" ht="12.75">
      <c r="A23" s="8" t="s">
        <v>20</v>
      </c>
      <c r="B23" s="7">
        <v>0</v>
      </c>
      <c r="C23" s="7">
        <v>0</v>
      </c>
      <c r="D23" s="7">
        <v>0.0027698</v>
      </c>
      <c r="E23" s="7">
        <v>0.0065999</v>
      </c>
      <c r="F23" s="7">
        <v>0.1001988</v>
      </c>
      <c r="H23" s="8" t="s">
        <v>20</v>
      </c>
      <c r="I23" s="9">
        <f t="shared" si="0"/>
        <v>0</v>
      </c>
      <c r="J23" s="9">
        <f t="shared" si="1"/>
        <v>0</v>
      </c>
      <c r="K23" s="9">
        <f t="shared" si="1"/>
        <v>0.0027698</v>
      </c>
      <c r="L23" s="9">
        <f t="shared" si="1"/>
        <v>0.0038300999999999995</v>
      </c>
      <c r="M23" s="9">
        <f t="shared" si="1"/>
        <v>0.0935989</v>
      </c>
      <c r="N23" s="9">
        <f t="shared" si="2"/>
        <v>0.0027698</v>
      </c>
      <c r="O23" s="9">
        <f t="shared" si="3"/>
        <v>0.1001988</v>
      </c>
      <c r="Q23" s="10" t="s">
        <v>24</v>
      </c>
      <c r="R23" s="6">
        <v>0</v>
      </c>
      <c r="S23" s="6">
        <v>0.0029781</v>
      </c>
      <c r="T23" s="6">
        <v>0.0073441</v>
      </c>
      <c r="U23" s="6">
        <v>0.0139695</v>
      </c>
      <c r="V23" s="6">
        <v>0.0299581</v>
      </c>
      <c r="W23" s="6">
        <v>0.0103222</v>
      </c>
      <c r="X23" s="6">
        <v>0.0542498</v>
      </c>
    </row>
    <row r="24" spans="1:24" s="8" customFormat="1" ht="12.75">
      <c r="A24" s="8" t="s">
        <v>21</v>
      </c>
      <c r="B24" s="7">
        <v>0</v>
      </c>
      <c r="C24" s="7">
        <v>0</v>
      </c>
      <c r="D24" s="7">
        <v>0</v>
      </c>
      <c r="E24" s="7">
        <v>0.0032522</v>
      </c>
      <c r="F24" s="7">
        <v>0.0079045</v>
      </c>
      <c r="H24" s="8" t="s">
        <v>21</v>
      </c>
      <c r="I24" s="9">
        <f t="shared" si="0"/>
        <v>0</v>
      </c>
      <c r="J24" s="9">
        <f t="shared" si="1"/>
        <v>0</v>
      </c>
      <c r="K24" s="9">
        <f t="shared" si="1"/>
        <v>0</v>
      </c>
      <c r="L24" s="9">
        <f t="shared" si="1"/>
        <v>0.0032522</v>
      </c>
      <c r="M24" s="9">
        <f t="shared" si="1"/>
        <v>0.0046523</v>
      </c>
      <c r="N24" s="9">
        <f t="shared" si="2"/>
        <v>0</v>
      </c>
      <c r="O24" s="9">
        <f t="shared" si="3"/>
        <v>0.0079045</v>
      </c>
      <c r="Q24" s="10" t="s">
        <v>0</v>
      </c>
      <c r="R24" s="6">
        <v>0</v>
      </c>
      <c r="S24" s="6">
        <v>0.0051532</v>
      </c>
      <c r="T24" s="6">
        <v>0.007712200000000001</v>
      </c>
      <c r="U24" s="6">
        <v>0.014877299999999998</v>
      </c>
      <c r="V24" s="6">
        <v>0.0208149</v>
      </c>
      <c r="W24" s="6">
        <v>0.0128654</v>
      </c>
      <c r="X24" s="6">
        <v>0.0485576</v>
      </c>
    </row>
    <row r="25" spans="1:24" s="8" customFormat="1" ht="12.75">
      <c r="A25" s="8" t="s">
        <v>30</v>
      </c>
      <c r="B25" s="7">
        <v>0.0062602</v>
      </c>
      <c r="C25" s="7">
        <v>0.0236562</v>
      </c>
      <c r="D25" s="7">
        <v>0.0332865</v>
      </c>
      <c r="E25" s="7">
        <v>0.0551064</v>
      </c>
      <c r="F25" s="7">
        <v>0.0915697</v>
      </c>
      <c r="H25" s="8" t="s">
        <v>30</v>
      </c>
      <c r="I25" s="9">
        <f t="shared" si="0"/>
        <v>0.0062602</v>
      </c>
      <c r="J25" s="9">
        <f t="shared" si="1"/>
        <v>0.017396</v>
      </c>
      <c r="K25" s="9">
        <f t="shared" si="1"/>
        <v>0.009630299999999998</v>
      </c>
      <c r="L25" s="9">
        <f t="shared" si="1"/>
        <v>0.021819900000000003</v>
      </c>
      <c r="M25" s="9">
        <f t="shared" si="1"/>
        <v>0.036463300000000004</v>
      </c>
      <c r="N25" s="9">
        <f t="shared" si="2"/>
        <v>0.0332865</v>
      </c>
      <c r="O25" s="9">
        <f t="shared" si="3"/>
        <v>0.0915697</v>
      </c>
      <c r="Q25" s="10" t="s">
        <v>11</v>
      </c>
      <c r="R25" s="6">
        <v>0</v>
      </c>
      <c r="S25" s="6">
        <v>0.0061808</v>
      </c>
      <c r="T25" s="6">
        <v>0.006890499999999999</v>
      </c>
      <c r="U25" s="6">
        <v>0.012116900000000002</v>
      </c>
      <c r="V25" s="6">
        <v>0.0247268</v>
      </c>
      <c r="W25" s="6">
        <v>0.0130713</v>
      </c>
      <c r="X25" s="6">
        <v>0.049915</v>
      </c>
    </row>
    <row r="26" spans="1:24" s="8" customFormat="1" ht="12.75">
      <c r="A26" s="8" t="s">
        <v>22</v>
      </c>
      <c r="B26" s="7">
        <v>0.0021468</v>
      </c>
      <c r="C26" s="7">
        <v>0.0076957</v>
      </c>
      <c r="D26" s="7">
        <v>0.014859</v>
      </c>
      <c r="E26" s="7">
        <v>0.0287109</v>
      </c>
      <c r="F26" s="7">
        <v>0.1083036</v>
      </c>
      <c r="H26" s="8" t="s">
        <v>22</v>
      </c>
      <c r="I26" s="9">
        <f t="shared" si="0"/>
        <v>0.0021468</v>
      </c>
      <c r="J26" s="9">
        <f t="shared" si="1"/>
        <v>0.0055489</v>
      </c>
      <c r="K26" s="9">
        <f t="shared" si="1"/>
        <v>0.007163300000000001</v>
      </c>
      <c r="L26" s="9">
        <f t="shared" si="1"/>
        <v>0.0138519</v>
      </c>
      <c r="M26" s="9">
        <f t="shared" si="1"/>
        <v>0.0795927</v>
      </c>
      <c r="N26" s="9">
        <f t="shared" si="2"/>
        <v>0.014859</v>
      </c>
      <c r="O26" s="9">
        <f t="shared" si="3"/>
        <v>0.1083036</v>
      </c>
      <c r="Q26" s="10" t="s">
        <v>5</v>
      </c>
      <c r="R26" s="6">
        <v>0</v>
      </c>
      <c r="S26" s="6">
        <v>0.0054649</v>
      </c>
      <c r="T26" s="6">
        <v>0.0076121999999999995</v>
      </c>
      <c r="U26" s="6">
        <v>0.016455499999999998</v>
      </c>
      <c r="V26" s="6">
        <v>0.058379900000000005</v>
      </c>
      <c r="W26" s="6">
        <v>0.0130771</v>
      </c>
      <c r="X26" s="6">
        <v>0.0879125</v>
      </c>
    </row>
    <row r="27" spans="1:24" s="8" customFormat="1" ht="12.75">
      <c r="A27" s="8" t="s">
        <v>23</v>
      </c>
      <c r="B27" s="7" t="s">
        <v>51</v>
      </c>
      <c r="C27" s="7" t="s">
        <v>51</v>
      </c>
      <c r="D27" s="7" t="s">
        <v>51</v>
      </c>
      <c r="E27" s="7" t="s">
        <v>51</v>
      </c>
      <c r="F27" s="7" t="s">
        <v>51</v>
      </c>
      <c r="H27" s="8" t="s">
        <v>23</v>
      </c>
      <c r="I27" s="9" t="str">
        <f t="shared" si="0"/>
        <v>.</v>
      </c>
      <c r="J27" s="9" t="e">
        <f t="shared" si="1"/>
        <v>#VALUE!</v>
      </c>
      <c r="K27" s="9" t="e">
        <f t="shared" si="1"/>
        <v>#VALUE!</v>
      </c>
      <c r="L27" s="9" t="e">
        <f t="shared" si="1"/>
        <v>#VALUE!</v>
      </c>
      <c r="M27" s="9" t="e">
        <f t="shared" si="1"/>
        <v>#VALUE!</v>
      </c>
      <c r="N27" s="9" t="str">
        <f t="shared" si="2"/>
        <v>.</v>
      </c>
      <c r="O27" s="9" t="str">
        <f t="shared" si="3"/>
        <v>.</v>
      </c>
      <c r="Q27" s="10" t="s">
        <v>16</v>
      </c>
      <c r="R27" s="6">
        <v>0</v>
      </c>
      <c r="S27" s="6">
        <v>0.005656</v>
      </c>
      <c r="T27" s="6">
        <v>0.008869400000000001</v>
      </c>
      <c r="U27" s="6">
        <v>0.0346594</v>
      </c>
      <c r="V27" s="6">
        <v>0.1137793</v>
      </c>
      <c r="W27" s="6">
        <v>0.0145254</v>
      </c>
      <c r="X27" s="6">
        <v>0.1629641</v>
      </c>
    </row>
    <row r="28" spans="1:24" s="8" customFormat="1" ht="12.75">
      <c r="A28" s="8" t="s">
        <v>24</v>
      </c>
      <c r="B28" s="7">
        <v>0</v>
      </c>
      <c r="C28" s="7">
        <v>0.0029781</v>
      </c>
      <c r="D28" s="7">
        <v>0.0103222</v>
      </c>
      <c r="E28" s="7">
        <v>0.0242917</v>
      </c>
      <c r="F28" s="7">
        <v>0.0542498</v>
      </c>
      <c r="H28" s="8" t="s">
        <v>24</v>
      </c>
      <c r="I28" s="9">
        <f t="shared" si="0"/>
        <v>0</v>
      </c>
      <c r="J28" s="9">
        <f t="shared" si="1"/>
        <v>0.0029781</v>
      </c>
      <c r="K28" s="9">
        <f t="shared" si="1"/>
        <v>0.0073441</v>
      </c>
      <c r="L28" s="9">
        <f t="shared" si="1"/>
        <v>0.0139695</v>
      </c>
      <c r="M28" s="9">
        <f t="shared" si="1"/>
        <v>0.0299581</v>
      </c>
      <c r="N28" s="9">
        <f t="shared" si="2"/>
        <v>0.0103222</v>
      </c>
      <c r="O28" s="9">
        <f t="shared" si="3"/>
        <v>0.0542498</v>
      </c>
      <c r="Q28" s="10" t="s">
        <v>22</v>
      </c>
      <c r="R28" s="6">
        <v>0.0021468</v>
      </c>
      <c r="S28" s="6">
        <v>0.0055489</v>
      </c>
      <c r="T28" s="6">
        <v>0.007163300000000001</v>
      </c>
      <c r="U28" s="6">
        <v>0.0138519</v>
      </c>
      <c r="V28" s="6">
        <v>0.0795927</v>
      </c>
      <c r="W28" s="6">
        <v>0.014859</v>
      </c>
      <c r="X28" s="6">
        <v>0.1083036</v>
      </c>
    </row>
    <row r="29" spans="1:24" s="8" customFormat="1" ht="12.75">
      <c r="A29" s="8" t="s">
        <v>31</v>
      </c>
      <c r="B29" s="7">
        <v>0</v>
      </c>
      <c r="C29" s="7">
        <v>0.0036514</v>
      </c>
      <c r="D29" s="7">
        <v>0.0085601</v>
      </c>
      <c r="E29" s="7">
        <v>0.0178887</v>
      </c>
      <c r="F29" s="7">
        <v>0.0388333</v>
      </c>
      <c r="H29" s="8" t="s">
        <v>31</v>
      </c>
      <c r="I29" s="9">
        <f t="shared" si="0"/>
        <v>0</v>
      </c>
      <c r="J29" s="9">
        <f t="shared" si="1"/>
        <v>0.0036514</v>
      </c>
      <c r="K29" s="9">
        <f t="shared" si="1"/>
        <v>0.004908699999999999</v>
      </c>
      <c r="L29" s="9">
        <f t="shared" si="1"/>
        <v>0.009328600000000001</v>
      </c>
      <c r="M29" s="9">
        <f t="shared" si="1"/>
        <v>0.0209446</v>
      </c>
      <c r="N29" s="9">
        <f t="shared" si="2"/>
        <v>0.0085601</v>
      </c>
      <c r="O29" s="9">
        <f t="shared" si="3"/>
        <v>0.0388333</v>
      </c>
      <c r="Q29" s="10" t="s">
        <v>30</v>
      </c>
      <c r="R29" s="6">
        <v>0.0062602</v>
      </c>
      <c r="S29" s="6">
        <v>0.017396</v>
      </c>
      <c r="T29" s="6">
        <v>0.009630299999999998</v>
      </c>
      <c r="U29" s="6">
        <v>0.021819900000000003</v>
      </c>
      <c r="V29" s="6">
        <v>0.036463300000000004</v>
      </c>
      <c r="W29" s="6">
        <v>0.0332865</v>
      </c>
      <c r="X29" s="6">
        <v>0.0915697</v>
      </c>
    </row>
    <row r="30" spans="1:24" s="8" customFormat="1" ht="12.75">
      <c r="A30" s="8" t="s">
        <v>25</v>
      </c>
      <c r="B30" s="7">
        <v>0</v>
      </c>
      <c r="C30" s="7">
        <v>0</v>
      </c>
      <c r="D30" s="7">
        <v>0.0027005</v>
      </c>
      <c r="E30" s="7">
        <v>0.0084726</v>
      </c>
      <c r="F30" s="7">
        <v>0.0355844</v>
      </c>
      <c r="H30" s="8" t="s">
        <v>25</v>
      </c>
      <c r="I30" s="9">
        <f t="shared" si="0"/>
        <v>0</v>
      </c>
      <c r="J30" s="9">
        <f t="shared" si="1"/>
        <v>0</v>
      </c>
      <c r="K30" s="9">
        <f t="shared" si="1"/>
        <v>0.0027005</v>
      </c>
      <c r="L30" s="9">
        <f t="shared" si="1"/>
        <v>0.0057721000000000005</v>
      </c>
      <c r="M30" s="9">
        <f t="shared" si="1"/>
        <v>0.027111800000000002</v>
      </c>
      <c r="N30" s="9">
        <f t="shared" si="2"/>
        <v>0.0027005</v>
      </c>
      <c r="O30" s="9">
        <f t="shared" si="3"/>
        <v>0.0355844</v>
      </c>
      <c r="Q30" s="10" t="s">
        <v>3</v>
      </c>
      <c r="R30" s="6">
        <v>0.0031958</v>
      </c>
      <c r="S30" s="6">
        <v>0.012745499999999998</v>
      </c>
      <c r="T30" s="6">
        <v>0.0298179</v>
      </c>
      <c r="U30" s="6">
        <v>0.058042899999999994</v>
      </c>
      <c r="V30" s="6">
        <v>0.1253335</v>
      </c>
      <c r="W30" s="6">
        <v>0.0457592</v>
      </c>
      <c r="X30" s="6">
        <v>0.2291356</v>
      </c>
    </row>
    <row r="31" spans="1:24" s="8" customFormat="1" ht="12.75">
      <c r="A31" s="8" t="s">
        <v>26</v>
      </c>
      <c r="B31" s="7">
        <v>0</v>
      </c>
      <c r="C31" s="7">
        <v>0</v>
      </c>
      <c r="D31" s="7">
        <v>0</v>
      </c>
      <c r="E31" s="7">
        <v>0.0036493</v>
      </c>
      <c r="F31" s="7">
        <v>0.0108797</v>
      </c>
      <c r="H31" s="8" t="s">
        <v>26</v>
      </c>
      <c r="I31" s="9">
        <f t="shared" si="0"/>
        <v>0</v>
      </c>
      <c r="J31" s="9">
        <f t="shared" si="1"/>
        <v>0</v>
      </c>
      <c r="K31" s="9">
        <f t="shared" si="1"/>
        <v>0</v>
      </c>
      <c r="L31" s="9">
        <f t="shared" si="1"/>
        <v>0.0036493</v>
      </c>
      <c r="M31" s="9">
        <f t="shared" si="1"/>
        <v>0.007230400000000001</v>
      </c>
      <c r="N31" s="9">
        <f t="shared" si="2"/>
        <v>0</v>
      </c>
      <c r="O31" s="9">
        <f t="shared" si="3"/>
        <v>0.0108797</v>
      </c>
      <c r="Q31" s="10" t="s">
        <v>12</v>
      </c>
      <c r="R31" s="6">
        <v>0.0133362</v>
      </c>
      <c r="S31" s="6">
        <v>0.0191567</v>
      </c>
      <c r="T31" s="6">
        <v>0.0177926</v>
      </c>
      <c r="U31" s="6">
        <v>0.0501684</v>
      </c>
      <c r="V31" s="6">
        <v>0.05670180000000001</v>
      </c>
      <c r="W31" s="6">
        <v>0.0502855</v>
      </c>
      <c r="X31" s="6">
        <v>0.1571557</v>
      </c>
    </row>
    <row r="32" spans="1:24" s="8" customFormat="1" ht="12.75">
      <c r="A32" s="8" t="s">
        <v>27</v>
      </c>
      <c r="B32" s="7">
        <v>0</v>
      </c>
      <c r="C32" s="7">
        <v>0.0024736</v>
      </c>
      <c r="D32" s="7">
        <v>0.0049551</v>
      </c>
      <c r="E32" s="7">
        <v>0.0107041</v>
      </c>
      <c r="F32" s="7">
        <v>0.032413</v>
      </c>
      <c r="H32" s="8" t="s">
        <v>27</v>
      </c>
      <c r="I32" s="9">
        <f t="shared" si="0"/>
        <v>0</v>
      </c>
      <c r="J32" s="9">
        <f t="shared" si="1"/>
        <v>0.0024736</v>
      </c>
      <c r="K32" s="9">
        <f t="shared" si="1"/>
        <v>0.0024814999999999998</v>
      </c>
      <c r="L32" s="9">
        <f t="shared" si="1"/>
        <v>0.005749</v>
      </c>
      <c r="M32" s="9">
        <f t="shared" si="1"/>
        <v>0.021708899999999996</v>
      </c>
      <c r="N32" s="9">
        <f t="shared" si="2"/>
        <v>0.0049551</v>
      </c>
      <c r="O32" s="9">
        <f t="shared" si="3"/>
        <v>0.032413</v>
      </c>
      <c r="Q32" s="10" t="s">
        <v>4</v>
      </c>
      <c r="R32" s="6" t="s">
        <v>51</v>
      </c>
      <c r="S32" s="6" t="e">
        <v>#VALUE!</v>
      </c>
      <c r="T32" s="6" t="e">
        <v>#VALUE!</v>
      </c>
      <c r="U32" s="6" t="e">
        <v>#VALUE!</v>
      </c>
      <c r="V32" s="6" t="e">
        <v>#VALUE!</v>
      </c>
      <c r="W32" s="6" t="s">
        <v>51</v>
      </c>
      <c r="X32" s="6" t="s">
        <v>51</v>
      </c>
    </row>
    <row r="33" spans="1:24" s="8" customFormat="1" ht="12.75">
      <c r="A33" s="8" t="s">
        <v>28</v>
      </c>
      <c r="B33" s="7">
        <v>0</v>
      </c>
      <c r="C33" s="7">
        <v>0.0020893</v>
      </c>
      <c r="D33" s="7">
        <v>0.0037735</v>
      </c>
      <c r="E33" s="7">
        <v>0.0088118</v>
      </c>
      <c r="F33" s="7">
        <v>0.0193678</v>
      </c>
      <c r="H33" s="8" t="s">
        <v>28</v>
      </c>
      <c r="I33" s="9">
        <f t="shared" si="0"/>
        <v>0</v>
      </c>
      <c r="J33" s="9">
        <f t="shared" si="1"/>
        <v>0.0020893</v>
      </c>
      <c r="K33" s="9">
        <f t="shared" si="1"/>
        <v>0.0016841999999999998</v>
      </c>
      <c r="L33" s="9">
        <f t="shared" si="1"/>
        <v>0.0050383</v>
      </c>
      <c r="M33" s="9">
        <f t="shared" si="1"/>
        <v>0.010556000000000001</v>
      </c>
      <c r="N33" s="9">
        <f t="shared" si="2"/>
        <v>0.0037735</v>
      </c>
      <c r="O33" s="9">
        <f t="shared" si="3"/>
        <v>0.0193678</v>
      </c>
      <c r="Q33" s="10" t="s">
        <v>10</v>
      </c>
      <c r="R33" s="6" t="s">
        <v>51</v>
      </c>
      <c r="S33" s="6" t="e">
        <v>#VALUE!</v>
      </c>
      <c r="T33" s="6" t="e">
        <v>#VALUE!</v>
      </c>
      <c r="U33" s="6" t="e">
        <v>#VALUE!</v>
      </c>
      <c r="V33" s="6" t="e">
        <v>#VALUE!</v>
      </c>
      <c r="W33" s="6" t="s">
        <v>51</v>
      </c>
      <c r="X33" s="6" t="s">
        <v>51</v>
      </c>
    </row>
    <row r="34" spans="1:24" s="8" customFormat="1" ht="12.75">
      <c r="A34" s="8" t="s">
        <v>29</v>
      </c>
      <c r="B34" s="7">
        <v>0</v>
      </c>
      <c r="C34" s="7">
        <v>0.0020819</v>
      </c>
      <c r="D34" s="7">
        <v>0.0052739</v>
      </c>
      <c r="E34" s="7">
        <v>0.0086828</v>
      </c>
      <c r="F34" s="7">
        <v>0.0182247</v>
      </c>
      <c r="H34" s="8" t="s">
        <v>29</v>
      </c>
      <c r="I34" s="9">
        <f t="shared" si="0"/>
        <v>0</v>
      </c>
      <c r="J34" s="9">
        <f t="shared" si="1"/>
        <v>0.0020819</v>
      </c>
      <c r="K34" s="9">
        <f t="shared" si="1"/>
        <v>0.003192</v>
      </c>
      <c r="L34" s="9">
        <f t="shared" si="1"/>
        <v>0.0034088999999999994</v>
      </c>
      <c r="M34" s="9">
        <f t="shared" si="1"/>
        <v>0.0095419</v>
      </c>
      <c r="N34" s="9">
        <f t="shared" si="2"/>
        <v>0.0052739</v>
      </c>
      <c r="O34" s="9">
        <f t="shared" si="3"/>
        <v>0.0182247</v>
      </c>
      <c r="Q34" s="10" t="s">
        <v>23</v>
      </c>
      <c r="R34" s="6" t="s">
        <v>51</v>
      </c>
      <c r="S34" s="6" t="e">
        <v>#VALUE!</v>
      </c>
      <c r="T34" s="6" t="e">
        <v>#VALUE!</v>
      </c>
      <c r="U34" s="6" t="e">
        <v>#VALUE!</v>
      </c>
      <c r="V34" s="6" t="e">
        <v>#VALUE!</v>
      </c>
      <c r="W34" s="6" t="s">
        <v>51</v>
      </c>
      <c r="X34" s="6" t="s">
        <v>51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u209450</cp:lastModifiedBy>
  <cp:lastPrinted>2010-05-04T13:36:33Z</cp:lastPrinted>
  <dcterms:created xsi:type="dcterms:W3CDTF">2005-05-10T09:37:22Z</dcterms:created>
  <dcterms:modified xsi:type="dcterms:W3CDTF">2011-05-05T07:18:23Z</dcterms:modified>
  <cp:category/>
  <cp:version/>
  <cp:contentType/>
  <cp:contentStatus/>
</cp:coreProperties>
</file>