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9.xml" ContentType="application/vnd.openxmlformats-officedocument.drawing+xml"/>
  <Override PartName="/xl/chartsheets/sheet11.xml" ContentType="application/vnd.openxmlformats-officedocument.spreadsheetml.chartsheet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61" windowWidth="11520" windowHeight="8220" tabRatio="906" activeTab="0"/>
  </bookViews>
  <sheets>
    <sheet name="Contents" sheetId="1" r:id="rId1"/>
    <sheet name="Fig1" sheetId="2" r:id="rId2"/>
    <sheet name="Fig 1 chart data" sheetId="3" state="hidden" r:id="rId3"/>
    <sheet name="fig 1 data" sheetId="4" r:id="rId4"/>
    <sheet name="Figure 2 Male" sheetId="5" r:id="rId5"/>
    <sheet name="Figure 2 Female" sheetId="6" r:id="rId6"/>
    <sheet name="fig 2 data" sheetId="7" r:id="rId7"/>
    <sheet name="Figure 3" sheetId="8" r:id="rId8"/>
    <sheet name="fig 3 data" sheetId="9" r:id="rId9"/>
    <sheet name="Figure 4" sheetId="10" r:id="rId10"/>
    <sheet name="fig 4 data" sheetId="11" r:id="rId11"/>
    <sheet name="Figure 5" sheetId="12" r:id="rId12"/>
    <sheet name="fig 5 data" sheetId="13" r:id="rId13"/>
    <sheet name="Figure 6" sheetId="14" r:id="rId14"/>
    <sheet name="fig 6 data" sheetId="15" r:id="rId15"/>
    <sheet name="Figure 7c Male" sheetId="16" r:id="rId16"/>
    <sheet name="Figure 7c Female" sheetId="17" r:id="rId17"/>
    <sheet name="Fig 7c data" sheetId="18" r:id="rId18"/>
    <sheet name="Figure 8c Male" sheetId="19" r:id="rId19"/>
    <sheet name="Figure 8c Female" sheetId="20" r:id="rId20"/>
    <sheet name="fig 8c data" sheetId="21" r:id="rId21"/>
  </sheets>
  <externalReferences>
    <externalReference r:id="rId24"/>
  </externalReferences>
  <definedNames>
    <definedName name="CrownCopyright">#REF!</definedName>
    <definedName name="ProjBirths">'[1]Scratchpad'!#REF!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<sst xmlns="http://schemas.openxmlformats.org/spreadsheetml/2006/main" count="579" uniqueCount="197">
  <si>
    <t>Life Expectancy for Administrative Areas within Scotland, 2004-2006</t>
  </si>
  <si>
    <t>Figures</t>
  </si>
  <si>
    <t>Contents</t>
  </si>
  <si>
    <t>Figure 1</t>
  </si>
  <si>
    <t>Figure 2</t>
  </si>
  <si>
    <t>Figure 3</t>
  </si>
  <si>
    <t>Figure 4</t>
  </si>
  <si>
    <t>Figure 5</t>
  </si>
  <si>
    <t>Figure 6</t>
  </si>
  <si>
    <t>Figure 7c</t>
  </si>
  <si>
    <t xml:space="preserve">                                                 </t>
  </si>
  <si>
    <t>Male</t>
  </si>
  <si>
    <t>Female</t>
  </si>
  <si>
    <t>1998-2000</t>
  </si>
  <si>
    <t>1999-2001</t>
  </si>
  <si>
    <t>Sweden</t>
  </si>
  <si>
    <t>Spain</t>
  </si>
  <si>
    <t>Ireland</t>
  </si>
  <si>
    <t>Netherlands</t>
  </si>
  <si>
    <t>Malta</t>
  </si>
  <si>
    <t>Finland</t>
  </si>
  <si>
    <t>Austria</t>
  </si>
  <si>
    <t>Luxembourg</t>
  </si>
  <si>
    <t>Greece</t>
  </si>
  <si>
    <t>Germany</t>
  </si>
  <si>
    <t>Cyprus</t>
  </si>
  <si>
    <t>Portugal</t>
  </si>
  <si>
    <t>Denmark</t>
  </si>
  <si>
    <t>Slovenia</t>
  </si>
  <si>
    <t>SCOTLAND</t>
  </si>
  <si>
    <t>Czech Republic</t>
  </si>
  <si>
    <t>Poland</t>
  </si>
  <si>
    <t>Slovakia</t>
  </si>
  <si>
    <t>Bulgaria</t>
  </si>
  <si>
    <t>Lithuania</t>
  </si>
  <si>
    <t>Hungary</t>
  </si>
  <si>
    <t>Romania</t>
  </si>
  <si>
    <t>Latvia</t>
  </si>
  <si>
    <t>Expectation of Life
at birth</t>
  </si>
  <si>
    <t>Lower 95% CI</t>
  </si>
  <si>
    <t>Upper 95% CI</t>
  </si>
  <si>
    <t>Glasgow City</t>
  </si>
  <si>
    <t>West Dunbartonshire</t>
  </si>
  <si>
    <t>Inverclyde</t>
  </si>
  <si>
    <t>North Lanarkshire</t>
  </si>
  <si>
    <t>Eilean Siar</t>
  </si>
  <si>
    <t>Renfrewshire</t>
  </si>
  <si>
    <t>North Ayrshire</t>
  </si>
  <si>
    <t>Dundee City</t>
  </si>
  <si>
    <t>East Ayrshire</t>
  </si>
  <si>
    <t>Clackmannanshire</t>
  </si>
  <si>
    <t>South Lanarkshire</t>
  </si>
  <si>
    <t>Falkirk</t>
  </si>
  <si>
    <t>Orkney Islands</t>
  </si>
  <si>
    <t>Aberdeen City</t>
  </si>
  <si>
    <t>West Lothian</t>
  </si>
  <si>
    <t>South Ayrshire</t>
  </si>
  <si>
    <t>Fife</t>
  </si>
  <si>
    <t>Highland</t>
  </si>
  <si>
    <t>Moray</t>
  </si>
  <si>
    <t>Angus</t>
  </si>
  <si>
    <t>Midlothian</t>
  </si>
  <si>
    <t>Shetland Islands</t>
  </si>
  <si>
    <t>East Lothian</t>
  </si>
  <si>
    <t>Edinburgh, City of</t>
  </si>
  <si>
    <t>Argyll &amp; Bute</t>
  </si>
  <si>
    <t>Dumfries &amp; Galloway</t>
  </si>
  <si>
    <t>Scottish Borders</t>
  </si>
  <si>
    <t>Stirling</t>
  </si>
  <si>
    <t>Perth &amp; Kinross</t>
  </si>
  <si>
    <t>East Renfrewshire</t>
  </si>
  <si>
    <t>Aberdeenshire</t>
  </si>
  <si>
    <t>East Dunbartonshire</t>
  </si>
  <si>
    <t>Greater Glasgow &amp; Clyde</t>
  </si>
  <si>
    <t>Western Isles</t>
  </si>
  <si>
    <t>Ayrshire &amp; Arran</t>
  </si>
  <si>
    <t>Orkney</t>
  </si>
  <si>
    <t>Forth Valley</t>
  </si>
  <si>
    <t>Tayside</t>
  </si>
  <si>
    <t>Lothian</t>
  </si>
  <si>
    <t>Shetland</t>
  </si>
  <si>
    <t>Grampian</t>
  </si>
  <si>
    <t>Borders</t>
  </si>
  <si>
    <t>Figure 8c</t>
  </si>
  <si>
    <t>Back to contents page</t>
  </si>
  <si>
    <t>Expectation of Life at age 65</t>
  </si>
  <si>
    <t>% increase</t>
  </si>
  <si>
    <t>Council Area</t>
  </si>
  <si>
    <t>NHS board area</t>
  </si>
  <si>
    <t>Lanarkshire</t>
  </si>
  <si>
    <t>Estonia</t>
  </si>
  <si>
    <t>MALE</t>
  </si>
  <si>
    <t>FEMALE</t>
  </si>
  <si>
    <t>1981-83</t>
  </si>
  <si>
    <t>1982-84</t>
  </si>
  <si>
    <t>1983-85</t>
  </si>
  <si>
    <t>1984-86</t>
  </si>
  <si>
    <t>1985-87</t>
  </si>
  <si>
    <t>1986-88</t>
  </si>
  <si>
    <t>1987-89</t>
  </si>
  <si>
    <t>1988-90</t>
  </si>
  <si>
    <t>1989-91</t>
  </si>
  <si>
    <t>1990-92</t>
  </si>
  <si>
    <t>1991-93</t>
  </si>
  <si>
    <t>1992-94</t>
  </si>
  <si>
    <t>1993-95</t>
  </si>
  <si>
    <t>1994-96</t>
  </si>
  <si>
    <t>1995-97</t>
  </si>
  <si>
    <t>1996-98</t>
  </si>
  <si>
    <t>1997-99</t>
  </si>
  <si>
    <t>2000-02</t>
  </si>
  <si>
    <t>2001-03</t>
  </si>
  <si>
    <t>2002-04</t>
  </si>
  <si>
    <t>2003-05</t>
  </si>
  <si>
    <t>2004-06</t>
  </si>
  <si>
    <t>2005-07</t>
  </si>
  <si>
    <t>2006-08</t>
  </si>
  <si>
    <t>Years</t>
  </si>
  <si>
    <t>years</t>
  </si>
  <si>
    <t>Aberdeen City Council</t>
  </si>
  <si>
    <t>Aberdeenshire Council</t>
  </si>
  <si>
    <t>Angus Council</t>
  </si>
  <si>
    <t>Argyll &amp; Bute Council</t>
  </si>
  <si>
    <t>Dumfries &amp; Galloway Council</t>
  </si>
  <si>
    <t>Dundee City Council</t>
  </si>
  <si>
    <t>East Ayrshire Council</t>
  </si>
  <si>
    <t>East Dunbartonshire Council</t>
  </si>
  <si>
    <t>East Lothian Council</t>
  </si>
  <si>
    <t>East Renfrewshire Council</t>
  </si>
  <si>
    <t>Edinburgh City Council</t>
  </si>
  <si>
    <t>Eilean Siar Council</t>
  </si>
  <si>
    <t>Falkirk Council</t>
  </si>
  <si>
    <t>Fife Council</t>
  </si>
  <si>
    <t>Glasgow City Council</t>
  </si>
  <si>
    <t>Highland Council</t>
  </si>
  <si>
    <t>Inverclyde Council</t>
  </si>
  <si>
    <t>Midlothian Council</t>
  </si>
  <si>
    <t>Moray Council</t>
  </si>
  <si>
    <t>North Ayrshire Council</t>
  </si>
  <si>
    <t>North Lanarkshire Council</t>
  </si>
  <si>
    <t>Orkney Islands Council</t>
  </si>
  <si>
    <t>Perth &amp; Kinross Council</t>
  </si>
  <si>
    <t>Renfrewshire Council</t>
  </si>
  <si>
    <t>Scottish Borders Council</t>
  </si>
  <si>
    <t>Shetland Islands Council</t>
  </si>
  <si>
    <t>South Ayrshire Council</t>
  </si>
  <si>
    <t>South Lanarkshire Council</t>
  </si>
  <si>
    <t>Stirling Council</t>
  </si>
  <si>
    <t>West Dunbartonshire Council</t>
  </si>
  <si>
    <t>West Lothian Council</t>
  </si>
  <si>
    <t>Ayrshire &amp; Arran Health Board</t>
  </si>
  <si>
    <t>Borders Health Board</t>
  </si>
  <si>
    <t>Dumfries &amp; Galloway Health Board</t>
  </si>
  <si>
    <t>Fife Health Board</t>
  </si>
  <si>
    <t>Forth Valley Health Board</t>
  </si>
  <si>
    <t>Grampian Health Board</t>
  </si>
  <si>
    <t>Greater Glasgow &amp; Clyde Health Board</t>
  </si>
  <si>
    <t>Highland Health Board</t>
  </si>
  <si>
    <t>Lanarkshire Health Board</t>
  </si>
  <si>
    <t>Lothian Health Board</t>
  </si>
  <si>
    <t>Orkney Health Board</t>
  </si>
  <si>
    <t>Shetland Health Board</t>
  </si>
  <si>
    <t>Tayside Health Board</t>
  </si>
  <si>
    <t>Western Isles Health Board</t>
  </si>
  <si>
    <t>1998-00</t>
  </si>
  <si>
    <t>1999-01</t>
  </si>
  <si>
    <t>Figure 1 Life Expectancy at birth, Scotland, 1981-2008</t>
  </si>
  <si>
    <t>(continued)</t>
  </si>
  <si>
    <t>Italy *</t>
  </si>
  <si>
    <t>Norway</t>
  </si>
  <si>
    <t>United Kingdom *</t>
  </si>
  <si>
    <t>France *</t>
  </si>
  <si>
    <t>Belgium</t>
  </si>
  <si>
    <t>EU 27 *</t>
  </si>
  <si>
    <t>* 2006</t>
  </si>
  <si>
    <t>Source: Eurostat (tps00025) &amp; GROS</t>
  </si>
  <si>
    <t>© Crown copyright 2009</t>
  </si>
  <si>
    <t>Figure 2 Life Expectancy at birth, 2007 (also written as 2006-2008), selected countries</t>
  </si>
  <si>
    <t>Figure 4 Life Expectancy at birth, 95% confidence intervals for NHS board areas, 2006-2008</t>
  </si>
  <si>
    <t>Figure 5 Life Expectancy at age 65, 95% confidence intervals for council areas, 2006-2008</t>
  </si>
  <si>
    <t>Figure 6 Life Expectancy at age 65, 95% confidence intervals for NHS board areas, 2006-2008</t>
  </si>
  <si>
    <t>Figure 3 Life Expectancy at birth, 95% confidence intervals for council areas, 2006-2008</t>
  </si>
  <si>
    <t>and 2006-2008, Council areas</t>
  </si>
  <si>
    <t>Lanark</t>
  </si>
  <si>
    <t xml:space="preserve">Male </t>
  </si>
  <si>
    <t>Life expectancy at birth, Scoltand, 1981/83-2006/08 (Males and Females)</t>
  </si>
  <si>
    <t>Life expectancy at birth, 2007, selected countries (Males and Females)</t>
  </si>
  <si>
    <t>Life expectancy at birth, 95% confidence intervals for Council areas, 2006-2008 (Males and Females)</t>
  </si>
  <si>
    <t>Life expectancy at birth, 95% confidence intervals for NHS Board areas, 2006-2008 (Males and Females)</t>
  </si>
  <si>
    <t>Life expectancy at age 65, 95% confidence intervals for Council areas, 2006-2008 (Males and Females)</t>
  </si>
  <si>
    <t>Life expectancy at age 65, 95% confidence intervals for NHS Board areas, 2006-2008 (Males and Females)</t>
  </si>
  <si>
    <t>Percentage change in life expectancy at birth between 1996-1998 and 2006-2008, Council areas (Males and Females)</t>
  </si>
  <si>
    <t>Percentage change in life expectancy at birth between 1996-1998 and 2006-2008, NHS Board areas (Males and Females)</t>
  </si>
  <si>
    <t>Figure 7c Percentage increase in life expectancy at birth between 1996-1998</t>
  </si>
  <si>
    <t>Figure 8c Percentage increase in life expectancy at birth between 1996-1998 and 2006-2008, NHS board areas</t>
  </si>
  <si>
    <t>National Records of Scotland - Life Expectancy for Administrative Areas within Scotland, 2004-2006</t>
  </si>
  <si>
    <t>This publication is available on the NRS website: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</si>
</sst>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;0"/>
    <numFmt numFmtId="168" formatCode="0_)"/>
    <numFmt numFmtId="169" formatCode="0.0%"/>
    <numFmt numFmtId="170" formatCode="0.0000000"/>
    <numFmt numFmtId="171" formatCode="0.00000000"/>
    <numFmt numFmtId="172" formatCode="0.000000"/>
    <numFmt numFmtId="173" formatCode="0.00000"/>
    <numFmt numFmtId="174" formatCode="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809]dd\ mmmm\ yyyy"/>
    <numFmt numFmtId="180" formatCode="mmm\-yyyy"/>
    <numFmt numFmtId="181" formatCode="#,##0_);\-#,##0_)"/>
    <numFmt numFmtId="182" formatCode="00.0"/>
    <numFmt numFmtId="183" formatCode="d/m/yy"/>
    <numFmt numFmtId="184" formatCode="d\-mmm\-yy"/>
    <numFmt numFmtId="185" formatCode="d\-mmm"/>
    <numFmt numFmtId="186" formatCode="d/m/yy\ h:mm"/>
    <numFmt numFmtId="187" formatCode="0.0\ "/>
    <numFmt numFmtId="188" formatCode="#,##0_);\(#,##0\)"/>
    <numFmt numFmtId="189" formatCode="_-* #,##0.0_-;\-* #,##0.0_-;_-* &quot;-&quot;??_-;_-@_-"/>
    <numFmt numFmtId="190" formatCode="_-* #,##0_-;\-* #,##0_-;_-* &quot;-&quot;??_-;_-@_-"/>
    <numFmt numFmtId="191" formatCode="0.000000000"/>
    <numFmt numFmtId="192" formatCode="#,##0.0"/>
    <numFmt numFmtId="193" formatCode="#,##0.000"/>
    <numFmt numFmtId="194" formatCode=";;;"/>
    <numFmt numFmtId="195" formatCode="#,##0.0_);\-#,##0.0_)"/>
    <numFmt numFmtId="196" formatCode="#,##0.00_);\-#,##0.00_)"/>
    <numFmt numFmtId="197" formatCode="#,##0.000_);\-#,##0.000_)"/>
    <numFmt numFmtId="198" formatCode="0.00_)"/>
    <numFmt numFmtId="199" formatCode="#,##0.00_);\(#,##0.00\)"/>
    <numFmt numFmtId="200" formatCode="0.000_)"/>
    <numFmt numFmtId="201" formatCode="0;[Red]0"/>
    <numFmt numFmtId="202" formatCode="#,##0\ "/>
    <numFmt numFmtId="203" formatCode="#,##0.0_);\(#,##0.0\)"/>
    <numFmt numFmtId="204" formatCode="#,##0.000_);\(#,##0.000\)"/>
    <numFmt numFmtId="205" formatCode="0.0_)"/>
    <numFmt numFmtId="206" formatCode="#,###\ \ \ \ \ ;@\ \ \ \ \ "/>
    <numFmt numFmtId="207" formatCode="#,##0\ \ \ \ \ "/>
    <numFmt numFmtId="208" formatCode="#,##0\ \ \ \ \ \ \ \ "/>
    <numFmt numFmtId="209" formatCode="#,##0\ \ \ \ \ \ \ "/>
    <numFmt numFmtId="210" formatCode="h:mm"/>
    <numFmt numFmtId="211" formatCode="h:mm:ss"/>
    <numFmt numFmtId="212" formatCode="General_)"/>
    <numFmt numFmtId="213" formatCode="#,##0\ \ \ \ \ \ "/>
    <numFmt numFmtId="214" formatCode="#%"/>
    <numFmt numFmtId="215" formatCode="0_ ;[Red]\-0\ "/>
    <numFmt numFmtId="216" formatCode="#,##0_ ;[Red]\-#,##0\ "/>
    <numFmt numFmtId="217" formatCode="\-###0.#;###0.#"/>
    <numFmt numFmtId="218" formatCode="\-###0.0;###0.0"/>
    <numFmt numFmtId="219" formatCode="\+###0.0;\-###0.0"/>
    <numFmt numFmtId="220" formatCode="\+0.0;\-0.0"/>
    <numFmt numFmtId="221" formatCode="0.0;[Red]0.0"/>
    <numFmt numFmtId="222" formatCode="\+\ 0.0;\-\ 0.0"/>
    <numFmt numFmtId="223" formatCode="#00"/>
    <numFmt numFmtId="224" formatCode="0.00;[Red]0.00"/>
    <numFmt numFmtId="225" formatCode="0.000;[Red]0.00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.25"/>
      <color indexed="8"/>
      <name val="Arial"/>
      <family val="2"/>
    </font>
    <font>
      <b/>
      <sz val="14"/>
      <color indexed="8"/>
      <name val="Arial"/>
      <family val="2"/>
    </font>
    <font>
      <sz val="9.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.5"/>
      <color indexed="8"/>
      <name val="Arial"/>
      <family val="2"/>
    </font>
    <font>
      <b/>
      <sz val="12"/>
      <color indexed="18"/>
      <name val="Arial"/>
      <family val="2"/>
    </font>
    <font>
      <b/>
      <sz val="12"/>
      <color indexed="24"/>
      <name val="Arial"/>
      <family val="2"/>
    </font>
    <font>
      <sz val="11.75"/>
      <color indexed="8"/>
      <name val="Arial"/>
      <family val="2"/>
    </font>
    <font>
      <b/>
      <sz val="11.25"/>
      <color indexed="8"/>
      <name val="Arial"/>
      <family val="2"/>
    </font>
    <font>
      <sz val="9.75"/>
      <color indexed="8"/>
      <name val="Arial"/>
      <family val="2"/>
    </font>
    <font>
      <sz val="11.5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53" applyFont="1" applyAlignment="1" applyProtection="1">
      <alignment/>
      <protection/>
    </xf>
    <xf numFmtId="0" fontId="7" fillId="0" borderId="0" xfId="53" applyFont="1" applyAlignment="1" applyProtection="1">
      <alignment/>
      <protection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0" fontId="6" fillId="0" borderId="0" xfId="59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59" applyNumberFormat="1" applyFont="1" applyAlignment="1">
      <alignment/>
    </xf>
    <xf numFmtId="164" fontId="6" fillId="0" borderId="0" xfId="59" applyNumberFormat="1" applyFont="1" applyAlignment="1">
      <alignment/>
    </xf>
    <xf numFmtId="0" fontId="7" fillId="0" borderId="0" xfId="53" applyFont="1" applyAlignment="1" applyProtection="1">
      <alignment horizontal="right"/>
      <protection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53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164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53" applyFont="1" applyFill="1" applyAlignment="1" applyProtection="1">
      <alignment/>
      <protection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wrapText="1"/>
    </xf>
    <xf numFmtId="164" fontId="6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" fillId="33" borderId="11" xfId="0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164" fontId="6" fillId="33" borderId="11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164" fontId="6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vertical="center"/>
    </xf>
    <xf numFmtId="164" fontId="5" fillId="33" borderId="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164" fontId="6" fillId="33" borderId="1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164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chartsheet" Target="chartsheets/sheet9.xml" /><Relationship Id="rId18" Type="http://schemas.openxmlformats.org/officeDocument/2006/relationships/worksheet" Target="worksheets/sheet9.xml" /><Relationship Id="rId19" Type="http://schemas.openxmlformats.org/officeDocument/2006/relationships/chartsheet" Target="chartsheets/sheet10.xml" /><Relationship Id="rId20" Type="http://schemas.openxmlformats.org/officeDocument/2006/relationships/chartsheet" Target="chartsheets/sheet11.xml" /><Relationship Id="rId21" Type="http://schemas.openxmlformats.org/officeDocument/2006/relationships/worksheet" Target="worksheets/sheet1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Life Expectancy at birth, 1981-1983 to 2006-2008,</a:t>
            </a:r>
          </a:p>
        </c:rich>
      </c:tx>
      <c:layout>
        <c:manualLayout>
          <c:xMode val="factor"/>
          <c:yMode val="factor"/>
          <c:x val="-0.157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925"/>
          <c:w val="0.865"/>
          <c:h val="0.80575"/>
        </c:manualLayout>
      </c:layout>
      <c:lineChart>
        <c:grouping val="standard"/>
        <c:varyColors val="0"/>
        <c:ser>
          <c:idx val="1"/>
          <c:order val="0"/>
          <c:tx>
            <c:strRef>
              <c:f>'Fig 1 chart data'!$D$3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6"/>
              <c:pt idx="0">
                <c:v>1981-83</c:v>
              </c:pt>
              <c:pt idx="1">
                <c:v>1982-84</c:v>
              </c:pt>
              <c:pt idx="2">
                <c:v>1983-85</c:v>
              </c:pt>
              <c:pt idx="3">
                <c:v>1984-86</c:v>
              </c:pt>
              <c:pt idx="4">
                <c:v>1985-87</c:v>
              </c:pt>
              <c:pt idx="5">
                <c:v>1986-88</c:v>
              </c:pt>
              <c:pt idx="6">
                <c:v>1987-89</c:v>
              </c:pt>
              <c:pt idx="7">
                <c:v>1988-90</c:v>
              </c:pt>
              <c:pt idx="8">
                <c:v>1989-91</c:v>
              </c:pt>
              <c:pt idx="9">
                <c:v>1990-92</c:v>
              </c:pt>
              <c:pt idx="10">
                <c:v>1991-93</c:v>
              </c:pt>
              <c:pt idx="11">
                <c:v>1992-94</c:v>
              </c:pt>
              <c:pt idx="12">
                <c:v>1993-95</c:v>
              </c:pt>
              <c:pt idx="13">
                <c:v>1994-96</c:v>
              </c:pt>
              <c:pt idx="14">
                <c:v>1995-97</c:v>
              </c:pt>
              <c:pt idx="15">
                <c:v>1996-98</c:v>
              </c:pt>
              <c:pt idx="16">
                <c:v>1997-99</c:v>
              </c:pt>
              <c:pt idx="17">
                <c:v>1998-00</c:v>
              </c:pt>
              <c:pt idx="18">
                <c:v>1999-01</c:v>
              </c:pt>
              <c:pt idx="19">
                <c:v>2000-02</c:v>
              </c:pt>
              <c:pt idx="20">
                <c:v>2001-03</c:v>
              </c:pt>
              <c:pt idx="21">
                <c:v>2002-04</c:v>
              </c:pt>
              <c:pt idx="22">
                <c:v>2003-05</c:v>
              </c:pt>
              <c:pt idx="23">
                <c:v>2004-06</c:v>
              </c:pt>
              <c:pt idx="24">
                <c:v>2005-07</c:v>
              </c:pt>
              <c:pt idx="25">
                <c:v>2006-08</c:v>
              </c:pt>
            </c:strLit>
          </c:cat>
          <c:val>
            <c:numRef>
              <c:f>'Fig 1 chart data'!$D$4:$D$29</c:f>
              <c:numCache>
                <c:ptCount val="26"/>
                <c:pt idx="0">
                  <c:v>75.49035054878577</c:v>
                </c:pt>
                <c:pt idx="1">
                  <c:v>75.63660642358305</c:v>
                </c:pt>
                <c:pt idx="2">
                  <c:v>75.83156414862435</c:v>
                </c:pt>
                <c:pt idx="3">
                  <c:v>76.02399514421596</c:v>
                </c:pt>
                <c:pt idx="4">
                  <c:v>76.25905118535785</c:v>
                </c:pt>
                <c:pt idx="5">
                  <c:v>76.56224461799977</c:v>
                </c:pt>
                <c:pt idx="6">
                  <c:v>76.50847905958277</c:v>
                </c:pt>
                <c:pt idx="7">
                  <c:v>76.62592776967932</c:v>
                </c:pt>
                <c:pt idx="8">
                  <c:v>76.76978849911231</c:v>
                </c:pt>
                <c:pt idx="9">
                  <c:v>77.17970218304734</c:v>
                </c:pt>
                <c:pt idx="10">
                  <c:v>77.16574836567774</c:v>
                </c:pt>
                <c:pt idx="11">
                  <c:v>77.34818238891894</c:v>
                </c:pt>
                <c:pt idx="12">
                  <c:v>77.4653225600039</c:v>
                </c:pt>
                <c:pt idx="13">
                  <c:v>77.77077437949475</c:v>
                </c:pt>
                <c:pt idx="14">
                  <c:v>77.89581820366021</c:v>
                </c:pt>
                <c:pt idx="15">
                  <c:v>78.0647045301215</c:v>
                </c:pt>
                <c:pt idx="16">
                  <c:v>78.18610901420044</c:v>
                </c:pt>
                <c:pt idx="17">
                  <c:v>78.3617084590253</c:v>
                </c:pt>
                <c:pt idx="18">
                  <c:v>78.57749963325398</c:v>
                </c:pt>
                <c:pt idx="19">
                  <c:v>78.8106070869853</c:v>
                </c:pt>
                <c:pt idx="20">
                  <c:v>78.86268089335994</c:v>
                </c:pt>
                <c:pt idx="21">
                  <c:v>79.02720714063949</c:v>
                </c:pt>
                <c:pt idx="22">
                  <c:v>79.23062045509047</c:v>
                </c:pt>
                <c:pt idx="23">
                  <c:v>79.57428372029334</c:v>
                </c:pt>
                <c:pt idx="24">
                  <c:v>79.745873244147</c:v>
                </c:pt>
                <c:pt idx="25">
                  <c:v>79.91631589912808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1 chart data'!$C$3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6"/>
              <c:pt idx="0">
                <c:v>1981-83</c:v>
              </c:pt>
              <c:pt idx="1">
                <c:v>1982-84</c:v>
              </c:pt>
              <c:pt idx="2">
                <c:v>1983-85</c:v>
              </c:pt>
              <c:pt idx="3">
                <c:v>1984-86</c:v>
              </c:pt>
              <c:pt idx="4">
                <c:v>1985-87</c:v>
              </c:pt>
              <c:pt idx="5">
                <c:v>1986-88</c:v>
              </c:pt>
              <c:pt idx="6">
                <c:v>1987-89</c:v>
              </c:pt>
              <c:pt idx="7">
                <c:v>1988-90</c:v>
              </c:pt>
              <c:pt idx="8">
                <c:v>1989-91</c:v>
              </c:pt>
              <c:pt idx="9">
                <c:v>1990-92</c:v>
              </c:pt>
              <c:pt idx="10">
                <c:v>1991-93</c:v>
              </c:pt>
              <c:pt idx="11">
                <c:v>1992-94</c:v>
              </c:pt>
              <c:pt idx="12">
                <c:v>1993-95</c:v>
              </c:pt>
              <c:pt idx="13">
                <c:v>1994-96</c:v>
              </c:pt>
              <c:pt idx="14">
                <c:v>1995-97</c:v>
              </c:pt>
              <c:pt idx="15">
                <c:v>1996-98</c:v>
              </c:pt>
              <c:pt idx="16">
                <c:v>1997-99</c:v>
              </c:pt>
              <c:pt idx="17">
                <c:v>1998-00</c:v>
              </c:pt>
              <c:pt idx="18">
                <c:v>1999-01</c:v>
              </c:pt>
              <c:pt idx="19">
                <c:v>2000-02</c:v>
              </c:pt>
              <c:pt idx="20">
                <c:v>2001-03</c:v>
              </c:pt>
              <c:pt idx="21">
                <c:v>2002-04</c:v>
              </c:pt>
              <c:pt idx="22">
                <c:v>2003-05</c:v>
              </c:pt>
              <c:pt idx="23">
                <c:v>2004-06</c:v>
              </c:pt>
              <c:pt idx="24">
                <c:v>2005-07</c:v>
              </c:pt>
              <c:pt idx="25">
                <c:v>2006-08</c:v>
              </c:pt>
            </c:strLit>
          </c:cat>
          <c:val>
            <c:numRef>
              <c:f>'Fig 1 chart data'!$C$4:$C$29</c:f>
              <c:numCache>
                <c:ptCount val="26"/>
                <c:pt idx="0">
                  <c:v>69.31791919068907</c:v>
                </c:pt>
                <c:pt idx="1">
                  <c:v>69.56590643321144</c:v>
                </c:pt>
                <c:pt idx="2">
                  <c:v>69.8388254277375</c:v>
                </c:pt>
                <c:pt idx="3">
                  <c:v>69.98764350654001</c:v>
                </c:pt>
                <c:pt idx="4">
                  <c:v>70.19086825392435</c:v>
                </c:pt>
                <c:pt idx="5">
                  <c:v>70.33659007257397</c:v>
                </c:pt>
                <c:pt idx="6">
                  <c:v>70.52508593563094</c:v>
                </c:pt>
                <c:pt idx="7">
                  <c:v>70.74111818351295</c:v>
                </c:pt>
                <c:pt idx="8">
                  <c:v>71.0469613861646</c:v>
                </c:pt>
                <c:pt idx="9">
                  <c:v>71.38347712908372</c:v>
                </c:pt>
                <c:pt idx="10">
                  <c:v>71.46597493074096</c:v>
                </c:pt>
                <c:pt idx="11">
                  <c:v>71.69974797887325</c:v>
                </c:pt>
                <c:pt idx="12">
                  <c:v>71.87484420646133</c:v>
                </c:pt>
                <c:pt idx="13">
                  <c:v>72.09680757176524</c:v>
                </c:pt>
                <c:pt idx="14">
                  <c:v>72.25616479300813</c:v>
                </c:pt>
                <c:pt idx="15">
                  <c:v>72.42588428823923</c:v>
                </c:pt>
                <c:pt idx="16">
                  <c:v>72.65566107608485</c:v>
                </c:pt>
                <c:pt idx="17">
                  <c:v>72.86423107098749</c:v>
                </c:pt>
                <c:pt idx="18">
                  <c:v>73.11915668985563</c:v>
                </c:pt>
                <c:pt idx="19">
                  <c:v>73.34450418476811</c:v>
                </c:pt>
                <c:pt idx="20">
                  <c:v>73.50674665386529</c:v>
                </c:pt>
                <c:pt idx="21">
                  <c:v>73.78681004067018</c:v>
                </c:pt>
                <c:pt idx="22">
                  <c:v>74.23910828065144</c:v>
                </c:pt>
                <c:pt idx="23">
                  <c:v>74.6363228355884</c:v>
                </c:pt>
                <c:pt idx="24">
                  <c:v>74.84591260054302</c:v>
                </c:pt>
                <c:pt idx="25">
                  <c:v>75.04270147220494</c:v>
                </c:pt>
              </c:numCache>
            </c:numRef>
          </c:val>
          <c:smooth val="0"/>
        </c:ser>
        <c:marker val="1"/>
        <c:axId val="54256373"/>
        <c:axId val="18545310"/>
      </c:lineChart>
      <c:catAx>
        <c:axId val="5425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</a:t>
                </a:r>
              </a:p>
            </c:rich>
          </c:tx>
          <c:layout>
            <c:manualLayout>
              <c:xMode val="factor"/>
              <c:yMode val="factor"/>
              <c:x val="-0.029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45310"/>
        <c:crossesAt val="60"/>
        <c:auto val="1"/>
        <c:lblOffset val="100"/>
        <c:tickLblSkip val="1"/>
        <c:noMultiLvlLbl val="0"/>
      </c:catAx>
      <c:valAx>
        <c:axId val="18545310"/>
        <c:scaling>
          <c:orientation val="minMax"/>
          <c:max val="8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Expectation of life (years)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5637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5"/>
          <c:y val="0.95"/>
          <c:w val="0.184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Male</a:t>
            </a:r>
          </a:p>
        </c:rich>
      </c:tx>
      <c:layout>
        <c:manualLayout>
          <c:xMode val="factor"/>
          <c:yMode val="factor"/>
          <c:x val="0.001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775"/>
          <c:w val="0.954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dkHorz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Lit>
              <c:ptCount val="15"/>
              <c:pt idx="0">
                <c:v>Lothian</c:v>
              </c:pt>
              <c:pt idx="1">
                <c:v>Western Isles</c:v>
              </c:pt>
              <c:pt idx="2">
                <c:v>Highland</c:v>
              </c:pt>
              <c:pt idx="3">
                <c:v>Shetland</c:v>
              </c:pt>
              <c:pt idx="4">
                <c:v>Greater Glasgow &amp; Clyde</c:v>
              </c:pt>
              <c:pt idx="5">
                <c:v>SCOTLAND</c:v>
              </c:pt>
              <c:pt idx="6">
                <c:v>Forth Valley</c:v>
              </c:pt>
              <c:pt idx="7">
                <c:v>Tayside</c:v>
              </c:pt>
              <c:pt idx="8">
                <c:v>Fife</c:v>
              </c:pt>
              <c:pt idx="9">
                <c:v>Dumfries &amp; Galloway</c:v>
              </c:pt>
              <c:pt idx="10">
                <c:v>Grampian</c:v>
              </c:pt>
              <c:pt idx="11">
                <c:v>Borders</c:v>
              </c:pt>
              <c:pt idx="12">
                <c:v>Lanark</c:v>
              </c:pt>
              <c:pt idx="13">
                <c:v>Ayrshire &amp; Arran</c:v>
              </c:pt>
              <c:pt idx="14">
                <c:v>Orkney</c:v>
              </c:pt>
            </c:strLit>
          </c:cat>
          <c:val>
            <c:numLit>
              <c:ptCount val="15"/>
              <c:pt idx="0">
                <c:v>4.629805006055804</c:v>
              </c:pt>
              <c:pt idx="1">
                <c:v>4.359342764620662</c:v>
              </c:pt>
              <c:pt idx="2">
                <c:v>4.311673837294004</c:v>
              </c:pt>
              <c:pt idx="3">
                <c:v>4.01233070763958</c:v>
              </c:pt>
              <c:pt idx="4">
                <c:v>3.596403267484463</c:v>
              </c:pt>
              <c:pt idx="5">
                <c:v>3.613096629309137</c:v>
              </c:pt>
              <c:pt idx="6">
                <c:v>3.466453178770903</c:v>
              </c:pt>
              <c:pt idx="7">
                <c:v>3.4585517594857222</c:v>
              </c:pt>
              <c:pt idx="8">
                <c:v>3.452350389421076</c:v>
              </c:pt>
              <c:pt idx="9">
                <c:v>3.1800754916350558</c:v>
              </c:pt>
              <c:pt idx="10">
                <c:v>3.096320285441994</c:v>
              </c:pt>
              <c:pt idx="11">
                <c:v>2.9762247517813876</c:v>
              </c:pt>
              <c:pt idx="12">
                <c:v>2.598760293428759</c:v>
              </c:pt>
              <c:pt idx="13">
                <c:v>2.5515914447441608</c:v>
              </c:pt>
              <c:pt idx="14">
                <c:v>1.4331961280323113</c:v>
              </c:pt>
            </c:numLit>
          </c:val>
        </c:ser>
        <c:axId val="44368095"/>
        <c:axId val="63768536"/>
      </c:barChart>
      <c:catAx>
        <c:axId val="4436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68536"/>
        <c:crosses val="autoZero"/>
        <c:auto val="1"/>
        <c:lblOffset val="100"/>
        <c:tickLblSkip val="1"/>
        <c:noMultiLvlLbl val="0"/>
      </c:catAx>
      <c:valAx>
        <c:axId val="6376853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68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Female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775"/>
          <c:w val="0.954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dkHorz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Lit>
              <c:ptCount val="15"/>
              <c:pt idx="0">
                <c:v>Lothian</c:v>
              </c:pt>
              <c:pt idx="1">
                <c:v>Western Isles</c:v>
              </c:pt>
              <c:pt idx="2">
                <c:v>Orkney</c:v>
              </c:pt>
              <c:pt idx="3">
                <c:v>Tayside</c:v>
              </c:pt>
              <c:pt idx="4">
                <c:v>Greater Glasgow &amp; Clyde</c:v>
              </c:pt>
              <c:pt idx="5">
                <c:v>Shetland</c:v>
              </c:pt>
              <c:pt idx="6">
                <c:v>SCOTLAND</c:v>
              </c:pt>
              <c:pt idx="7">
                <c:v>Highland</c:v>
              </c:pt>
              <c:pt idx="8">
                <c:v>Lanark</c:v>
              </c:pt>
              <c:pt idx="9">
                <c:v>Forth Valley</c:v>
              </c:pt>
              <c:pt idx="10">
                <c:v>Fife</c:v>
              </c:pt>
              <c:pt idx="11">
                <c:v>Dumfries &amp; Galloway</c:v>
              </c:pt>
              <c:pt idx="12">
                <c:v>Ayrshire &amp; Arran</c:v>
              </c:pt>
              <c:pt idx="13">
                <c:v>Borders</c:v>
              </c:pt>
              <c:pt idx="14">
                <c:v>Grampian</c:v>
              </c:pt>
            </c:strLit>
          </c:cat>
          <c:val>
            <c:numLit>
              <c:ptCount val="15"/>
              <c:pt idx="0">
                <c:v>3.200722692938189</c:v>
              </c:pt>
              <c:pt idx="1">
                <c:v>3.167501532834474</c:v>
              </c:pt>
              <c:pt idx="2">
                <c:v>3.139400914107461</c:v>
              </c:pt>
              <c:pt idx="3">
                <c:v>2.865943507154135</c:v>
              </c:pt>
              <c:pt idx="4">
                <c:v>2.529309641979139</c:v>
              </c:pt>
              <c:pt idx="5">
                <c:v>2.479696669398286</c:v>
              </c:pt>
              <c:pt idx="6">
                <c:v>2.3718931367915967</c:v>
              </c:pt>
              <c:pt idx="7">
                <c:v>2.2652901839050825</c:v>
              </c:pt>
              <c:pt idx="8">
                <c:v>2.2623542114132147</c:v>
              </c:pt>
              <c:pt idx="9">
                <c:v>2.213211546545414</c:v>
              </c:pt>
              <c:pt idx="10">
                <c:v>1.8791158227698845</c:v>
              </c:pt>
              <c:pt idx="11">
                <c:v>1.8619048751348546</c:v>
              </c:pt>
              <c:pt idx="12">
                <c:v>1.7275085363877358</c:v>
              </c:pt>
              <c:pt idx="13">
                <c:v>1.6192806835217626</c:v>
              </c:pt>
              <c:pt idx="14">
                <c:v>1.165086321840136</c:v>
              </c:pt>
            </c:numLit>
          </c:val>
        </c:ser>
        <c:axId val="37045913"/>
        <c:axId val="64977762"/>
      </c:barChart>
      <c:catAx>
        <c:axId val="370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7762"/>
        <c:crosses val="autoZero"/>
        <c:auto val="1"/>
        <c:lblOffset val="100"/>
        <c:tickLblSkip val="1"/>
        <c:noMultiLvlLbl val="0"/>
      </c:catAx>
      <c:valAx>
        <c:axId val="6497776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45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Male</a:t>
            </a:r>
          </a:p>
        </c:rich>
      </c:tx>
      <c:layout>
        <c:manualLayout>
          <c:xMode val="factor"/>
          <c:yMode val="factor"/>
          <c:x val="0.00725"/>
          <c:y val="0.05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55"/>
          <c:w val="0.951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30"/>
              <c:pt idx="0">
                <c:v>Sweden</c:v>
              </c:pt>
              <c:pt idx="1">
                <c:v>Italy *</c:v>
              </c:pt>
              <c:pt idx="2">
                <c:v>Norway</c:v>
              </c:pt>
              <c:pt idx="3">
                <c:v>Netherlands</c:v>
              </c:pt>
              <c:pt idx="4">
                <c:v>Cyprus</c:v>
              </c:pt>
              <c:pt idx="5">
                <c:v>Spain</c:v>
              </c:pt>
              <c:pt idx="6">
                <c:v>Malta</c:v>
              </c:pt>
              <c:pt idx="7">
                <c:v>Austria</c:v>
              </c:pt>
              <c:pt idx="8">
                <c:v>Germany</c:v>
              </c:pt>
              <c:pt idx="9">
                <c:v>Ireland</c:v>
              </c:pt>
              <c:pt idx="10">
                <c:v>United Kingdom *</c:v>
              </c:pt>
              <c:pt idx="11">
                <c:v>France *</c:v>
              </c:pt>
              <c:pt idx="12">
                <c:v>Greece</c:v>
              </c:pt>
              <c:pt idx="13">
                <c:v>Belgium</c:v>
              </c:pt>
              <c:pt idx="14">
                <c:v>Luxembourg</c:v>
              </c:pt>
              <c:pt idx="15">
                <c:v>Denmark</c:v>
              </c:pt>
              <c:pt idx="16">
                <c:v>Finland</c:v>
              </c:pt>
              <c:pt idx="17">
                <c:v>Portugal</c:v>
              </c:pt>
              <c:pt idx="18">
                <c:v>EU 27 *</c:v>
              </c:pt>
              <c:pt idx="19">
                <c:v>SCOTLAND</c:v>
              </c:pt>
              <c:pt idx="20">
                <c:v>Slovenia</c:v>
              </c:pt>
              <c:pt idx="21">
                <c:v>Czech Republic</c:v>
              </c:pt>
              <c:pt idx="22">
                <c:v>Poland</c:v>
              </c:pt>
              <c:pt idx="23">
                <c:v>Slovakia</c:v>
              </c:pt>
              <c:pt idx="24">
                <c:v>Romania</c:v>
              </c:pt>
              <c:pt idx="25">
                <c:v>Bulgaria</c:v>
              </c:pt>
              <c:pt idx="26">
                <c:v>Hungary</c:v>
              </c:pt>
              <c:pt idx="27">
                <c:v>Estonia</c:v>
              </c:pt>
              <c:pt idx="28">
                <c:v>Latvia</c:v>
              </c:pt>
              <c:pt idx="29">
                <c:v>Lithuania</c:v>
              </c:pt>
            </c:strLit>
          </c:cat>
          <c:val>
            <c:numLit>
              <c:ptCount val="30"/>
              <c:pt idx="0">
                <c:v>79.02</c:v>
              </c:pt>
              <c:pt idx="1">
                <c:v>78.5</c:v>
              </c:pt>
              <c:pt idx="2">
                <c:v>78.32</c:v>
              </c:pt>
              <c:pt idx="3">
                <c:v>78.12</c:v>
              </c:pt>
              <c:pt idx="4">
                <c:v>77.84</c:v>
              </c:pt>
              <c:pt idx="5">
                <c:v>77.76</c:v>
              </c:pt>
              <c:pt idx="6">
                <c:v>77.53</c:v>
              </c:pt>
              <c:pt idx="7">
                <c:v>77.47</c:v>
              </c:pt>
              <c:pt idx="8">
                <c:v>77.41</c:v>
              </c:pt>
              <c:pt idx="9">
                <c:v>77.4</c:v>
              </c:pt>
              <c:pt idx="10">
                <c:v>77.33</c:v>
              </c:pt>
              <c:pt idx="11">
                <c:v>77.29</c:v>
              </c:pt>
              <c:pt idx="12">
                <c:v>77.07</c:v>
              </c:pt>
              <c:pt idx="13">
                <c:v>77.06</c:v>
              </c:pt>
              <c:pt idx="14">
                <c:v>76.66</c:v>
              </c:pt>
              <c:pt idx="15">
                <c:v>76.17</c:v>
              </c:pt>
              <c:pt idx="16">
                <c:v>75.96</c:v>
              </c:pt>
              <c:pt idx="17">
                <c:v>75.93</c:v>
              </c:pt>
              <c:pt idx="18">
                <c:v>75.84</c:v>
              </c:pt>
              <c:pt idx="19">
                <c:v>75.04270147220494</c:v>
              </c:pt>
              <c:pt idx="20">
                <c:v>74.68</c:v>
              </c:pt>
              <c:pt idx="21">
                <c:v>73.75</c:v>
              </c:pt>
              <c:pt idx="22">
                <c:v>70.96</c:v>
              </c:pt>
              <c:pt idx="23">
                <c:v>70.59</c:v>
              </c:pt>
              <c:pt idx="24">
                <c:v>69.71</c:v>
              </c:pt>
              <c:pt idx="25">
                <c:v>69.49</c:v>
              </c:pt>
              <c:pt idx="26">
                <c:v>69.38</c:v>
              </c:pt>
              <c:pt idx="27">
                <c:v>67.23</c:v>
              </c:pt>
              <c:pt idx="28">
                <c:v>65.76</c:v>
              </c:pt>
              <c:pt idx="29">
                <c:v>64.85</c:v>
              </c:pt>
            </c:numLit>
          </c:val>
        </c:ser>
        <c:gapWidth val="100"/>
        <c:axId val="32690063"/>
        <c:axId val="25775112"/>
      </c:barChart>
      <c:catAx>
        <c:axId val="3269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-0.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5112"/>
        <c:crosses val="autoZero"/>
        <c:auto val="1"/>
        <c:lblOffset val="100"/>
        <c:tickLblSkip val="1"/>
        <c:noMultiLvlLbl val="0"/>
      </c:catAx>
      <c:valAx>
        <c:axId val="25775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0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Female</a:t>
            </a:r>
          </a:p>
        </c:rich>
      </c:tx>
      <c:layout>
        <c:manualLayout>
          <c:xMode val="factor"/>
          <c:yMode val="factor"/>
          <c:x val="0.001"/>
          <c:y val="0.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55"/>
          <c:w val="0.951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30"/>
              <c:pt idx="0">
                <c:v>France *</c:v>
              </c:pt>
              <c:pt idx="1">
                <c:v>Spain</c:v>
              </c:pt>
              <c:pt idx="2">
                <c:v>Italy *</c:v>
              </c:pt>
              <c:pt idx="3">
                <c:v>Finland</c:v>
              </c:pt>
              <c:pt idx="4">
                <c:v>Austria</c:v>
              </c:pt>
              <c:pt idx="5">
                <c:v>Sweden</c:v>
              </c:pt>
              <c:pt idx="6">
                <c:v>Norway</c:v>
              </c:pt>
              <c:pt idx="7">
                <c:v>Germany</c:v>
              </c:pt>
              <c:pt idx="8">
                <c:v>Belgium</c:v>
              </c:pt>
              <c:pt idx="9">
                <c:v>Netherlands</c:v>
              </c:pt>
              <c:pt idx="10">
                <c:v>Portugal</c:v>
              </c:pt>
              <c:pt idx="11">
                <c:v>Cyprus</c:v>
              </c:pt>
              <c:pt idx="12">
                <c:v>Luxembourg</c:v>
              </c:pt>
              <c:pt idx="13">
                <c:v>Malta</c:v>
              </c:pt>
              <c:pt idx="14">
                <c:v>Ireland</c:v>
              </c:pt>
              <c:pt idx="15">
                <c:v>Slovenia</c:v>
              </c:pt>
              <c:pt idx="16">
                <c:v>EU 27 *</c:v>
              </c:pt>
              <c:pt idx="17">
                <c:v>Greece</c:v>
              </c:pt>
              <c:pt idx="18">
                <c:v>United Kingdom *</c:v>
              </c:pt>
              <c:pt idx="19">
                <c:v>Denmark</c:v>
              </c:pt>
              <c:pt idx="20">
                <c:v>Czech Republic</c:v>
              </c:pt>
              <c:pt idx="21">
                <c:v>SCOTLAND</c:v>
              </c:pt>
              <c:pt idx="22">
                <c:v>Poland</c:v>
              </c:pt>
              <c:pt idx="23">
                <c:v>Estonia</c:v>
              </c:pt>
              <c:pt idx="24">
                <c:v>Slovakia</c:v>
              </c:pt>
              <c:pt idx="25">
                <c:v>Hungary</c:v>
              </c:pt>
              <c:pt idx="26">
                <c:v>Lithuania</c:v>
              </c:pt>
              <c:pt idx="27">
                <c:v>Romania</c:v>
              </c:pt>
              <c:pt idx="28">
                <c:v>Bulgaria</c:v>
              </c:pt>
              <c:pt idx="29">
                <c:v>Latvia</c:v>
              </c:pt>
            </c:strLit>
          </c:cat>
          <c:val>
            <c:numLit>
              <c:ptCount val="30"/>
              <c:pt idx="0">
                <c:v>84.37</c:v>
              </c:pt>
              <c:pt idx="1">
                <c:v>84.33</c:v>
              </c:pt>
              <c:pt idx="2">
                <c:v>84.2</c:v>
              </c:pt>
              <c:pt idx="3">
                <c:v>83.12</c:v>
              </c:pt>
              <c:pt idx="4">
                <c:v>83.1</c:v>
              </c:pt>
              <c:pt idx="5">
                <c:v>83.09</c:v>
              </c:pt>
              <c:pt idx="6">
                <c:v>82.87</c:v>
              </c:pt>
              <c:pt idx="7">
                <c:v>82.67</c:v>
              </c:pt>
              <c:pt idx="8">
                <c:v>82.6</c:v>
              </c:pt>
              <c:pt idx="9">
                <c:v>82.54</c:v>
              </c:pt>
              <c:pt idx="10">
                <c:v>82.23</c:v>
              </c:pt>
              <c:pt idx="11">
                <c:v>82.22</c:v>
              </c:pt>
              <c:pt idx="12">
                <c:v>82.21</c:v>
              </c:pt>
              <c:pt idx="13">
                <c:v>82.19</c:v>
              </c:pt>
              <c:pt idx="14">
                <c:v>82.07</c:v>
              </c:pt>
              <c:pt idx="15">
                <c:v>82.04</c:v>
              </c:pt>
              <c:pt idx="16">
                <c:v>82</c:v>
              </c:pt>
              <c:pt idx="17">
                <c:v>81.83</c:v>
              </c:pt>
              <c:pt idx="18">
                <c:v>81.68</c:v>
              </c:pt>
              <c:pt idx="19">
                <c:v>80.59</c:v>
              </c:pt>
              <c:pt idx="20">
                <c:v>80.22</c:v>
              </c:pt>
              <c:pt idx="21">
                <c:v>79.91631589912808</c:v>
              </c:pt>
              <c:pt idx="22">
                <c:v>79.78</c:v>
              </c:pt>
              <c:pt idx="23">
                <c:v>78.84</c:v>
              </c:pt>
              <c:pt idx="24">
                <c:v>78.44</c:v>
              </c:pt>
              <c:pt idx="25">
                <c:v>77.76</c:v>
              </c:pt>
              <c:pt idx="26">
                <c:v>77.23</c:v>
              </c:pt>
              <c:pt idx="27">
                <c:v>76.86</c:v>
              </c:pt>
              <c:pt idx="28">
                <c:v>76.65</c:v>
              </c:pt>
              <c:pt idx="29">
                <c:v>76.46</c:v>
              </c:pt>
            </c:numLit>
          </c:val>
        </c:ser>
        <c:gapWidth val="100"/>
        <c:axId val="30649417"/>
        <c:axId val="7409298"/>
      </c:barChart>
      <c:catAx>
        <c:axId val="3064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-0.04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9298"/>
        <c:crossesAt val="0"/>
        <c:auto val="1"/>
        <c:lblOffset val="100"/>
        <c:tickLblSkip val="1"/>
        <c:noMultiLvlLbl val="0"/>
      </c:catAx>
      <c:valAx>
        <c:axId val="7409298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941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 Life Expectancy at birth, 95% confidence intervals for council areas, 2006-2008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095"/>
          <c:w val="0.94075"/>
          <c:h val="0.81825"/>
        </c:manualLayout>
      </c:layout>
      <c:barChart>
        <c:barDir val="bar"/>
        <c:grouping val="stacked"/>
        <c:varyColors val="0"/>
        <c:ser>
          <c:idx val="0"/>
          <c:order val="0"/>
          <c:tx>
            <c:v>lower male CI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2"/>
              <c:pt idx="0">
                <c:v>Glasgow City</c:v>
              </c:pt>
              <c:pt idx="1">
                <c:v>West Dunbartonshire</c:v>
              </c:pt>
              <c:pt idx="2">
                <c:v>Inverclyde</c:v>
              </c:pt>
              <c:pt idx="3">
                <c:v>North Lanarkshire</c:v>
              </c:pt>
              <c:pt idx="4">
                <c:v>Eilean Siar</c:v>
              </c:pt>
              <c:pt idx="5">
                <c:v>Renfrewshire</c:v>
              </c:pt>
              <c:pt idx="6">
                <c:v>Dundee City</c:v>
              </c:pt>
              <c:pt idx="7">
                <c:v>North Ayrshire</c:v>
              </c:pt>
              <c:pt idx="8">
                <c:v>Orkney Islands</c:v>
              </c:pt>
              <c:pt idx="9">
                <c:v>South Lanarkshire</c:v>
              </c:pt>
              <c:pt idx="10">
                <c:v>Clackmannanshire</c:v>
              </c:pt>
              <c:pt idx="11">
                <c:v>East Ayrshire</c:v>
              </c:pt>
              <c:pt idx="12">
                <c:v>Shetland Islands</c:v>
              </c:pt>
              <c:pt idx="13">
                <c:v>Falkirk</c:v>
              </c:pt>
              <c:pt idx="14">
                <c:v>Aberdeen City</c:v>
              </c:pt>
              <c:pt idx="15">
                <c:v>South Ayrshire</c:v>
              </c:pt>
              <c:pt idx="16">
                <c:v>Highland</c:v>
              </c:pt>
              <c:pt idx="17">
                <c:v>Fife</c:v>
              </c:pt>
              <c:pt idx="18">
                <c:v>West Lothian</c:v>
              </c:pt>
              <c:pt idx="19">
                <c:v>Argyll &amp; Bute</c:v>
              </c:pt>
              <c:pt idx="20">
                <c:v>Midlothian</c:v>
              </c:pt>
              <c:pt idx="21">
                <c:v>Moray</c:v>
              </c:pt>
              <c:pt idx="22">
                <c:v>Dumfries &amp; Galloway</c:v>
              </c:pt>
              <c:pt idx="23">
                <c:v>Edinburgh, City of</c:v>
              </c:pt>
              <c:pt idx="24">
                <c:v>East Lothian</c:v>
              </c:pt>
              <c:pt idx="25">
                <c:v>Angus</c:v>
              </c:pt>
              <c:pt idx="26">
                <c:v>Stirling</c:v>
              </c:pt>
              <c:pt idx="27">
                <c:v>Scottish Borders</c:v>
              </c:pt>
              <c:pt idx="28">
                <c:v>East Renfrewshire</c:v>
              </c:pt>
              <c:pt idx="29">
                <c:v>Aberdeenshire</c:v>
              </c:pt>
              <c:pt idx="30">
                <c:v>Perth &amp; Kinross</c:v>
              </c:pt>
              <c:pt idx="31">
                <c:v>East Dunbartonshire</c:v>
              </c:pt>
            </c:strLit>
          </c:cat>
          <c:val>
            <c:numLit>
              <c:ptCount val="32"/>
              <c:pt idx="0">
                <c:v>70.44776453602492</c:v>
              </c:pt>
              <c:pt idx="1">
                <c:v>71.29588285154696</c:v>
              </c:pt>
              <c:pt idx="2">
                <c:v>71.99341999793073</c:v>
              </c:pt>
              <c:pt idx="3">
                <c:v>72.69108528551585</c:v>
              </c:pt>
              <c:pt idx="4">
                <c:v>71.98802909454628</c:v>
              </c:pt>
              <c:pt idx="5">
                <c:v>73.059708736518</c:v>
              </c:pt>
              <c:pt idx="6">
                <c:v>73.07104316842468</c:v>
              </c:pt>
              <c:pt idx="7">
                <c:v>73.17575734069051</c:v>
              </c:pt>
              <c:pt idx="8">
                <c:v>72.77733023627457</c:v>
              </c:pt>
              <c:pt idx="9">
                <c:v>74.05910760439706</c:v>
              </c:pt>
              <c:pt idx="10">
                <c:v>73.50877622931755</c:v>
              </c:pt>
              <c:pt idx="11">
                <c:v>73.8907202829072</c:v>
              </c:pt>
              <c:pt idx="12">
                <c:v>73.12052044394979</c:v>
              </c:pt>
              <c:pt idx="13">
                <c:v>74.56478182377579</c:v>
              </c:pt>
              <c:pt idx="14">
                <c:v>74.92848406907527</c:v>
              </c:pt>
              <c:pt idx="15">
                <c:v>74.81529443206288</c:v>
              </c:pt>
              <c:pt idx="16">
                <c:v>75.3993402870265</c:v>
              </c:pt>
              <c:pt idx="17">
                <c:v>75.51182473059745</c:v>
              </c:pt>
              <c:pt idx="18">
                <c:v>75.40630214620401</c:v>
              </c:pt>
              <c:pt idx="19">
                <c:v>75.51086059357428</c:v>
              </c:pt>
              <c:pt idx="20">
                <c:v>75.55992916376591</c:v>
              </c:pt>
              <c:pt idx="21">
                <c:v>75.62549820326831</c:v>
              </c:pt>
              <c:pt idx="22">
                <c:v>75.80914506798604</c:v>
              </c:pt>
              <c:pt idx="23">
                <c:v>76.11430870023351</c:v>
              </c:pt>
              <c:pt idx="24">
                <c:v>75.89433385245057</c:v>
              </c:pt>
              <c:pt idx="25">
                <c:v>76.04324805726709</c:v>
              </c:pt>
              <c:pt idx="26">
                <c:v>76.27539241519112</c:v>
              </c:pt>
              <c:pt idx="27">
                <c:v>76.45738765101977</c:v>
              </c:pt>
              <c:pt idx="28">
                <c:v>76.65961034670973</c:v>
              </c:pt>
              <c:pt idx="29">
                <c:v>76.99242367604668</c:v>
              </c:pt>
              <c:pt idx="30">
                <c:v>76.92713310081055</c:v>
              </c:pt>
              <c:pt idx="31">
                <c:v>77.32766640521916</c:v>
              </c:pt>
            </c:numLit>
          </c:val>
        </c:ser>
        <c:ser>
          <c:idx val="1"/>
          <c:order val="1"/>
          <c:tx>
            <c:v>length of 
male CI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2"/>
              <c:pt idx="0">
                <c:v>Glasgow City</c:v>
              </c:pt>
              <c:pt idx="1">
                <c:v>West Dunbartonshire</c:v>
              </c:pt>
              <c:pt idx="2">
                <c:v>Inverclyde</c:v>
              </c:pt>
              <c:pt idx="3">
                <c:v>North Lanarkshire</c:v>
              </c:pt>
              <c:pt idx="4">
                <c:v>Eilean Siar</c:v>
              </c:pt>
              <c:pt idx="5">
                <c:v>Renfrewshire</c:v>
              </c:pt>
              <c:pt idx="6">
                <c:v>Dundee City</c:v>
              </c:pt>
              <c:pt idx="7">
                <c:v>North Ayrshire</c:v>
              </c:pt>
              <c:pt idx="8">
                <c:v>Orkney Islands</c:v>
              </c:pt>
              <c:pt idx="9">
                <c:v>South Lanarkshire</c:v>
              </c:pt>
              <c:pt idx="10">
                <c:v>Clackmannanshire</c:v>
              </c:pt>
              <c:pt idx="11">
                <c:v>East Ayrshire</c:v>
              </c:pt>
              <c:pt idx="12">
                <c:v>Shetland Islands</c:v>
              </c:pt>
              <c:pt idx="13">
                <c:v>Falkirk</c:v>
              </c:pt>
              <c:pt idx="14">
                <c:v>Aberdeen City</c:v>
              </c:pt>
              <c:pt idx="15">
                <c:v>South Ayrshire</c:v>
              </c:pt>
              <c:pt idx="16">
                <c:v>Highland</c:v>
              </c:pt>
              <c:pt idx="17">
                <c:v>Fife</c:v>
              </c:pt>
              <c:pt idx="18">
                <c:v>West Lothian</c:v>
              </c:pt>
              <c:pt idx="19">
                <c:v>Argyll &amp; Bute</c:v>
              </c:pt>
              <c:pt idx="20">
                <c:v>Midlothian</c:v>
              </c:pt>
              <c:pt idx="21">
                <c:v>Moray</c:v>
              </c:pt>
              <c:pt idx="22">
                <c:v>Dumfries &amp; Galloway</c:v>
              </c:pt>
              <c:pt idx="23">
                <c:v>Edinburgh, City of</c:v>
              </c:pt>
              <c:pt idx="24">
                <c:v>East Lothian</c:v>
              </c:pt>
              <c:pt idx="25">
                <c:v>Angus</c:v>
              </c:pt>
              <c:pt idx="26">
                <c:v>Stirling</c:v>
              </c:pt>
              <c:pt idx="27">
                <c:v>Scottish Borders</c:v>
              </c:pt>
              <c:pt idx="28">
                <c:v>East Renfrewshire</c:v>
              </c:pt>
              <c:pt idx="29">
                <c:v>Aberdeenshire</c:v>
              </c:pt>
              <c:pt idx="30">
                <c:v>Perth &amp; Kinross</c:v>
              </c:pt>
              <c:pt idx="31">
                <c:v>East Dunbartonshire</c:v>
              </c:pt>
            </c:strLit>
          </c:cat>
          <c:val>
            <c:numLit>
              <c:ptCount val="32"/>
              <c:pt idx="0">
                <c:v>0.5923002884621553</c:v>
              </c:pt>
              <c:pt idx="1">
                <c:v>1.519367009053866</c:v>
              </c:pt>
              <c:pt idx="2">
                <c:v>1.657456837532692</c:v>
              </c:pt>
              <c:pt idx="3">
                <c:v>0.7894589976422708</c:v>
              </c:pt>
              <c:pt idx="4">
                <c:v>3.0539276185076574</c:v>
              </c:pt>
              <c:pt idx="5">
                <c:v>1.11267309917406</c:v>
              </c:pt>
              <c:pt idx="6">
                <c:v>1.345624250886857</c:v>
              </c:pt>
              <c:pt idx="7">
                <c:v>1.296550749363945</c:v>
              </c:pt>
              <c:pt idx="8">
                <c:v>3.2998589794121074</c:v>
              </c:pt>
              <c:pt idx="9">
                <c:v>0.7967110371796764</c:v>
              </c:pt>
              <c:pt idx="10">
                <c:v>1.9901203880000367</c:v>
              </c:pt>
              <c:pt idx="11">
                <c:v>1.321289270950416</c:v>
              </c:pt>
              <c:pt idx="12">
                <c:v>3.7438256575809135</c:v>
              </c:pt>
              <c:pt idx="13">
                <c:v>1.0948831599342839</c:v>
              </c:pt>
              <c:pt idx="14">
                <c:v>0.9613551493661987</c:v>
              </c:pt>
              <c:pt idx="15">
                <c:v>1.4597030495212948</c:v>
              </c:pt>
              <c:pt idx="16">
                <c:v>0.9759546521590892</c:v>
              </c:pt>
              <c:pt idx="17">
                <c:v>0.754466195249961</c:v>
              </c:pt>
              <c:pt idx="18">
                <c:v>1.102951011026363</c:v>
              </c:pt>
              <c:pt idx="19">
                <c:v>1.516693873443188</c:v>
              </c:pt>
              <c:pt idx="20">
                <c:v>1.5625955870474115</c:v>
              </c:pt>
              <c:pt idx="21">
                <c:v>1.4747754137730453</c:v>
              </c:pt>
              <c:pt idx="22">
                <c:v>1.2159911345569867</c:v>
              </c:pt>
              <c:pt idx="23">
                <c:v>0.6818619135399331</c:v>
              </c:pt>
              <c:pt idx="24">
                <c:v>1.4153577464153386</c:v>
              </c:pt>
              <c:pt idx="25">
                <c:v>1.4411588830785433</c:v>
              </c:pt>
              <c:pt idx="26">
                <c:v>1.4822511685793245</c:v>
              </c:pt>
              <c:pt idx="27">
                <c:v>1.326908633676993</c:v>
              </c:pt>
              <c:pt idx="28">
                <c:v>1.5241019073322661</c:v>
              </c:pt>
              <c:pt idx="29">
                <c:v>0.926098327899382</c:v>
              </c:pt>
              <c:pt idx="30">
                <c:v>1.133444008987425</c:v>
              </c:pt>
              <c:pt idx="31">
                <c:v>1.3482739795586554</c:v>
              </c:pt>
            </c:numLit>
          </c:val>
        </c:ser>
        <c:ser>
          <c:idx val="2"/>
          <c:order val="2"/>
          <c:tx>
            <c:v>space between male upper &amp; female lower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2"/>
              <c:pt idx="0">
                <c:v>Glasgow City</c:v>
              </c:pt>
              <c:pt idx="1">
                <c:v>West Dunbartonshire</c:v>
              </c:pt>
              <c:pt idx="2">
                <c:v>Inverclyde</c:v>
              </c:pt>
              <c:pt idx="3">
                <c:v>North Lanarkshire</c:v>
              </c:pt>
              <c:pt idx="4">
                <c:v>Eilean Siar</c:v>
              </c:pt>
              <c:pt idx="5">
                <c:v>Renfrewshire</c:v>
              </c:pt>
              <c:pt idx="6">
                <c:v>Dundee City</c:v>
              </c:pt>
              <c:pt idx="7">
                <c:v>North Ayrshire</c:v>
              </c:pt>
              <c:pt idx="8">
                <c:v>Orkney Islands</c:v>
              </c:pt>
              <c:pt idx="9">
                <c:v>South Lanarkshire</c:v>
              </c:pt>
              <c:pt idx="10">
                <c:v>Clackmannanshire</c:v>
              </c:pt>
              <c:pt idx="11">
                <c:v>East Ayrshire</c:v>
              </c:pt>
              <c:pt idx="12">
                <c:v>Shetland Islands</c:v>
              </c:pt>
              <c:pt idx="13">
                <c:v>Falkirk</c:v>
              </c:pt>
              <c:pt idx="14">
                <c:v>Aberdeen City</c:v>
              </c:pt>
              <c:pt idx="15">
                <c:v>South Ayrshire</c:v>
              </c:pt>
              <c:pt idx="16">
                <c:v>Highland</c:v>
              </c:pt>
              <c:pt idx="17">
                <c:v>Fife</c:v>
              </c:pt>
              <c:pt idx="18">
                <c:v>West Lothian</c:v>
              </c:pt>
              <c:pt idx="19">
                <c:v>Argyll &amp; Bute</c:v>
              </c:pt>
              <c:pt idx="20">
                <c:v>Midlothian</c:v>
              </c:pt>
              <c:pt idx="21">
                <c:v>Moray</c:v>
              </c:pt>
              <c:pt idx="22">
                <c:v>Dumfries &amp; Galloway</c:v>
              </c:pt>
              <c:pt idx="23">
                <c:v>Edinburgh, City of</c:v>
              </c:pt>
              <c:pt idx="24">
                <c:v>East Lothian</c:v>
              </c:pt>
              <c:pt idx="25">
                <c:v>Angus</c:v>
              </c:pt>
              <c:pt idx="26">
                <c:v>Stirling</c:v>
              </c:pt>
              <c:pt idx="27">
                <c:v>Scottish Borders</c:v>
              </c:pt>
              <c:pt idx="28">
                <c:v>East Renfrewshire</c:v>
              </c:pt>
              <c:pt idx="29">
                <c:v>Aberdeenshire</c:v>
              </c:pt>
              <c:pt idx="30">
                <c:v>Perth &amp; Kinross</c:v>
              </c:pt>
              <c:pt idx="31">
                <c:v>East Dunbartonshire</c:v>
              </c:pt>
            </c:strLit>
          </c:cat>
          <c:val>
            <c:numLit>
              <c:ptCount val="32"/>
              <c:pt idx="0">
                <c:v>5.9025526693990145</c:v>
              </c:pt>
              <c:pt idx="1">
                <c:v>4.585711798456018</c:v>
              </c:pt>
              <c:pt idx="2">
                <c:v>4.146783859689023</c:v>
              </c:pt>
              <c:pt idx="3">
                <c:v>4.612333064929629</c:v>
              </c:pt>
              <c:pt idx="4">
                <c:v>5.152248128770623</c:v>
              </c:pt>
              <c:pt idx="5">
                <c:v>4.114616516146199</c:v>
              </c:pt>
              <c:pt idx="6">
                <c:v>4.736434675887722</c:v>
              </c:pt>
              <c:pt idx="7">
                <c:v>3.996902463651196</c:v>
              </c:pt>
              <c:pt idx="8">
                <c:v>4.165273772161385</c:v>
              </c:pt>
              <c:pt idx="9">
                <c:v>4.340526168749847</c:v>
              </c:pt>
              <c:pt idx="10">
                <c:v>4.063250874083778</c:v>
              </c:pt>
              <c:pt idx="11">
                <c:v>2.63613380185204</c:v>
              </c:pt>
              <c:pt idx="12">
                <c:v>2.9750722861114696</c:v>
              </c:pt>
              <c:pt idx="13">
                <c:v>3.4367049856625442</c:v>
              </c:pt>
              <c:pt idx="14">
                <c:v>4.032225485550811</c:v>
              </c:pt>
              <c:pt idx="15">
                <c:v>4.088267286794988</c:v>
              </c:pt>
              <c:pt idx="16">
                <c:v>4.048318060219145</c:v>
              </c:pt>
              <c:pt idx="17">
                <c:v>3.782522615352846</c:v>
              </c:pt>
              <c:pt idx="18">
                <c:v>2.3029515210884313</c:v>
              </c:pt>
              <c:pt idx="19">
                <c:v>2.122306649551575</c:v>
              </c:pt>
              <c:pt idx="20">
                <c:v>2.7629675750142155</c:v>
              </c:pt>
              <c:pt idx="21">
                <c:v>2.6065100123887532</c:v>
              </c:pt>
              <c:pt idx="22">
                <c:v>3.0170318636422024</c:v>
              </c:pt>
              <c:pt idx="23">
                <c:v>4.299433626927737</c:v>
              </c:pt>
              <c:pt idx="24">
                <c:v>3.3802400048323733</c:v>
              </c:pt>
              <c:pt idx="25">
                <c:v>2.5745055049844012</c:v>
              </c:pt>
              <c:pt idx="26">
                <c:v>2.8787735161404413</c:v>
              </c:pt>
              <c:pt idx="27">
                <c:v>2.426308350598248</c:v>
              </c:pt>
              <c:pt idx="28">
                <c:v>3.103213045047184</c:v>
              </c:pt>
              <c:pt idx="29">
                <c:v>2.796180581722126</c:v>
              </c:pt>
              <c:pt idx="30">
                <c:v>2.914897066154964</c:v>
              </c:pt>
              <c:pt idx="31">
                <c:v>3.2922014933839705</c:v>
              </c:pt>
            </c:numLit>
          </c:val>
        </c:ser>
        <c:ser>
          <c:idx val="3"/>
          <c:order val="3"/>
          <c:tx>
            <c:v>length of female CI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2"/>
              <c:pt idx="0">
                <c:v>Glasgow City</c:v>
              </c:pt>
              <c:pt idx="1">
                <c:v>West Dunbartonshire</c:v>
              </c:pt>
              <c:pt idx="2">
                <c:v>Inverclyde</c:v>
              </c:pt>
              <c:pt idx="3">
                <c:v>North Lanarkshire</c:v>
              </c:pt>
              <c:pt idx="4">
                <c:v>Eilean Siar</c:v>
              </c:pt>
              <c:pt idx="5">
                <c:v>Renfrewshire</c:v>
              </c:pt>
              <c:pt idx="6">
                <c:v>Dundee City</c:v>
              </c:pt>
              <c:pt idx="7">
                <c:v>North Ayrshire</c:v>
              </c:pt>
              <c:pt idx="8">
                <c:v>Orkney Islands</c:v>
              </c:pt>
              <c:pt idx="9">
                <c:v>South Lanarkshire</c:v>
              </c:pt>
              <c:pt idx="10">
                <c:v>Clackmannanshire</c:v>
              </c:pt>
              <c:pt idx="11">
                <c:v>East Ayrshire</c:v>
              </c:pt>
              <c:pt idx="12">
                <c:v>Shetland Islands</c:v>
              </c:pt>
              <c:pt idx="13">
                <c:v>Falkirk</c:v>
              </c:pt>
              <c:pt idx="14">
                <c:v>Aberdeen City</c:v>
              </c:pt>
              <c:pt idx="15">
                <c:v>South Ayrshire</c:v>
              </c:pt>
              <c:pt idx="16">
                <c:v>Highland</c:v>
              </c:pt>
              <c:pt idx="17">
                <c:v>Fife</c:v>
              </c:pt>
              <c:pt idx="18">
                <c:v>West Lothian</c:v>
              </c:pt>
              <c:pt idx="19">
                <c:v>Argyll &amp; Bute</c:v>
              </c:pt>
              <c:pt idx="20">
                <c:v>Midlothian</c:v>
              </c:pt>
              <c:pt idx="21">
                <c:v>Moray</c:v>
              </c:pt>
              <c:pt idx="22">
                <c:v>Dumfries &amp; Galloway</c:v>
              </c:pt>
              <c:pt idx="23">
                <c:v>Edinburgh, City of</c:v>
              </c:pt>
              <c:pt idx="24">
                <c:v>East Lothian</c:v>
              </c:pt>
              <c:pt idx="25">
                <c:v>Angus</c:v>
              </c:pt>
              <c:pt idx="26">
                <c:v>Stirling</c:v>
              </c:pt>
              <c:pt idx="27">
                <c:v>Scottish Borders</c:v>
              </c:pt>
              <c:pt idx="28">
                <c:v>East Renfrewshire</c:v>
              </c:pt>
              <c:pt idx="29">
                <c:v>Aberdeenshire</c:v>
              </c:pt>
              <c:pt idx="30">
                <c:v>Perth &amp; Kinross</c:v>
              </c:pt>
              <c:pt idx="31">
                <c:v>East Dunbartonshire</c:v>
              </c:pt>
            </c:strLit>
          </c:cat>
          <c:val>
            <c:numLit>
              <c:ptCount val="32"/>
              <c:pt idx="0">
                <c:v>0.559739713187696</c:v>
              </c:pt>
              <c:pt idx="1">
                <c:v>1.386408281432466</c:v>
              </c:pt>
              <c:pt idx="2">
                <c:v>1.6014799015247263</c:v>
              </c:pt>
              <c:pt idx="3">
                <c:v>0.6927712335319143</c:v>
              </c:pt>
              <c:pt idx="4">
                <c:v>2.3290586173445433</c:v>
              </c:pt>
              <c:pt idx="5">
                <c:v>0.9528499777846093</c:v>
              </c:pt>
              <c:pt idx="6">
                <c:v>1.1260663696829738</c:v>
              </c:pt>
              <c:pt idx="7">
                <c:v>1.1075295404722567</c:v>
              </c:pt>
              <c:pt idx="8">
                <c:v>2.362270457637976</c:v>
              </c:pt>
              <c:pt idx="9">
                <c:v>0.7039041480353205</c:v>
              </c:pt>
              <c:pt idx="10">
                <c:v>1.7243144289361965</c:v>
              </c:pt>
              <c:pt idx="11">
                <c:v>1.2321064372938508</c:v>
              </c:pt>
              <c:pt idx="12">
                <c:v>3.272203321994027</c:v>
              </c:pt>
              <c:pt idx="13">
                <c:v>0.9300360679796142</c:v>
              </c:pt>
              <c:pt idx="14">
                <c:v>0.8745256816867482</c:v>
              </c:pt>
              <c:pt idx="15">
                <c:v>1.1479930324786665</c:v>
              </c:pt>
              <c:pt idx="16">
                <c:v>0.8382040953911769</c:v>
              </c:pt>
              <c:pt idx="17">
                <c:v>0.6900359719060134</c:v>
              </c:pt>
              <c:pt idx="18">
                <c:v>0.9687998253616001</c:v>
              </c:pt>
              <c:pt idx="19">
                <c:v>1.4770252667015882</c:v>
              </c:pt>
              <c:pt idx="20">
                <c:v>1.2715419368239225</c:v>
              </c:pt>
              <c:pt idx="21">
                <c:v>1.3583188169201037</c:v>
              </c:pt>
              <c:pt idx="22">
                <c:v>1.0113158627426344</c:v>
              </c:pt>
              <c:pt idx="23">
                <c:v>0.6122860363229847</c:v>
              </c:pt>
              <c:pt idx="24">
                <c:v>1.2361521375144662</c:v>
              </c:pt>
              <c:pt idx="25">
                <c:v>1.1643240747888797</c:v>
              </c:pt>
              <c:pt idx="26">
                <c:v>1.3036144996504504</c:v>
              </c:pt>
              <c:pt idx="27">
                <c:v>1.1664943629519087</c:v>
              </c:pt>
              <c:pt idx="28">
                <c:v>1.3437173469836807</c:v>
              </c:pt>
              <c:pt idx="29">
                <c:v>0.8305337679035745</c:v>
              </c:pt>
              <c:pt idx="30">
                <c:v>1.0554466148211077</c:v>
              </c:pt>
              <c:pt idx="31">
                <c:v>1.1367575916789576</c:v>
              </c:pt>
            </c:numLit>
          </c:val>
        </c:ser>
        <c:overlap val="100"/>
        <c:gapWidth val="80"/>
        <c:axId val="66683683"/>
        <c:axId val="63282236"/>
      </c:barChart>
      <c:catAx>
        <c:axId val="66683683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2236"/>
        <c:crossesAt val="68"/>
        <c:auto val="1"/>
        <c:lblOffset val="100"/>
        <c:tickLblSkip val="1"/>
        <c:noMultiLvlLbl val="0"/>
      </c:catAx>
      <c:valAx>
        <c:axId val="63282236"/>
        <c:scaling>
          <c:orientation val="minMax"/>
          <c:max val="86"/>
          <c:min val="6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83683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 Life Expectancy at birth, 95% confidence intervals for NHS board areas, 2006-2008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25"/>
          <c:w val="0.9405"/>
          <c:h val="0.79525"/>
        </c:manualLayout>
      </c:layout>
      <c:barChart>
        <c:barDir val="bar"/>
        <c:grouping val="stacked"/>
        <c:varyColors val="0"/>
        <c:ser>
          <c:idx val="0"/>
          <c:order val="0"/>
          <c:tx>
            <c:v>lower male CI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4"/>
              <c:pt idx="0">
                <c:v>Greater Glasgow &amp; Clyde</c:v>
              </c:pt>
              <c:pt idx="1">
                <c:v>Western Isles</c:v>
              </c:pt>
              <c:pt idx="2">
                <c:v>Lanarkshire</c:v>
              </c:pt>
              <c:pt idx="3">
                <c:v>Orkney</c:v>
              </c:pt>
              <c:pt idx="4">
                <c:v>Ayrshire &amp; Arran</c:v>
              </c:pt>
              <c:pt idx="5">
                <c:v>Shetland</c:v>
              </c:pt>
              <c:pt idx="6">
                <c:v>Forth Valley</c:v>
              </c:pt>
              <c:pt idx="7">
                <c:v>Fife</c:v>
              </c:pt>
              <c:pt idx="8">
                <c:v>Tayside</c:v>
              </c:pt>
              <c:pt idx="9">
                <c:v>Highland </c:v>
              </c:pt>
              <c:pt idx="10">
                <c:v>Dumfries &amp; Galloway</c:v>
              </c:pt>
              <c:pt idx="11">
                <c:v>Lothian</c:v>
              </c:pt>
              <c:pt idx="12">
                <c:v>Grampian</c:v>
              </c:pt>
              <c:pt idx="13">
                <c:v>Borders</c:v>
              </c:pt>
            </c:strLit>
          </c:cat>
          <c:val>
            <c:numLit>
              <c:ptCount val="14"/>
              <c:pt idx="0">
                <c:v>72.51034715728505</c:v>
              </c:pt>
              <c:pt idx="1">
                <c:v>71.98802909454628</c:v>
              </c:pt>
              <c:pt idx="2">
                <c:v>73.55737489613836</c:v>
              </c:pt>
              <c:pt idx="3">
                <c:v>72.77733023627457</c:v>
              </c:pt>
              <c:pt idx="4">
                <c:v>74.21459451288054</c:v>
              </c:pt>
              <c:pt idx="5">
                <c:v>73.12052044394979</c:v>
              </c:pt>
              <c:pt idx="6">
                <c:v>75.12293807196187</c:v>
              </c:pt>
              <c:pt idx="7">
                <c:v>75.50892347425956</c:v>
              </c:pt>
              <c:pt idx="8">
                <c:v>75.63652068561156</c:v>
              </c:pt>
              <c:pt idx="9">
                <c:v>75.6032530742424</c:v>
              </c:pt>
              <c:pt idx="10">
                <c:v>75.80914506798604</c:v>
              </c:pt>
              <c:pt idx="11">
                <c:v>76.19568808137169</c:v>
              </c:pt>
              <c:pt idx="12">
                <c:v>76.24512465302362</c:v>
              </c:pt>
              <c:pt idx="13">
                <c:v>76.45788394319963</c:v>
              </c:pt>
            </c:numLit>
          </c:val>
        </c:ser>
        <c:ser>
          <c:idx val="1"/>
          <c:order val="1"/>
          <c:tx>
            <c:v>length of 
male CI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Greater Glasgow &amp; Clyde</c:v>
              </c:pt>
              <c:pt idx="1">
                <c:v>Western Isles</c:v>
              </c:pt>
              <c:pt idx="2">
                <c:v>Lanarkshire</c:v>
              </c:pt>
              <c:pt idx="3">
                <c:v>Orkney</c:v>
              </c:pt>
              <c:pt idx="4">
                <c:v>Ayrshire &amp; Arran</c:v>
              </c:pt>
              <c:pt idx="5">
                <c:v>Shetland</c:v>
              </c:pt>
              <c:pt idx="6">
                <c:v>Forth Valley</c:v>
              </c:pt>
              <c:pt idx="7">
                <c:v>Fife</c:v>
              </c:pt>
              <c:pt idx="8">
                <c:v>Tayside</c:v>
              </c:pt>
              <c:pt idx="9">
                <c:v>Highland </c:v>
              </c:pt>
              <c:pt idx="10">
                <c:v>Dumfries &amp; Galloway</c:v>
              </c:pt>
              <c:pt idx="11">
                <c:v>Lothian</c:v>
              </c:pt>
              <c:pt idx="12">
                <c:v>Grampian</c:v>
              </c:pt>
              <c:pt idx="13">
                <c:v>Borders</c:v>
              </c:pt>
            </c:strLit>
          </c:cat>
          <c:val>
            <c:numLit>
              <c:ptCount val="14"/>
              <c:pt idx="0">
                <c:v>0.4148112809584177</c:v>
              </c:pt>
              <c:pt idx="1">
                <c:v>3.0539276185076574</c:v>
              </c:pt>
              <c:pt idx="2">
                <c:v>0.5977454910564006</c:v>
              </c:pt>
              <c:pt idx="3">
                <c:v>3.2998589794121074</c:v>
              </c:pt>
              <c:pt idx="4">
                <c:v>0.7821673674528427</c:v>
              </c:pt>
              <c:pt idx="5">
                <c:v>3.7438256575809135</c:v>
              </c:pt>
              <c:pt idx="6">
                <c:v>0.8047191328711278</c:v>
              </c:pt>
              <c:pt idx="7">
                <c:v>0.7544797392096427</c:v>
              </c:pt>
              <c:pt idx="8">
                <c:v>0.7482285152750876</c:v>
              </c:pt>
              <c:pt idx="9">
                <c:v>0.8162826262043552</c:v>
              </c:pt>
              <c:pt idx="10">
                <c:v>1.2159911345569867</c:v>
              </c:pt>
              <c:pt idx="11">
                <c:v>0.498100927500559</c:v>
              </c:pt>
              <c:pt idx="12">
                <c:v>0.5992846192055197</c:v>
              </c:pt>
              <c:pt idx="13">
                <c:v>1.3270850533809266</c:v>
              </c:pt>
            </c:numLit>
          </c:val>
        </c:ser>
        <c:ser>
          <c:idx val="2"/>
          <c:order val="2"/>
          <c:tx>
            <c:v>space between male upper &amp; female lower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4"/>
              <c:pt idx="0">
                <c:v>Greater Glasgow &amp; Clyde</c:v>
              </c:pt>
              <c:pt idx="1">
                <c:v>Western Isles</c:v>
              </c:pt>
              <c:pt idx="2">
                <c:v>Lanarkshire</c:v>
              </c:pt>
              <c:pt idx="3">
                <c:v>Orkney</c:v>
              </c:pt>
              <c:pt idx="4">
                <c:v>Ayrshire &amp; Arran</c:v>
              </c:pt>
              <c:pt idx="5">
                <c:v>Shetland</c:v>
              </c:pt>
              <c:pt idx="6">
                <c:v>Forth Valley</c:v>
              </c:pt>
              <c:pt idx="7">
                <c:v>Fife</c:v>
              </c:pt>
              <c:pt idx="8">
                <c:v>Tayside</c:v>
              </c:pt>
              <c:pt idx="9">
                <c:v>Highland </c:v>
              </c:pt>
              <c:pt idx="10">
                <c:v>Dumfries &amp; Galloway</c:v>
              </c:pt>
              <c:pt idx="11">
                <c:v>Lothian</c:v>
              </c:pt>
              <c:pt idx="12">
                <c:v>Grampian</c:v>
              </c:pt>
              <c:pt idx="13">
                <c:v>Borders</c:v>
              </c:pt>
            </c:strLit>
          </c:cat>
          <c:val>
            <c:numLit>
              <c:ptCount val="14"/>
              <c:pt idx="0">
                <c:v>5.502542831674873</c:v>
              </c:pt>
              <c:pt idx="1">
                <c:v>5.152248128770623</c:v>
              </c:pt>
              <c:pt idx="2">
                <c:v>4.490326069274062</c:v>
              </c:pt>
              <c:pt idx="3">
                <c:v>4.165273772161385</c:v>
              </c:pt>
              <c:pt idx="4">
                <c:v>4.100536617489993</c:v>
              </c:pt>
              <c:pt idx="5">
                <c:v>2.9750722861114696</c:v>
              </c:pt>
              <c:pt idx="6">
                <c:v>3.8904829847221407</c:v>
              </c:pt>
              <c:pt idx="7">
                <c:v>3.7837220260765747</c:v>
              </c:pt>
              <c:pt idx="8">
                <c:v>3.955097386637277</c:v>
              </c:pt>
              <c:pt idx="9">
                <c:v>3.790876645234931</c:v>
              </c:pt>
              <c:pt idx="10">
                <c:v>3.0170318636422024</c:v>
              </c:pt>
              <c:pt idx="11">
                <c:v>3.9917234440386977</c:v>
              </c:pt>
              <c:pt idx="12">
                <c:v>3.6321652889877782</c:v>
              </c:pt>
              <c:pt idx="13">
                <c:v>2.4259482473339204</c:v>
              </c:pt>
            </c:numLit>
          </c:val>
        </c:ser>
        <c:ser>
          <c:idx val="3"/>
          <c:order val="3"/>
          <c:tx>
            <c:v>length of female CI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Greater Glasgow &amp; Clyde</c:v>
              </c:pt>
              <c:pt idx="1">
                <c:v>Western Isles</c:v>
              </c:pt>
              <c:pt idx="2">
                <c:v>Lanarkshire</c:v>
              </c:pt>
              <c:pt idx="3">
                <c:v>Orkney</c:v>
              </c:pt>
              <c:pt idx="4">
                <c:v>Ayrshire &amp; Arran</c:v>
              </c:pt>
              <c:pt idx="5">
                <c:v>Shetland</c:v>
              </c:pt>
              <c:pt idx="6">
                <c:v>Forth Valley</c:v>
              </c:pt>
              <c:pt idx="7">
                <c:v>Fife</c:v>
              </c:pt>
              <c:pt idx="8">
                <c:v>Tayside</c:v>
              </c:pt>
              <c:pt idx="9">
                <c:v>Highland </c:v>
              </c:pt>
              <c:pt idx="10">
                <c:v>Dumfries &amp; Galloway</c:v>
              </c:pt>
              <c:pt idx="11">
                <c:v>Lothian</c:v>
              </c:pt>
              <c:pt idx="12">
                <c:v>Grampian</c:v>
              </c:pt>
              <c:pt idx="13">
                <c:v>Borders</c:v>
              </c:pt>
            </c:strLit>
          </c:cat>
          <c:val>
            <c:numLit>
              <c:ptCount val="14"/>
              <c:pt idx="0">
                <c:v>0.37983136731529044</c:v>
              </c:pt>
              <c:pt idx="1">
                <c:v>2.3290586173445433</c:v>
              </c:pt>
              <c:pt idx="2">
                <c:v>0.5248586073783486</c:v>
              </c:pt>
              <c:pt idx="3">
                <c:v>2.362270457637976</c:v>
              </c:pt>
              <c:pt idx="4">
                <c:v>0.6758790541943256</c:v>
              </c:pt>
              <c:pt idx="5">
                <c:v>3.272203321994027</c:v>
              </c:pt>
              <c:pt idx="6">
                <c:v>0.6902850126479336</c:v>
              </c:pt>
              <c:pt idx="7">
                <c:v>0.6901028345093607</c:v>
              </c:pt>
              <c:pt idx="8">
                <c:v>0.6388627620473244</c:v>
              </c:pt>
              <c:pt idx="9">
                <c:v>0.7293225785576851</c:v>
              </c:pt>
              <c:pt idx="10">
                <c:v>1.0113158627426344</c:v>
              </c:pt>
              <c:pt idx="11">
                <c:v>0.44640901409070466</c:v>
              </c:pt>
              <c:pt idx="12">
                <c:v>0.5420268642094186</c:v>
              </c:pt>
              <c:pt idx="13">
                <c:v>1.1664971331319691</c:v>
              </c:pt>
            </c:numLit>
          </c:val>
        </c:ser>
        <c:overlap val="100"/>
        <c:gapWidth val="100"/>
        <c:axId val="32669213"/>
        <c:axId val="25587462"/>
      </c:barChart>
      <c:catAx>
        <c:axId val="32669213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7462"/>
        <c:crossesAt val="68"/>
        <c:auto val="1"/>
        <c:lblOffset val="100"/>
        <c:tickLblSkip val="1"/>
        <c:noMultiLvlLbl val="0"/>
      </c:catAx>
      <c:valAx>
        <c:axId val="25587462"/>
        <c:scaling>
          <c:orientation val="minMax"/>
          <c:max val="86"/>
          <c:min val="6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69213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 Life Expectancy at age 65, 95% confidence intervals for council areas, 2006-2008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25"/>
          <c:w val="0.94075"/>
          <c:h val="0.80275"/>
        </c:manualLayout>
      </c:layout>
      <c:barChart>
        <c:barDir val="bar"/>
        <c:grouping val="stacked"/>
        <c:varyColors val="0"/>
        <c:ser>
          <c:idx val="0"/>
          <c:order val="0"/>
          <c:tx>
            <c:v>lower male CI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2"/>
              <c:pt idx="0">
                <c:v>Glasgow City</c:v>
              </c:pt>
              <c:pt idx="1">
                <c:v>North Lanarkshire</c:v>
              </c:pt>
              <c:pt idx="2">
                <c:v>West Dunbartonshire</c:v>
              </c:pt>
              <c:pt idx="3">
                <c:v>Inverclyde</c:v>
              </c:pt>
              <c:pt idx="4">
                <c:v>Renfrewshire</c:v>
              </c:pt>
              <c:pt idx="5">
                <c:v>Clackmannanshire</c:v>
              </c:pt>
              <c:pt idx="6">
                <c:v>South Lanarkshire</c:v>
              </c:pt>
              <c:pt idx="7">
                <c:v>East Ayrshire</c:v>
              </c:pt>
              <c:pt idx="8">
                <c:v>North Ayrshire</c:v>
              </c:pt>
              <c:pt idx="9">
                <c:v>Orkney Islands</c:v>
              </c:pt>
              <c:pt idx="10">
                <c:v>Falkirk</c:v>
              </c:pt>
              <c:pt idx="11">
                <c:v>Eilean Siar</c:v>
              </c:pt>
              <c:pt idx="12">
                <c:v>Aberdeen City</c:v>
              </c:pt>
              <c:pt idx="13">
                <c:v>West Lothian</c:v>
              </c:pt>
              <c:pt idx="14">
                <c:v>Midlothian</c:v>
              </c:pt>
              <c:pt idx="15">
                <c:v>East Lothian</c:v>
              </c:pt>
              <c:pt idx="16">
                <c:v>Fife</c:v>
              </c:pt>
              <c:pt idx="17">
                <c:v>Dundee City</c:v>
              </c:pt>
              <c:pt idx="18">
                <c:v>Moray</c:v>
              </c:pt>
              <c:pt idx="19">
                <c:v>Argyll &amp; Bute</c:v>
              </c:pt>
              <c:pt idx="20">
                <c:v>Scottish Borders</c:v>
              </c:pt>
              <c:pt idx="21">
                <c:v>Highland</c:v>
              </c:pt>
              <c:pt idx="22">
                <c:v>South Ayrshire</c:v>
              </c:pt>
              <c:pt idx="23">
                <c:v>Stirling</c:v>
              </c:pt>
              <c:pt idx="24">
                <c:v>Dumfries &amp; Galloway</c:v>
              </c:pt>
              <c:pt idx="25">
                <c:v>Edinburgh, City of</c:v>
              </c:pt>
              <c:pt idx="26">
                <c:v>East Renfrewshire</c:v>
              </c:pt>
              <c:pt idx="27">
                <c:v>Angus</c:v>
              </c:pt>
              <c:pt idx="28">
                <c:v>Aberdeenshire</c:v>
              </c:pt>
              <c:pt idx="29">
                <c:v>Perth &amp; Kinross</c:v>
              </c:pt>
              <c:pt idx="30">
                <c:v>East Dunbartonshire</c:v>
              </c:pt>
              <c:pt idx="31">
                <c:v>Shetland Islands</c:v>
              </c:pt>
            </c:strLit>
          </c:cat>
          <c:val>
            <c:numLit>
              <c:ptCount val="32"/>
              <c:pt idx="0">
                <c:v>13.643710791519966</c:v>
              </c:pt>
              <c:pt idx="1">
                <c:v>14.877628279506899</c:v>
              </c:pt>
              <c:pt idx="2">
                <c:v>14.689716117259257</c:v>
              </c:pt>
              <c:pt idx="3">
                <c:v>14.897714717098006</c:v>
              </c:pt>
              <c:pt idx="4">
                <c:v>15.18193443212563</c:v>
              </c:pt>
              <c:pt idx="5">
                <c:v>15.104074992997814</c:v>
              </c:pt>
              <c:pt idx="6">
                <c:v>15.470459456398578</c:v>
              </c:pt>
              <c:pt idx="7">
                <c:v>15.372345953861444</c:v>
              </c:pt>
              <c:pt idx="8">
                <c:v>15.506344216507298</c:v>
              </c:pt>
              <c:pt idx="9">
                <c:v>15.079134306337627</c:v>
              </c:pt>
              <c:pt idx="10">
                <c:v>15.60295167344722</c:v>
              </c:pt>
              <c:pt idx="11">
                <c:v>15.541180146925852</c:v>
              </c:pt>
              <c:pt idx="12">
                <c:v>15.984671411501367</c:v>
              </c:pt>
              <c:pt idx="13">
                <c:v>16.03209691884928</c:v>
              </c:pt>
              <c:pt idx="14">
                <c:v>16.020399015891357</c:v>
              </c:pt>
              <c:pt idx="15">
                <c:v>16.308666129066783</c:v>
              </c:pt>
              <c:pt idx="16">
                <c:v>16.571437913598796</c:v>
              </c:pt>
              <c:pt idx="17">
                <c:v>16.480921150669808</c:v>
              </c:pt>
              <c:pt idx="18">
                <c:v>16.442336238872503</c:v>
              </c:pt>
              <c:pt idx="19">
                <c:v>16.544214848010636</c:v>
              </c:pt>
              <c:pt idx="20">
                <c:v>16.629277248218653</c:v>
              </c:pt>
              <c:pt idx="21">
                <c:v>16.759485034547954</c:v>
              </c:pt>
              <c:pt idx="22">
                <c:v>16.672370143775126</c:v>
              </c:pt>
              <c:pt idx="23">
                <c:v>16.63502849709294</c:v>
              </c:pt>
              <c:pt idx="24">
                <c:v>16.791978499953867</c:v>
              </c:pt>
              <c:pt idx="25">
                <c:v>16.96550691660595</c:v>
              </c:pt>
              <c:pt idx="26">
                <c:v>16.918059906927223</c:v>
              </c:pt>
              <c:pt idx="27">
                <c:v>17.026958099889164</c:v>
              </c:pt>
              <c:pt idx="28">
                <c:v>17.285010042743515</c:v>
              </c:pt>
              <c:pt idx="29">
                <c:v>17.25764261344914</c:v>
              </c:pt>
              <c:pt idx="30">
                <c:v>17.273434945966763</c:v>
              </c:pt>
              <c:pt idx="31">
                <c:v>16.859077746501594</c:v>
              </c:pt>
            </c:numLit>
          </c:val>
        </c:ser>
        <c:ser>
          <c:idx val="1"/>
          <c:order val="1"/>
          <c:tx>
            <c:v>length of 
male CI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2"/>
              <c:pt idx="0">
                <c:v>Glasgow City</c:v>
              </c:pt>
              <c:pt idx="1">
                <c:v>North Lanarkshire</c:v>
              </c:pt>
              <c:pt idx="2">
                <c:v>West Dunbartonshire</c:v>
              </c:pt>
              <c:pt idx="3">
                <c:v>Inverclyde</c:v>
              </c:pt>
              <c:pt idx="4">
                <c:v>Renfrewshire</c:v>
              </c:pt>
              <c:pt idx="5">
                <c:v>Clackmannanshire</c:v>
              </c:pt>
              <c:pt idx="6">
                <c:v>South Lanarkshire</c:v>
              </c:pt>
              <c:pt idx="7">
                <c:v>East Ayrshire</c:v>
              </c:pt>
              <c:pt idx="8">
                <c:v>North Ayrshire</c:v>
              </c:pt>
              <c:pt idx="9">
                <c:v>Orkney Islands</c:v>
              </c:pt>
              <c:pt idx="10">
                <c:v>Falkirk</c:v>
              </c:pt>
              <c:pt idx="11">
                <c:v>Eilean Siar</c:v>
              </c:pt>
              <c:pt idx="12">
                <c:v>Aberdeen City</c:v>
              </c:pt>
              <c:pt idx="13">
                <c:v>West Lothian</c:v>
              </c:pt>
              <c:pt idx="14">
                <c:v>Midlothian</c:v>
              </c:pt>
              <c:pt idx="15">
                <c:v>East Lothian</c:v>
              </c:pt>
              <c:pt idx="16">
                <c:v>Fife</c:v>
              </c:pt>
              <c:pt idx="17">
                <c:v>Dundee City</c:v>
              </c:pt>
              <c:pt idx="18">
                <c:v>Moray</c:v>
              </c:pt>
              <c:pt idx="19">
                <c:v>Argyll &amp; Bute</c:v>
              </c:pt>
              <c:pt idx="20">
                <c:v>Scottish Borders</c:v>
              </c:pt>
              <c:pt idx="21">
                <c:v>Highland</c:v>
              </c:pt>
              <c:pt idx="22">
                <c:v>South Ayrshire</c:v>
              </c:pt>
              <c:pt idx="23">
                <c:v>Stirling</c:v>
              </c:pt>
              <c:pt idx="24">
                <c:v>Dumfries &amp; Galloway</c:v>
              </c:pt>
              <c:pt idx="25">
                <c:v>Edinburgh, City of</c:v>
              </c:pt>
              <c:pt idx="26">
                <c:v>East Renfrewshire</c:v>
              </c:pt>
              <c:pt idx="27">
                <c:v>Angus</c:v>
              </c:pt>
              <c:pt idx="28">
                <c:v>Aberdeenshire</c:v>
              </c:pt>
              <c:pt idx="29">
                <c:v>Perth &amp; Kinross</c:v>
              </c:pt>
              <c:pt idx="30">
                <c:v>East Dunbartonshire</c:v>
              </c:pt>
              <c:pt idx="31">
                <c:v>Shetland Islands</c:v>
              </c:pt>
            </c:strLit>
          </c:cat>
          <c:val>
            <c:numLit>
              <c:ptCount val="32"/>
              <c:pt idx="0">
                <c:v>0.37747694623562467</c:v>
              </c:pt>
              <c:pt idx="1">
                <c:v>0.4853295092216605</c:v>
              </c:pt>
              <c:pt idx="2">
                <c:v>0.9223734538413808</c:v>
              </c:pt>
              <c:pt idx="3">
                <c:v>0.9288622502214494</c:v>
              </c:pt>
              <c:pt idx="4">
                <c:v>0.6597530707091579</c:v>
              </c:pt>
              <c:pt idx="5">
                <c:v>1.2207588900588018</c:v>
              </c:pt>
              <c:pt idx="6">
                <c:v>0.48866342816443975</c:v>
              </c:pt>
              <c:pt idx="7">
                <c:v>0.7514332757653506</c:v>
              </c:pt>
              <c:pt idx="8">
                <c:v>0.6892296725798204</c:v>
              </c:pt>
              <c:pt idx="9">
                <c:v>1.7174732418356218</c:v>
              </c:pt>
              <c:pt idx="10">
                <c:v>0.6725259034252087</c:v>
              </c:pt>
              <c:pt idx="11">
                <c:v>1.493790667968776</c:v>
              </c:pt>
              <c:pt idx="12">
                <c:v>0.6350358983755342</c:v>
              </c:pt>
              <c:pt idx="13">
                <c:v>0.7423662838451932</c:v>
              </c:pt>
              <c:pt idx="14">
                <c:v>0.9239434671753202</c:v>
              </c:pt>
              <c:pt idx="15">
                <c:v>0.847041189693627</c:v>
              </c:pt>
              <c:pt idx="16">
                <c:v>0.44853453574773283</c:v>
              </c:pt>
              <c:pt idx="17">
                <c:v>0.7723021261600351</c:v>
              </c:pt>
              <c:pt idx="18">
                <c:v>0.8864377820090041</c:v>
              </c:pt>
              <c:pt idx="19">
                <c:v>0.8014137025258989</c:v>
              </c:pt>
              <c:pt idx="20">
                <c:v>0.7340492695078495</c:v>
              </c:pt>
              <c:pt idx="21">
                <c:v>0.5737898801754682</c:v>
              </c:pt>
              <c:pt idx="22">
                <c:v>0.7603159458713264</c:v>
              </c:pt>
              <c:pt idx="23">
                <c:v>0.9218539610419612</c:v>
              </c:pt>
              <c:pt idx="24">
                <c:v>0.6136095557262067</c:v>
              </c:pt>
              <c:pt idx="25">
                <c:v>0.4654258788627814</c:v>
              </c:pt>
              <c:pt idx="26">
                <c:v>0.8841899580417447</c:v>
              </c:pt>
              <c:pt idx="27">
                <c:v>0.7697992145990469</c:v>
              </c:pt>
              <c:pt idx="28">
                <c:v>0.5685899339489922</c:v>
              </c:pt>
              <c:pt idx="29">
                <c:v>0.6579136638697278</c:v>
              </c:pt>
              <c:pt idx="30">
                <c:v>0.8305545186763865</c:v>
              </c:pt>
              <c:pt idx="31">
                <c:v>1.9884539166919666</c:v>
              </c:pt>
            </c:numLit>
          </c:val>
        </c:ser>
        <c:ser>
          <c:idx val="2"/>
          <c:order val="2"/>
          <c:tx>
            <c:v>space between male upper &amp; female lower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2"/>
              <c:pt idx="0">
                <c:v>Glasgow City</c:v>
              </c:pt>
              <c:pt idx="1">
                <c:v>North Lanarkshire</c:v>
              </c:pt>
              <c:pt idx="2">
                <c:v>West Dunbartonshire</c:v>
              </c:pt>
              <c:pt idx="3">
                <c:v>Inverclyde</c:v>
              </c:pt>
              <c:pt idx="4">
                <c:v>Renfrewshire</c:v>
              </c:pt>
              <c:pt idx="5">
                <c:v>Clackmannanshire</c:v>
              </c:pt>
              <c:pt idx="6">
                <c:v>South Lanarkshire</c:v>
              </c:pt>
              <c:pt idx="7">
                <c:v>East Ayrshire</c:v>
              </c:pt>
              <c:pt idx="8">
                <c:v>North Ayrshire</c:v>
              </c:pt>
              <c:pt idx="9">
                <c:v>Orkney Islands</c:v>
              </c:pt>
              <c:pt idx="10">
                <c:v>Falkirk</c:v>
              </c:pt>
              <c:pt idx="11">
                <c:v>Eilean Siar</c:v>
              </c:pt>
              <c:pt idx="12">
                <c:v>Aberdeen City</c:v>
              </c:pt>
              <c:pt idx="13">
                <c:v>West Lothian</c:v>
              </c:pt>
              <c:pt idx="14">
                <c:v>Midlothian</c:v>
              </c:pt>
              <c:pt idx="15">
                <c:v>East Lothian</c:v>
              </c:pt>
              <c:pt idx="16">
                <c:v>Fife</c:v>
              </c:pt>
              <c:pt idx="17">
                <c:v>Dundee City</c:v>
              </c:pt>
              <c:pt idx="18">
                <c:v>Moray</c:v>
              </c:pt>
              <c:pt idx="19">
                <c:v>Argyll &amp; Bute</c:v>
              </c:pt>
              <c:pt idx="20">
                <c:v>Scottish Borders</c:v>
              </c:pt>
              <c:pt idx="21">
                <c:v>Highland</c:v>
              </c:pt>
              <c:pt idx="22">
                <c:v>South Ayrshire</c:v>
              </c:pt>
              <c:pt idx="23">
                <c:v>Stirling</c:v>
              </c:pt>
              <c:pt idx="24">
                <c:v>Dumfries &amp; Galloway</c:v>
              </c:pt>
              <c:pt idx="25">
                <c:v>Edinburgh, City of</c:v>
              </c:pt>
              <c:pt idx="26">
                <c:v>East Renfrewshire</c:v>
              </c:pt>
              <c:pt idx="27">
                <c:v>Angus</c:v>
              </c:pt>
              <c:pt idx="28">
                <c:v>Aberdeenshire</c:v>
              </c:pt>
              <c:pt idx="29">
                <c:v>Perth &amp; Kinross</c:v>
              </c:pt>
              <c:pt idx="30">
                <c:v>East Dunbartonshire</c:v>
              </c:pt>
              <c:pt idx="31">
                <c:v>Shetland Islands</c:v>
              </c:pt>
            </c:strLit>
          </c:cat>
          <c:val>
            <c:numLit>
              <c:ptCount val="32"/>
              <c:pt idx="0">
                <c:v>3.219255594966027</c:v>
              </c:pt>
              <c:pt idx="1">
                <c:v>2.2533421051503577</c:v>
              </c:pt>
              <c:pt idx="2">
                <c:v>1.733977286173113</c:v>
              </c:pt>
              <c:pt idx="3">
                <c:v>2.3058958510914263</c:v>
              </c:pt>
              <c:pt idx="4">
                <c:v>1.7148090935156155</c:v>
              </c:pt>
              <c:pt idx="5">
                <c:v>2.3105889552478054</c:v>
              </c:pt>
              <c:pt idx="6">
                <c:v>2.403428275888233</c:v>
              </c:pt>
              <c:pt idx="7">
                <c:v>1.7346561132513223</c:v>
              </c:pt>
              <c:pt idx="8">
                <c:v>1.9392822155368066</c:v>
              </c:pt>
              <c:pt idx="9">
                <c:v>1.699230904677826</c:v>
              </c:pt>
              <c:pt idx="10">
                <c:v>1.4263696666436338</c:v>
              </c:pt>
              <c:pt idx="11">
                <c:v>2.3846743009572435</c:v>
              </c:pt>
              <c:pt idx="12">
                <c:v>2.08372860362822</c:v>
              </c:pt>
              <c:pt idx="13">
                <c:v>0.9639748219223456</c:v>
              </c:pt>
              <c:pt idx="14">
                <c:v>1.3803730281087745</c:v>
              </c:pt>
              <c:pt idx="15">
                <c:v>1.8876905974536768</c:v>
              </c:pt>
              <c:pt idx="16">
                <c:v>2.067532834332777</c:v>
              </c:pt>
              <c:pt idx="17">
                <c:v>1.7661834320392842</c:v>
              </c:pt>
              <c:pt idx="18">
                <c:v>1.3256461592483717</c:v>
              </c:pt>
              <c:pt idx="19">
                <c:v>1.6855383155725718</c:v>
              </c:pt>
              <c:pt idx="20">
                <c:v>1.6024344878584103</c:v>
              </c:pt>
              <c:pt idx="21">
                <c:v>1.8448793368639294</c:v>
              </c:pt>
              <c:pt idx="22">
                <c:v>1.6901883988664004</c:v>
              </c:pt>
              <c:pt idx="23">
                <c:v>1.518289397602853</c:v>
              </c:pt>
              <c:pt idx="24">
                <c:v>1.6583120366685797</c:v>
              </c:pt>
              <c:pt idx="25">
                <c:v>2.5468903365234254</c:v>
              </c:pt>
              <c:pt idx="26">
                <c:v>2.0772259171370564</c:v>
              </c:pt>
              <c:pt idx="27">
                <c:v>1.203959431140543</c:v>
              </c:pt>
              <c:pt idx="28">
                <c:v>1.4106415086439235</c:v>
              </c:pt>
              <c:pt idx="29">
                <c:v>1.6643644360735976</c:v>
              </c:pt>
              <c:pt idx="30">
                <c:v>1.685544610110469</c:v>
              </c:pt>
              <c:pt idx="31">
                <c:v>0.6323457275879143</c:v>
              </c:pt>
            </c:numLit>
          </c:val>
        </c:ser>
        <c:ser>
          <c:idx val="3"/>
          <c:order val="3"/>
          <c:tx>
            <c:v>length of female CI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2"/>
              <c:pt idx="0">
                <c:v>Glasgow City</c:v>
              </c:pt>
              <c:pt idx="1">
                <c:v>North Lanarkshire</c:v>
              </c:pt>
              <c:pt idx="2">
                <c:v>West Dunbartonshire</c:v>
              </c:pt>
              <c:pt idx="3">
                <c:v>Inverclyde</c:v>
              </c:pt>
              <c:pt idx="4">
                <c:v>Renfrewshire</c:v>
              </c:pt>
              <c:pt idx="5">
                <c:v>Clackmannanshire</c:v>
              </c:pt>
              <c:pt idx="6">
                <c:v>South Lanarkshire</c:v>
              </c:pt>
              <c:pt idx="7">
                <c:v>East Ayrshire</c:v>
              </c:pt>
              <c:pt idx="8">
                <c:v>North Ayrshire</c:v>
              </c:pt>
              <c:pt idx="9">
                <c:v>Orkney Islands</c:v>
              </c:pt>
              <c:pt idx="10">
                <c:v>Falkirk</c:v>
              </c:pt>
              <c:pt idx="11">
                <c:v>Eilean Siar</c:v>
              </c:pt>
              <c:pt idx="12">
                <c:v>Aberdeen City</c:v>
              </c:pt>
              <c:pt idx="13">
                <c:v>West Lothian</c:v>
              </c:pt>
              <c:pt idx="14">
                <c:v>Midlothian</c:v>
              </c:pt>
              <c:pt idx="15">
                <c:v>East Lothian</c:v>
              </c:pt>
              <c:pt idx="16">
                <c:v>Fife</c:v>
              </c:pt>
              <c:pt idx="17">
                <c:v>Dundee City</c:v>
              </c:pt>
              <c:pt idx="18">
                <c:v>Moray</c:v>
              </c:pt>
              <c:pt idx="19">
                <c:v>Argyll &amp; Bute</c:v>
              </c:pt>
              <c:pt idx="20">
                <c:v>Scottish Borders</c:v>
              </c:pt>
              <c:pt idx="21">
                <c:v>Highland</c:v>
              </c:pt>
              <c:pt idx="22">
                <c:v>South Ayrshire</c:v>
              </c:pt>
              <c:pt idx="23">
                <c:v>Stirling</c:v>
              </c:pt>
              <c:pt idx="24">
                <c:v>Dumfries &amp; Galloway</c:v>
              </c:pt>
              <c:pt idx="25">
                <c:v>Edinburgh, City of</c:v>
              </c:pt>
              <c:pt idx="26">
                <c:v>East Renfrewshire</c:v>
              </c:pt>
              <c:pt idx="27">
                <c:v>Angus</c:v>
              </c:pt>
              <c:pt idx="28">
                <c:v>Aberdeenshire</c:v>
              </c:pt>
              <c:pt idx="29">
                <c:v>Perth &amp; Kinross</c:v>
              </c:pt>
              <c:pt idx="30">
                <c:v>East Dunbartonshire</c:v>
              </c:pt>
              <c:pt idx="31">
                <c:v>Shetland Islands</c:v>
              </c:pt>
            </c:strLit>
          </c:cat>
          <c:val>
            <c:numLit>
              <c:ptCount val="32"/>
              <c:pt idx="0">
                <c:v>0.35563661352075115</c:v>
              </c:pt>
              <c:pt idx="1">
                <c:v>0.45343606003164183</c:v>
              </c:pt>
              <c:pt idx="2">
                <c:v>0.8307514927983632</c:v>
              </c:pt>
              <c:pt idx="3">
                <c:v>0.887324678418743</c:v>
              </c:pt>
              <c:pt idx="4">
                <c:v>0.6196501461633375</c:v>
              </c:pt>
              <c:pt idx="5">
                <c:v>1.1606758630694856</c:v>
              </c:pt>
              <c:pt idx="6">
                <c:v>0.4467275012010319</c:v>
              </c:pt>
              <c:pt idx="7">
                <c:v>0.7261567286686912</c:v>
              </c:pt>
              <c:pt idx="8">
                <c:v>0.6606781959444206</c:v>
              </c:pt>
              <c:pt idx="9">
                <c:v>1.7325734546396632</c:v>
              </c:pt>
              <c:pt idx="10">
                <c:v>0.6418362446021391</c:v>
              </c:pt>
              <c:pt idx="11">
                <c:v>1.3617989593367312</c:v>
              </c:pt>
              <c:pt idx="12">
                <c:v>0.5743851178702215</c:v>
              </c:pt>
              <c:pt idx="13">
                <c:v>0.6821899054123364</c:v>
              </c:pt>
              <c:pt idx="14">
                <c:v>0.8573850618015868</c:v>
              </c:pt>
              <c:pt idx="15">
                <c:v>0.7978669194437416</c:v>
              </c:pt>
              <c:pt idx="16">
                <c:v>0.43467182173728247</c:v>
              </c:pt>
              <c:pt idx="17">
                <c:v>0.6847387477069589</c:v>
              </c:pt>
              <c:pt idx="18">
                <c:v>0.8012298314003843</c:v>
              </c:pt>
              <c:pt idx="19">
                <c:v>0.7796497114160914</c:v>
              </c:pt>
              <c:pt idx="20">
                <c:v>0.6777185609567056</c:v>
              </c:pt>
              <c:pt idx="21">
                <c:v>0.5247981300404589</c:v>
              </c:pt>
              <c:pt idx="22">
                <c:v>0.7070182373347222</c:v>
              </c:pt>
              <c:pt idx="23">
                <c:v>0.8606719919864005</c:v>
              </c:pt>
              <c:pt idx="24">
                <c:v>0.5840432188980387</c:v>
              </c:pt>
              <c:pt idx="25">
                <c:v>0.4107161199970051</c:v>
              </c:pt>
              <c:pt idx="26">
                <c:v>0.8244033057438074</c:v>
              </c:pt>
              <c:pt idx="27">
                <c:v>0.6931245383577433</c:v>
              </c:pt>
              <c:pt idx="28">
                <c:v>0.5342246759250173</c:v>
              </c:pt>
              <c:pt idx="29">
                <c:v>0.6365652017090966</c:v>
              </c:pt>
              <c:pt idx="30">
                <c:v>0.7626795714892936</c:v>
              </c:pt>
              <c:pt idx="31">
                <c:v>1.7641469307615267</c:v>
              </c:pt>
            </c:numLit>
          </c:val>
        </c:ser>
        <c:overlap val="100"/>
        <c:gapWidth val="80"/>
        <c:axId val="28960567"/>
        <c:axId val="59318512"/>
      </c:barChart>
      <c:catAx>
        <c:axId val="28960567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8512"/>
        <c:crossesAt val="12"/>
        <c:auto val="1"/>
        <c:lblOffset val="100"/>
        <c:tickLblSkip val="1"/>
        <c:noMultiLvlLbl val="0"/>
      </c:catAx>
      <c:valAx>
        <c:axId val="59318512"/>
        <c:scaling>
          <c:orientation val="minMax"/>
          <c:max val="22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0567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6 Life Expectancy at age 65, 95% confidence intervals for NHS board areas, 2006-2008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075"/>
          <c:w val="0.922"/>
          <c:h val="0.787"/>
        </c:manualLayout>
      </c:layout>
      <c:barChart>
        <c:barDir val="bar"/>
        <c:grouping val="stacked"/>
        <c:varyColors val="0"/>
        <c:ser>
          <c:idx val="0"/>
          <c:order val="0"/>
          <c:tx>
            <c:v>lower male CI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4"/>
              <c:pt idx="0">
                <c:v>Greater Glasgow &amp; Clyde</c:v>
              </c:pt>
              <c:pt idx="1">
                <c:v>Lanarkshire</c:v>
              </c:pt>
              <c:pt idx="2">
                <c:v>Orkney</c:v>
              </c:pt>
              <c:pt idx="3">
                <c:v>Forth Valley</c:v>
              </c:pt>
              <c:pt idx="4">
                <c:v>Ayrshire &amp; Arran</c:v>
              </c:pt>
              <c:pt idx="5">
                <c:v>Western Isles</c:v>
              </c:pt>
              <c:pt idx="6">
                <c:v>Fife</c:v>
              </c:pt>
              <c:pt idx="7">
                <c:v>Lothian</c:v>
              </c:pt>
              <c:pt idx="8">
                <c:v>Grampian</c:v>
              </c:pt>
              <c:pt idx="9">
                <c:v>Borders</c:v>
              </c:pt>
              <c:pt idx="10">
                <c:v>Highland </c:v>
              </c:pt>
              <c:pt idx="11">
                <c:v>Dumfries &amp; Galloway</c:v>
              </c:pt>
              <c:pt idx="12">
                <c:v>Tayside</c:v>
              </c:pt>
              <c:pt idx="13">
                <c:v>Shetland</c:v>
              </c:pt>
            </c:strLit>
          </c:cat>
          <c:val>
            <c:numLit>
              <c:ptCount val="14"/>
              <c:pt idx="0">
                <c:v>14.872196524950485</c:v>
              </c:pt>
              <c:pt idx="1">
                <c:v>15.319964407475227</c:v>
              </c:pt>
              <c:pt idx="2">
                <c:v>15.079134306337627</c:v>
              </c:pt>
              <c:pt idx="3">
                <c:v>15.949480313258013</c:v>
              </c:pt>
              <c:pt idx="4">
                <c:v>15.994486006090314</c:v>
              </c:pt>
              <c:pt idx="5">
                <c:v>15.541180146925852</c:v>
              </c:pt>
              <c:pt idx="6">
                <c:v>16.569063730035893</c:v>
              </c:pt>
              <c:pt idx="7">
                <c:v>16.746449816244205</c:v>
              </c:pt>
              <c:pt idx="8">
                <c:v>16.77723555067984</c:v>
              </c:pt>
              <c:pt idx="9">
                <c:v>16.630108338733187</c:v>
              </c:pt>
              <c:pt idx="10">
                <c:v>16.781793538550737</c:v>
              </c:pt>
              <c:pt idx="11">
                <c:v>16.791978499953867</c:v>
              </c:pt>
              <c:pt idx="12">
                <c:v>17.083713279719543</c:v>
              </c:pt>
              <c:pt idx="13">
                <c:v>16.859077746501594</c:v>
              </c:pt>
            </c:numLit>
          </c:val>
        </c:ser>
        <c:ser>
          <c:idx val="1"/>
          <c:order val="1"/>
          <c:tx>
            <c:v>length of 
male CI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Greater Glasgow &amp; Clyde</c:v>
              </c:pt>
              <c:pt idx="1">
                <c:v>Lanarkshire</c:v>
              </c:pt>
              <c:pt idx="2">
                <c:v>Orkney</c:v>
              </c:pt>
              <c:pt idx="3">
                <c:v>Forth Valley</c:v>
              </c:pt>
              <c:pt idx="4">
                <c:v>Ayrshire &amp; Arran</c:v>
              </c:pt>
              <c:pt idx="5">
                <c:v>Western Isles</c:v>
              </c:pt>
              <c:pt idx="6">
                <c:v>Fife</c:v>
              </c:pt>
              <c:pt idx="7">
                <c:v>Lothian</c:v>
              </c:pt>
              <c:pt idx="8">
                <c:v>Grampian</c:v>
              </c:pt>
              <c:pt idx="9">
                <c:v>Borders</c:v>
              </c:pt>
              <c:pt idx="10">
                <c:v>Highland </c:v>
              </c:pt>
              <c:pt idx="11">
                <c:v>Dumfries &amp; Galloway</c:v>
              </c:pt>
              <c:pt idx="12">
                <c:v>Tayside</c:v>
              </c:pt>
              <c:pt idx="13">
                <c:v>Shetland</c:v>
              </c:pt>
            </c:strLit>
          </c:cat>
          <c:val>
            <c:numLit>
              <c:ptCount val="14"/>
              <c:pt idx="0">
                <c:v>0.25750713072377707</c:v>
              </c:pt>
              <c:pt idx="1">
                <c:v>0.3658770347336251</c:v>
              </c:pt>
              <c:pt idx="2">
                <c:v>1.7174732418356218</c:v>
              </c:pt>
              <c:pt idx="3">
                <c:v>0.4954889959523836</c:v>
              </c:pt>
              <c:pt idx="4">
                <c:v>0.4233502628223267</c:v>
              </c:pt>
              <c:pt idx="5">
                <c:v>1.493790667968776</c:v>
              </c:pt>
              <c:pt idx="6">
                <c:v>0.44851996081633416</c:v>
              </c:pt>
              <c:pt idx="7">
                <c:v>0.33472161644261433</c:v>
              </c:pt>
              <c:pt idx="8">
                <c:v>0.3825765340018279</c:v>
              </c:pt>
              <c:pt idx="9">
                <c:v>0.7341434908511815</c:v>
              </c:pt>
              <c:pt idx="10">
                <c:v>0.46678287262230356</c:v>
              </c:pt>
              <c:pt idx="11">
                <c:v>0.6136095557262067</c:v>
              </c:pt>
              <c:pt idx="12">
                <c:v>0.42172798298948067</c:v>
              </c:pt>
              <c:pt idx="13">
                <c:v>1.9884539166919666</c:v>
              </c:pt>
            </c:numLit>
          </c:val>
        </c:ser>
        <c:ser>
          <c:idx val="2"/>
          <c:order val="2"/>
          <c:tx>
            <c:v>space between male upper &amp; female lower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4"/>
              <c:pt idx="0">
                <c:v>Greater Glasgow &amp; Clyde</c:v>
              </c:pt>
              <c:pt idx="1">
                <c:v>Lanarkshire</c:v>
              </c:pt>
              <c:pt idx="2">
                <c:v>Orkney</c:v>
              </c:pt>
              <c:pt idx="3">
                <c:v>Forth Valley</c:v>
              </c:pt>
              <c:pt idx="4">
                <c:v>Ayrshire &amp; Arran</c:v>
              </c:pt>
              <c:pt idx="5">
                <c:v>Western Isles</c:v>
              </c:pt>
              <c:pt idx="6">
                <c:v>Fife</c:v>
              </c:pt>
              <c:pt idx="7">
                <c:v>Lothian</c:v>
              </c:pt>
              <c:pt idx="8">
                <c:v>Grampian</c:v>
              </c:pt>
              <c:pt idx="9">
                <c:v>Borders</c:v>
              </c:pt>
              <c:pt idx="10">
                <c:v>Highland </c:v>
              </c:pt>
              <c:pt idx="11">
                <c:v>Dumfries &amp; Galloway</c:v>
              </c:pt>
              <c:pt idx="12">
                <c:v>Tayside</c:v>
              </c:pt>
              <c:pt idx="13">
                <c:v>Shetland</c:v>
              </c:pt>
            </c:strLit>
          </c:cat>
          <c:val>
            <c:numLit>
              <c:ptCount val="14"/>
              <c:pt idx="0">
                <c:v>2.8789958416985577</c:v>
              </c:pt>
              <c:pt idx="1">
                <c:v>2.3348170861991253</c:v>
              </c:pt>
              <c:pt idx="2">
                <c:v>1.699230904677826</c:v>
              </c:pt>
              <c:pt idx="3">
                <c:v>1.9207014712092132</c:v>
              </c:pt>
              <c:pt idx="4">
                <c:v>2.106242822947877</c:v>
              </c:pt>
              <c:pt idx="5">
                <c:v>2.3846743009572435</c:v>
              </c:pt>
              <c:pt idx="6">
                <c:v>2.0690798654351994</c:v>
              </c:pt>
              <c:pt idx="7">
                <c:v>2.3216139555541524</c:v>
              </c:pt>
              <c:pt idx="8">
                <c:v>1.9022369718896677</c:v>
              </c:pt>
              <c:pt idx="9">
                <c:v>1.6017906748106903</c:v>
              </c:pt>
              <c:pt idx="10">
                <c:v>1.9684685648584797</c:v>
              </c:pt>
              <c:pt idx="11">
                <c:v>1.6583120366685797</c:v>
              </c:pt>
              <c:pt idx="12">
                <c:v>1.8604845246613984</c:v>
              </c:pt>
              <c:pt idx="13">
                <c:v>0.6323457275879143</c:v>
              </c:pt>
            </c:numLit>
          </c:val>
        </c:ser>
        <c:ser>
          <c:idx val="3"/>
          <c:order val="3"/>
          <c:tx>
            <c:v>length of female CI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Greater Glasgow &amp; Clyde</c:v>
              </c:pt>
              <c:pt idx="1">
                <c:v>Lanarkshire</c:v>
              </c:pt>
              <c:pt idx="2">
                <c:v>Orkney</c:v>
              </c:pt>
              <c:pt idx="3">
                <c:v>Forth Valley</c:v>
              </c:pt>
              <c:pt idx="4">
                <c:v>Ayrshire &amp; Arran</c:v>
              </c:pt>
              <c:pt idx="5">
                <c:v>Western Isles</c:v>
              </c:pt>
              <c:pt idx="6">
                <c:v>Fife</c:v>
              </c:pt>
              <c:pt idx="7">
                <c:v>Lothian</c:v>
              </c:pt>
              <c:pt idx="8">
                <c:v>Grampian</c:v>
              </c:pt>
              <c:pt idx="9">
                <c:v>Borders</c:v>
              </c:pt>
              <c:pt idx="10">
                <c:v>Highland </c:v>
              </c:pt>
              <c:pt idx="11">
                <c:v>Dumfries &amp; Galloway</c:v>
              </c:pt>
              <c:pt idx="12">
                <c:v>Tayside</c:v>
              </c:pt>
              <c:pt idx="13">
                <c:v>Shetland</c:v>
              </c:pt>
            </c:strLit>
          </c:cat>
          <c:val>
            <c:numLit>
              <c:ptCount val="14"/>
              <c:pt idx="0">
                <c:v>0.239941063556536</c:v>
              </c:pt>
              <c:pt idx="1">
                <c:v>0.3374214233108219</c:v>
              </c:pt>
              <c:pt idx="2">
                <c:v>1.7325734546396632</c:v>
              </c:pt>
              <c:pt idx="3">
                <c:v>0.46855651610074034</c:v>
              </c:pt>
              <c:pt idx="4">
                <c:v>0.4028622576715435</c:v>
              </c:pt>
              <c:pt idx="5">
                <c:v>1.3617989593367312</c:v>
              </c:pt>
              <c:pt idx="6">
                <c:v>0.43470292320567694</c:v>
              </c:pt>
              <c:pt idx="7">
                <c:v>0.3029896891183341</c:v>
              </c:pt>
              <c:pt idx="8">
                <c:v>0.35115850413782823</c:v>
              </c:pt>
              <c:pt idx="9">
                <c:v>0.6777160621225633</c:v>
              </c:pt>
              <c:pt idx="10">
                <c:v>0.43547153092678315</c:v>
              </c:pt>
              <c:pt idx="11">
                <c:v>0.5840432188980387</c:v>
              </c:pt>
              <c:pt idx="12">
                <c:v>0.387471539004018</c:v>
              </c:pt>
              <c:pt idx="13">
                <c:v>1.7641469307615267</c:v>
              </c:pt>
            </c:numLit>
          </c:val>
        </c:ser>
        <c:overlap val="100"/>
        <c:gapWidth val="100"/>
        <c:axId val="64104561"/>
        <c:axId val="40070138"/>
      </c:barChart>
      <c:catAx>
        <c:axId val="64104561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0138"/>
        <c:crossesAt val="12"/>
        <c:auto val="1"/>
        <c:lblOffset val="100"/>
        <c:tickLblSkip val="1"/>
        <c:noMultiLvlLbl val="0"/>
      </c:catAx>
      <c:valAx>
        <c:axId val="40070138"/>
        <c:scaling>
          <c:orientation val="minMax"/>
          <c:max val="22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0456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Male</a:t>
            </a:r>
          </a:p>
        </c:rich>
      </c:tx>
      <c:layout>
        <c:manualLayout>
          <c:xMode val="factor"/>
          <c:yMode val="factor"/>
          <c:x val="0.0145"/>
          <c:y val="0.07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4"/>
          <c:w val="0.954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dkHorz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West Lothian</c:v>
              </c:pt>
              <c:pt idx="1">
                <c:v>Inverclyde</c:v>
              </c:pt>
              <c:pt idx="2">
                <c:v>Argyll &amp; Bute</c:v>
              </c:pt>
              <c:pt idx="3">
                <c:v>Midlothian</c:v>
              </c:pt>
              <c:pt idx="4">
                <c:v>Stirling</c:v>
              </c:pt>
              <c:pt idx="5">
                <c:v>Edinburgh, City of</c:v>
              </c:pt>
              <c:pt idx="6">
                <c:v>Eilean Siar</c:v>
              </c:pt>
              <c:pt idx="7">
                <c:v>East Dunbartonshire</c:v>
              </c:pt>
              <c:pt idx="8">
                <c:v>Highland</c:v>
              </c:pt>
              <c:pt idx="9">
                <c:v>Perth &amp; Kinross</c:v>
              </c:pt>
              <c:pt idx="10">
                <c:v>Shetland Islands</c:v>
              </c:pt>
              <c:pt idx="11">
                <c:v>West Dunbartonshire</c:v>
              </c:pt>
              <c:pt idx="12">
                <c:v>SCOTLAND</c:v>
              </c:pt>
              <c:pt idx="13">
                <c:v>East Lothian</c:v>
              </c:pt>
              <c:pt idx="14">
                <c:v>Fife</c:v>
              </c:pt>
              <c:pt idx="15">
                <c:v>Falkirk</c:v>
              </c:pt>
              <c:pt idx="16">
                <c:v>Glasgow City</c:v>
              </c:pt>
              <c:pt idx="17">
                <c:v>Renfrewshire</c:v>
              </c:pt>
              <c:pt idx="18">
                <c:v>Dumfries &amp; Galloway</c:v>
              </c:pt>
              <c:pt idx="19">
                <c:v>Aberdeenshire</c:v>
              </c:pt>
              <c:pt idx="20">
                <c:v>South Ayrshire</c:v>
              </c:pt>
              <c:pt idx="21">
                <c:v>Scottish Borders</c:v>
              </c:pt>
              <c:pt idx="22">
                <c:v>Aberdeen City</c:v>
              </c:pt>
              <c:pt idx="23">
                <c:v>Angus</c:v>
              </c:pt>
              <c:pt idx="24">
                <c:v>Dundee City</c:v>
              </c:pt>
              <c:pt idx="25">
                <c:v>Moray</c:v>
              </c:pt>
              <c:pt idx="26">
                <c:v>South Lanarkshire</c:v>
              </c:pt>
              <c:pt idx="27">
                <c:v>North Lanarkshire</c:v>
              </c:pt>
              <c:pt idx="28">
                <c:v>North Ayrshire</c:v>
              </c:pt>
              <c:pt idx="29">
                <c:v>Clackmannanshire</c:v>
              </c:pt>
              <c:pt idx="30">
                <c:v>East Ayrshire</c:v>
              </c:pt>
              <c:pt idx="31">
                <c:v>East Renfrewshire</c:v>
              </c:pt>
              <c:pt idx="32">
                <c:v>Orkney Islands</c:v>
              </c:pt>
            </c:strLit>
          </c:cat>
          <c:val>
            <c:numLit>
              <c:ptCount val="33"/>
              <c:pt idx="0">
                <c:v>5.630387689557698</c:v>
              </c:pt>
              <c:pt idx="1">
                <c:v>5.136505899622691</c:v>
              </c:pt>
              <c:pt idx="2">
                <c:v>4.573659625279887</c:v>
              </c:pt>
              <c:pt idx="3">
                <c:v>4.487578960192298</c:v>
              </c:pt>
              <c:pt idx="4">
                <c:v>4.4532819321132715</c:v>
              </c:pt>
              <c:pt idx="5">
                <c:v>4.41946247571815</c:v>
              </c:pt>
              <c:pt idx="6">
                <c:v>4.359342764620662</c:v>
              </c:pt>
              <c:pt idx="7">
                <c:v>4.266639099286747</c:v>
              </c:pt>
              <c:pt idx="8">
                <c:v>4.184166006123869</c:v>
              </c:pt>
              <c:pt idx="9">
                <c:v>4.057244851402464</c:v>
              </c:pt>
              <c:pt idx="10">
                <c:v>4.01233070763958</c:v>
              </c:pt>
              <c:pt idx="11">
                <c:v>3.6545893107604503</c:v>
              </c:pt>
              <c:pt idx="12">
                <c:v>3.613096629309137</c:v>
              </c:pt>
              <c:pt idx="13">
                <c:v>3.5856121982017175</c:v>
              </c:pt>
              <c:pt idx="14">
                <c:v>3.456296315750874</c:v>
              </c:pt>
              <c:pt idx="15">
                <c:v>3.360660889587236</c:v>
              </c:pt>
              <c:pt idx="16">
                <c:v>3.3473963647086817</c:v>
              </c:pt>
              <c:pt idx="17">
                <c:v>3.22312286909437</c:v>
              </c:pt>
              <c:pt idx="18">
                <c:v>3.1800754916350558</c:v>
              </c:pt>
              <c:pt idx="19">
                <c:v>3.170698030482129</c:v>
              </c:pt>
              <c:pt idx="20">
                <c:v>3.0518907475292787</c:v>
              </c:pt>
              <c:pt idx="21">
                <c:v>2.9754442966555885</c:v>
              </c:pt>
              <c:pt idx="22">
                <c:v>2.964407803321566</c:v>
              </c:pt>
              <c:pt idx="23">
                <c:v>2.88176588791161</c:v>
              </c:pt>
              <c:pt idx="24">
                <c:v>2.836609192040407</c:v>
              </c:pt>
              <c:pt idx="25">
                <c:v>2.587416510435543</c:v>
              </c:pt>
              <c:pt idx="26">
                <c:v>2.58596636793361</c:v>
              </c:pt>
              <c:pt idx="27">
                <c:v>2.5837520692645315</c:v>
              </c:pt>
              <c:pt idx="28">
                <c:v>2.580448939505331</c:v>
              </c:pt>
              <c:pt idx="29">
                <c:v>2.502642279751601</c:v>
              </c:pt>
              <c:pt idx="30">
                <c:v>2.0563258720851705</c:v>
              </c:pt>
              <c:pt idx="31">
                <c:v>1.9532321280070806</c:v>
              </c:pt>
              <c:pt idx="32">
                <c:v>1.4331961280323113</c:v>
              </c:pt>
            </c:numLit>
          </c:val>
        </c:ser>
        <c:axId val="25086923"/>
        <c:axId val="24455716"/>
      </c:barChart>
      <c:catAx>
        <c:axId val="2508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5716"/>
        <c:crosses val="autoZero"/>
        <c:auto val="1"/>
        <c:lblOffset val="100"/>
        <c:tickLblSkip val="1"/>
        <c:noMultiLvlLbl val="0"/>
      </c:catAx>
      <c:valAx>
        <c:axId val="24455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6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Female</a:t>
            </a:r>
          </a:p>
        </c:rich>
      </c:tx>
      <c:layout>
        <c:manualLayout>
          <c:xMode val="factor"/>
          <c:yMode val="factor"/>
          <c:x val="0.0072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775"/>
          <c:w val="0.954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dkHorz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East Dunbartonshire</c:v>
              </c:pt>
              <c:pt idx="1">
                <c:v>Stirling</c:v>
              </c:pt>
              <c:pt idx="2">
                <c:v>Edinburgh, City of</c:v>
              </c:pt>
              <c:pt idx="3">
                <c:v>Dundee City</c:v>
              </c:pt>
              <c:pt idx="4">
                <c:v>Eilean Siar</c:v>
              </c:pt>
              <c:pt idx="5">
                <c:v>Orkney Islands</c:v>
              </c:pt>
              <c:pt idx="6">
                <c:v>Midlothian</c:v>
              </c:pt>
              <c:pt idx="7">
                <c:v>Clackmannanshire</c:v>
              </c:pt>
              <c:pt idx="8">
                <c:v>Perth &amp; Kinross</c:v>
              </c:pt>
              <c:pt idx="9">
                <c:v>East Lothian</c:v>
              </c:pt>
              <c:pt idx="10">
                <c:v>West Lothian</c:v>
              </c:pt>
              <c:pt idx="11">
                <c:v>South Ayrshire</c:v>
              </c:pt>
              <c:pt idx="12">
                <c:v>Shetland Islands</c:v>
              </c:pt>
              <c:pt idx="13">
                <c:v>South Lanarkshire</c:v>
              </c:pt>
              <c:pt idx="14">
                <c:v>Glasgow City</c:v>
              </c:pt>
              <c:pt idx="15">
                <c:v>SCOTLAND</c:v>
              </c:pt>
              <c:pt idx="16">
                <c:v>North Lanarkshire</c:v>
              </c:pt>
              <c:pt idx="17">
                <c:v>Highland</c:v>
              </c:pt>
              <c:pt idx="18">
                <c:v>East Renfrewshire</c:v>
              </c:pt>
              <c:pt idx="19">
                <c:v>Argyll &amp; Bute</c:v>
              </c:pt>
              <c:pt idx="20">
                <c:v>Angus</c:v>
              </c:pt>
              <c:pt idx="21">
                <c:v>Renfrewshire</c:v>
              </c:pt>
              <c:pt idx="22">
                <c:v>Fife</c:v>
              </c:pt>
              <c:pt idx="23">
                <c:v>West Dunbartonshire</c:v>
              </c:pt>
              <c:pt idx="24">
                <c:v>Dumfries &amp; Galloway</c:v>
              </c:pt>
              <c:pt idx="25">
                <c:v>Inverclyde</c:v>
              </c:pt>
              <c:pt idx="26">
                <c:v>Scottish Borders</c:v>
              </c:pt>
              <c:pt idx="27">
                <c:v>East Ayrshire</c:v>
              </c:pt>
              <c:pt idx="28">
                <c:v>Falkirk</c:v>
              </c:pt>
              <c:pt idx="29">
                <c:v>Aberdeen City</c:v>
              </c:pt>
              <c:pt idx="30">
                <c:v>North Ayrshire</c:v>
              </c:pt>
              <c:pt idx="31">
                <c:v>Aberdeenshire</c:v>
              </c:pt>
              <c:pt idx="32">
                <c:v>Moray</c:v>
              </c:pt>
            </c:strLit>
          </c:cat>
          <c:val>
            <c:numLit>
              <c:ptCount val="33"/>
              <c:pt idx="0">
                <c:v>3.8389719905946724</c:v>
              </c:pt>
              <c:pt idx="1">
                <c:v>3.603125453608695</c:v>
              </c:pt>
              <c:pt idx="2">
                <c:v>3.4235966289350577</c:v>
              </c:pt>
              <c:pt idx="3">
                <c:v>3.2491094764327357</c:v>
              </c:pt>
              <c:pt idx="4">
                <c:v>3.167501532834474</c:v>
              </c:pt>
              <c:pt idx="5">
                <c:v>3.139400914107461</c:v>
              </c:pt>
              <c:pt idx="6">
                <c:v>3.1230032892254784</c:v>
              </c:pt>
              <c:pt idx="7">
                <c:v>2.9653287023219175</c:v>
              </c:pt>
              <c:pt idx="8">
                <c:v>2.9371826235781304</c:v>
              </c:pt>
              <c:pt idx="9">
                <c:v>2.9365051593945273</c:v>
              </c:pt>
              <c:pt idx="10">
                <c:v>2.9300329115459247</c:v>
              </c:pt>
              <c:pt idx="11">
                <c:v>2.751386568811068</c:v>
              </c:pt>
              <c:pt idx="12">
                <c:v>2.479696669398286</c:v>
              </c:pt>
              <c:pt idx="13">
                <c:v>2.397983867915016</c:v>
              </c:pt>
              <c:pt idx="14">
                <c:v>2.386752696156947</c:v>
              </c:pt>
              <c:pt idx="15">
                <c:v>2.3718931367915967</c:v>
              </c:pt>
              <c:pt idx="16">
                <c:v>2.358327180986807</c:v>
              </c:pt>
              <c:pt idx="17">
                <c:v>2.245973696119313</c:v>
              </c:pt>
              <c:pt idx="18">
                <c:v>2.1349059608425023</c:v>
              </c:pt>
              <c:pt idx="19">
                <c:v>2.1093569601013424</c:v>
              </c:pt>
              <c:pt idx="20">
                <c:v>1.9315051996245138</c:v>
              </c:pt>
              <c:pt idx="21">
                <c:v>1.9086460709171245</c:v>
              </c:pt>
              <c:pt idx="22">
                <c:v>1.8812130010695243</c:v>
              </c:pt>
              <c:pt idx="23">
                <c:v>1.8715270054613244</c:v>
              </c:pt>
              <c:pt idx="24">
                <c:v>1.8619048751348546</c:v>
              </c:pt>
              <c:pt idx="25">
                <c:v>1.8051042438162042</c:v>
              </c:pt>
              <c:pt idx="26">
                <c:v>1.6188857563066823</c:v>
              </c:pt>
              <c:pt idx="27">
                <c:v>1.4794533473642852</c:v>
              </c:pt>
              <c:pt idx="28">
                <c:v>1.3537977949893565</c:v>
              </c:pt>
              <c:pt idx="29">
                <c:v>1.3229657598842564</c:v>
              </c:pt>
              <c:pt idx="30">
                <c:v>1.0982795862151988</c:v>
              </c:pt>
              <c:pt idx="31">
                <c:v>1.0348634309046045</c:v>
              </c:pt>
              <c:pt idx="32">
                <c:v>0.5944263621596483</c:v>
              </c:pt>
            </c:numLit>
          </c:val>
        </c:ser>
        <c:axId val="18774853"/>
        <c:axId val="34755950"/>
      </c:barChart>
      <c:catAx>
        <c:axId val="1877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5950"/>
        <c:crosses val="autoZero"/>
        <c:auto val="1"/>
        <c:lblOffset val="100"/>
        <c:tickLblSkip val="1"/>
        <c:noMultiLvlLbl val="0"/>
      </c:catAx>
      <c:valAx>
        <c:axId val="3475595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increase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4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0.03075</cdr:y>
    </cdr:from>
    <cdr:to>
      <cdr:x>1</cdr:x>
      <cdr:y>0.08275</cdr:y>
    </cdr:to>
    <cdr:sp textlink="'Fig 1 chart data'!$C$1">
      <cdr:nvSpPr>
        <cdr:cNvPr id="1" name="Text Box 3"/>
        <cdr:cNvSpPr txBox="1">
          <a:spLocks noChangeArrowheads="1"/>
        </cdr:cNvSpPr>
      </cdr:nvSpPr>
      <cdr:spPr>
        <a:xfrm>
          <a:off x="5667375" y="171450"/>
          <a:ext cx="36480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fld id="{675fdbd6-e62a-4d10-a4b9-a2c43c5ae29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SCOTLAND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0.72775</cdr:x>
      <cdr:y>0.11725</cdr:y>
    </cdr:from>
    <cdr:to>
      <cdr:x>0.73025</cdr:x>
      <cdr:y>0.8625</cdr:y>
    </cdr:to>
    <cdr:sp>
      <cdr:nvSpPr>
        <cdr:cNvPr id="1" name="Line 1"/>
        <cdr:cNvSpPr>
          <a:spLocks/>
        </cdr:cNvSpPr>
      </cdr:nvSpPr>
      <cdr:spPr>
        <a:xfrm flipV="1">
          <a:off x="6772275" y="666750"/>
          <a:ext cx="19050" cy="4257675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0.51425</cdr:x>
      <cdr:y>0.11925</cdr:y>
    </cdr:from>
    <cdr:to>
      <cdr:x>0.515</cdr:x>
      <cdr:y>0.864</cdr:y>
    </cdr:to>
    <cdr:sp>
      <cdr:nvSpPr>
        <cdr:cNvPr id="2" name="Line 2"/>
        <cdr:cNvSpPr>
          <a:spLocks/>
        </cdr:cNvSpPr>
      </cdr:nvSpPr>
      <cdr:spPr>
        <a:xfrm flipV="1">
          <a:off x="4781550" y="676275"/>
          <a:ext cx="9525" cy="4257675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0.07475</cdr:y>
    </cdr:from>
    <cdr:to>
      <cdr:x>0.717</cdr:x>
      <cdr:y>0.11725</cdr:y>
    </cdr:to>
    <cdr:grpSp>
      <cdr:nvGrpSpPr>
        <cdr:cNvPr id="3" name="Group 3"/>
        <cdr:cNvGrpSpPr>
          <a:grpSpLocks/>
        </cdr:cNvGrpSpPr>
      </cdr:nvGrpSpPr>
      <cdr:grpSpPr>
        <a:xfrm>
          <a:off x="4876800" y="419100"/>
          <a:ext cx="1790700" cy="247650"/>
          <a:chOff x="4407384" y="215994"/>
          <a:chExt cx="1914156" cy="260875"/>
        </a:xfrm>
        <a:solidFill>
          <a:srgbClr val="FFFFFF"/>
        </a:solidFill>
      </cdr:grpSpPr>
      <cdr:sp>
        <cdr:nvSpPr>
          <cdr:cNvPr id="4" name="Text Box 4"/>
          <cdr:cNvSpPr txBox="1">
            <a:spLocks noChangeArrowheads="1"/>
          </cdr:cNvSpPr>
        </cdr:nvSpPr>
        <cdr:spPr>
          <a:xfrm>
            <a:off x="4926599" y="215994"/>
            <a:ext cx="969520" cy="16272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SCOTLAND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H="1">
            <a:off x="4407384" y="291713"/>
            <a:ext cx="583818" cy="185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>
            <a:off x="5825295" y="291713"/>
            <a:ext cx="496245" cy="185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0.34575</cdr:x>
      <cdr:y>0.40725</cdr:y>
    </cdr:from>
    <cdr:to>
      <cdr:x>0.39875</cdr:x>
      <cdr:y>0.44125</cdr:y>
    </cdr:to>
    <cdr:sp>
      <cdr:nvSpPr>
        <cdr:cNvPr id="7" name="Text Box 7"/>
        <cdr:cNvSpPr txBox="1">
          <a:spLocks noChangeArrowheads="1"/>
        </cdr:cNvSpPr>
      </cdr:nvSpPr>
      <cdr:spPr>
        <a:xfrm>
          <a:off x="3209925" y="2324100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</a:t>
          </a:r>
        </a:p>
      </cdr:txBody>
    </cdr:sp>
  </cdr:relSizeAnchor>
  <cdr:relSizeAnchor xmlns:cdr="http://schemas.openxmlformats.org/drawingml/2006/chartDrawing">
    <cdr:from>
      <cdr:x>0.8165</cdr:x>
      <cdr:y>0.40725</cdr:y>
    </cdr:from>
    <cdr:to>
      <cdr:x>0.9045</cdr:x>
      <cdr:y>0.4435</cdr:y>
    </cdr:to>
    <cdr:sp>
      <cdr:nvSpPr>
        <cdr:cNvPr id="8" name="Text Box 8"/>
        <cdr:cNvSpPr txBox="1">
          <a:spLocks noChangeArrowheads="1"/>
        </cdr:cNvSpPr>
      </cdr:nvSpPr>
      <cdr:spPr>
        <a:xfrm>
          <a:off x="7591425" y="2324100"/>
          <a:ext cx="819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</cdr:x>
      <cdr:y>0.1345</cdr:y>
    </cdr:from>
    <cdr:to>
      <cdr:x>0.695</cdr:x>
      <cdr:y>0.86825</cdr:y>
    </cdr:to>
    <cdr:sp>
      <cdr:nvSpPr>
        <cdr:cNvPr id="1" name="Line 1"/>
        <cdr:cNvSpPr>
          <a:spLocks/>
        </cdr:cNvSpPr>
      </cdr:nvSpPr>
      <cdr:spPr>
        <a:xfrm flipV="1">
          <a:off x="6467475" y="762000"/>
          <a:ext cx="0" cy="4191000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0.49875</cdr:x>
      <cdr:y>0.13275</cdr:y>
    </cdr:from>
    <cdr:to>
      <cdr:x>0.50025</cdr:x>
      <cdr:y>0.8665</cdr:y>
    </cdr:to>
    <cdr:sp>
      <cdr:nvSpPr>
        <cdr:cNvPr id="2" name="Line 2"/>
        <cdr:cNvSpPr>
          <a:spLocks/>
        </cdr:cNvSpPr>
      </cdr:nvSpPr>
      <cdr:spPr>
        <a:xfrm flipV="1">
          <a:off x="4638675" y="752475"/>
          <a:ext cx="9525" cy="4191000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0.50025</cdr:x>
      <cdr:y>0.0865</cdr:y>
    </cdr:from>
    <cdr:to>
      <cdr:x>0.689</cdr:x>
      <cdr:y>0.133</cdr:y>
    </cdr:to>
    <cdr:grpSp>
      <cdr:nvGrpSpPr>
        <cdr:cNvPr id="3" name="Group 3"/>
        <cdr:cNvGrpSpPr>
          <a:grpSpLocks/>
        </cdr:cNvGrpSpPr>
      </cdr:nvGrpSpPr>
      <cdr:grpSpPr>
        <a:xfrm>
          <a:off x="4648200" y="485775"/>
          <a:ext cx="1752600" cy="266700"/>
          <a:chOff x="4407384" y="215994"/>
          <a:chExt cx="1914156" cy="260875"/>
        </a:xfrm>
        <a:solidFill>
          <a:srgbClr val="FFFFFF"/>
        </a:solidFill>
      </cdr:grpSpPr>
      <cdr:sp>
        <cdr:nvSpPr>
          <cdr:cNvPr id="4" name="Text Box 4"/>
          <cdr:cNvSpPr txBox="1">
            <a:spLocks noChangeArrowheads="1"/>
          </cdr:cNvSpPr>
        </cdr:nvSpPr>
        <cdr:spPr>
          <a:xfrm>
            <a:off x="4926599" y="215994"/>
            <a:ext cx="969520" cy="16272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SCOTLAND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H="1">
            <a:off x="4407384" y="291713"/>
            <a:ext cx="583818" cy="185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>
            <a:off x="5825295" y="291713"/>
            <a:ext cx="496245" cy="185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0.406</cdr:x>
      <cdr:y>0.42825</cdr:y>
    </cdr:from>
    <cdr:to>
      <cdr:x>0.47025</cdr:x>
      <cdr:y>0.463</cdr:y>
    </cdr:to>
    <cdr:sp>
      <cdr:nvSpPr>
        <cdr:cNvPr id="7" name="Text Box 7"/>
        <cdr:cNvSpPr txBox="1">
          <a:spLocks noChangeArrowheads="1"/>
        </cdr:cNvSpPr>
      </cdr:nvSpPr>
      <cdr:spPr>
        <a:xfrm>
          <a:off x="3771900" y="243840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</a:t>
          </a:r>
        </a:p>
      </cdr:txBody>
    </cdr:sp>
  </cdr:relSizeAnchor>
  <cdr:relSizeAnchor xmlns:cdr="http://schemas.openxmlformats.org/drawingml/2006/chartDrawing">
    <cdr:from>
      <cdr:x>0.77725</cdr:x>
      <cdr:y>0.42825</cdr:y>
    </cdr:from>
    <cdr:to>
      <cdr:x>0.861</cdr:x>
      <cdr:y>0.46375</cdr:y>
    </cdr:to>
    <cdr:sp>
      <cdr:nvSpPr>
        <cdr:cNvPr id="8" name="Text Box 8"/>
        <cdr:cNvSpPr txBox="1">
          <a:spLocks noChangeArrowheads="1"/>
        </cdr:cNvSpPr>
      </cdr:nvSpPr>
      <cdr:spPr>
        <a:xfrm>
          <a:off x="7229475" y="2438400"/>
          <a:ext cx="781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0.02875</cdr:y>
    </cdr:from>
    <cdr:to>
      <cdr:x>0.9545</cdr:x>
      <cdr:y>0.07175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161925"/>
          <a:ext cx="8153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7c Percentage increase in life expectancy at birth between 1996-1998 and 2006-2008, council areas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</cdr:y>
    </cdr:from>
    <cdr:to>
      <cdr:x>0.96825</cdr:x>
      <cdr:y>0.04275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0"/>
          <a:ext cx="8401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8c Percentage increase in life expectancy at birth between 1995-1997 and 2005-2007, NHS board areas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0.0275</cdr:x>
      <cdr:y>0.90825</cdr:y>
    </cdr:from>
    <cdr:to>
      <cdr:x>0.242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5181600"/>
          <a:ext cx="20002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2006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EUROSTAT and GROS</a:t>
          </a:r>
        </a:p>
      </cdr:txBody>
    </cdr:sp>
  </cdr:relSizeAnchor>
  <cdr:relSizeAnchor xmlns:cdr="http://schemas.openxmlformats.org/drawingml/2006/chartDrawing">
    <cdr:from>
      <cdr:x>0.2725</cdr:x>
      <cdr:y>0.022</cdr:y>
    </cdr:from>
    <cdr:to>
      <cdr:x>0.77625</cdr:x>
      <cdr:y>0.06675</cdr:y>
    </cdr:to>
    <cdr:sp>
      <cdr:nvSpPr>
        <cdr:cNvPr id="2" name="Text Box 2"/>
        <cdr:cNvSpPr txBox="1">
          <a:spLocks noChangeArrowheads="1"/>
        </cdr:cNvSpPr>
      </cdr:nvSpPr>
      <cdr:spPr>
        <a:xfrm>
          <a:off x="2533650" y="123825"/>
          <a:ext cx="4686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2 Life Expectancy at birth, 2007, selected countries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0.91225</cdr:y>
    </cdr:from>
    <cdr:to>
      <cdr:x>0.2375</cdr:x>
      <cdr:y>0.99125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210175"/>
          <a:ext cx="19716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2006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EUROSTAT and GROS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0.70475</cdr:x>
      <cdr:y>0.1095</cdr:y>
    </cdr:from>
    <cdr:to>
      <cdr:x>0.70575</cdr:x>
      <cdr:y>0.86925</cdr:y>
    </cdr:to>
    <cdr:sp>
      <cdr:nvSpPr>
        <cdr:cNvPr id="1" name="Line 1"/>
        <cdr:cNvSpPr>
          <a:spLocks/>
        </cdr:cNvSpPr>
      </cdr:nvSpPr>
      <cdr:spPr>
        <a:xfrm flipV="1">
          <a:off x="6562725" y="619125"/>
          <a:ext cx="9525" cy="4343400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0.1095</cdr:y>
    </cdr:from>
    <cdr:to>
      <cdr:x>0.48275</cdr:x>
      <cdr:y>0.8695</cdr:y>
    </cdr:to>
    <cdr:sp>
      <cdr:nvSpPr>
        <cdr:cNvPr id="2" name="Line 2"/>
        <cdr:cNvSpPr>
          <a:spLocks/>
        </cdr:cNvSpPr>
      </cdr:nvSpPr>
      <cdr:spPr>
        <a:xfrm flipV="1">
          <a:off x="4486275" y="619125"/>
          <a:ext cx="9525" cy="4343400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0.491</cdr:x>
      <cdr:y>0.06525</cdr:y>
    </cdr:from>
    <cdr:to>
      <cdr:x>0.699</cdr:x>
      <cdr:y>0.11575</cdr:y>
    </cdr:to>
    <cdr:grpSp>
      <cdr:nvGrpSpPr>
        <cdr:cNvPr id="3" name="Group 3"/>
        <cdr:cNvGrpSpPr>
          <a:grpSpLocks/>
        </cdr:cNvGrpSpPr>
      </cdr:nvGrpSpPr>
      <cdr:grpSpPr>
        <a:xfrm>
          <a:off x="4572000" y="371475"/>
          <a:ext cx="1933575" cy="285750"/>
          <a:chOff x="4407384" y="215994"/>
          <a:chExt cx="1914156" cy="260875"/>
        </a:xfrm>
        <a:solidFill>
          <a:srgbClr val="FFFFFF"/>
        </a:solidFill>
      </cdr:grpSpPr>
      <cdr:sp>
        <cdr:nvSpPr>
          <cdr:cNvPr id="4" name="Text Box 4"/>
          <cdr:cNvSpPr txBox="1">
            <a:spLocks noChangeArrowheads="1"/>
          </cdr:cNvSpPr>
        </cdr:nvSpPr>
        <cdr:spPr>
          <a:xfrm>
            <a:off x="4926599" y="215994"/>
            <a:ext cx="969520" cy="16272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SCOTLAND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H="1">
            <a:off x="4407384" y="291713"/>
            <a:ext cx="583818" cy="185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>
            <a:off x="5825295" y="291713"/>
            <a:ext cx="496245" cy="185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0.34975</cdr:x>
      <cdr:y>0.38625</cdr:y>
    </cdr:from>
    <cdr:to>
      <cdr:x>0.40375</cdr:x>
      <cdr:y>0.42275</cdr:y>
    </cdr:to>
    <cdr:sp>
      <cdr:nvSpPr>
        <cdr:cNvPr id="7" name="Text Box 7"/>
        <cdr:cNvSpPr txBox="1">
          <a:spLocks noChangeArrowheads="1"/>
        </cdr:cNvSpPr>
      </cdr:nvSpPr>
      <cdr:spPr>
        <a:xfrm>
          <a:off x="3257550" y="22002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</a:t>
          </a:r>
        </a:p>
      </cdr:txBody>
    </cdr:sp>
  </cdr:relSizeAnchor>
  <cdr:relSizeAnchor xmlns:cdr="http://schemas.openxmlformats.org/drawingml/2006/chartDrawing">
    <cdr:from>
      <cdr:x>0.815</cdr:x>
      <cdr:y>0.38625</cdr:y>
    </cdr:from>
    <cdr:to>
      <cdr:x>0.903</cdr:x>
      <cdr:y>0.4235</cdr:y>
    </cdr:to>
    <cdr:sp>
      <cdr:nvSpPr>
        <cdr:cNvPr id="8" name="Text Box 8"/>
        <cdr:cNvSpPr txBox="1">
          <a:spLocks noChangeArrowheads="1"/>
        </cdr:cNvSpPr>
      </cdr:nvSpPr>
      <cdr:spPr>
        <a:xfrm>
          <a:off x="7591425" y="2200275"/>
          <a:ext cx="819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</cdr:x>
      <cdr:y>0.13425</cdr:y>
    </cdr:from>
    <cdr:to>
      <cdr:x>0.697</cdr:x>
      <cdr:y>0.86575</cdr:y>
    </cdr:to>
    <cdr:sp>
      <cdr:nvSpPr>
        <cdr:cNvPr id="1" name="Line 1"/>
        <cdr:cNvSpPr>
          <a:spLocks/>
        </cdr:cNvSpPr>
      </cdr:nvSpPr>
      <cdr:spPr>
        <a:xfrm flipH="1" flipV="1">
          <a:off x="6477000" y="762000"/>
          <a:ext cx="0" cy="4181475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0.49175</cdr:x>
      <cdr:y>0.13425</cdr:y>
    </cdr:from>
    <cdr:to>
      <cdr:x>0.49175</cdr:x>
      <cdr:y>0.86575</cdr:y>
    </cdr:to>
    <cdr:sp>
      <cdr:nvSpPr>
        <cdr:cNvPr id="2" name="Line 2"/>
        <cdr:cNvSpPr>
          <a:spLocks/>
        </cdr:cNvSpPr>
      </cdr:nvSpPr>
      <cdr:spPr>
        <a:xfrm flipV="1">
          <a:off x="4572000" y="762000"/>
          <a:ext cx="0" cy="4181475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0.077</cdr:y>
    </cdr:from>
    <cdr:to>
      <cdr:x>0.69175</cdr:x>
      <cdr:y>0.135</cdr:y>
    </cdr:to>
    <cdr:grpSp>
      <cdr:nvGrpSpPr>
        <cdr:cNvPr id="3" name="Group 3"/>
        <cdr:cNvGrpSpPr>
          <a:grpSpLocks/>
        </cdr:cNvGrpSpPr>
      </cdr:nvGrpSpPr>
      <cdr:grpSpPr>
        <a:xfrm>
          <a:off x="4657725" y="438150"/>
          <a:ext cx="1771650" cy="333375"/>
          <a:chOff x="4407384" y="215994"/>
          <a:chExt cx="1914156" cy="260875"/>
        </a:xfrm>
        <a:solidFill>
          <a:srgbClr val="FFFFFF"/>
        </a:solidFill>
      </cdr:grpSpPr>
      <cdr:sp>
        <cdr:nvSpPr>
          <cdr:cNvPr id="4" name="Text Box 4"/>
          <cdr:cNvSpPr txBox="1">
            <a:spLocks noChangeArrowheads="1"/>
          </cdr:cNvSpPr>
        </cdr:nvSpPr>
        <cdr:spPr>
          <a:xfrm>
            <a:off x="4926599" y="215994"/>
            <a:ext cx="969520" cy="16272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SCOTLAND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H="1">
            <a:off x="4407384" y="291713"/>
            <a:ext cx="583818" cy="185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>
            <a:off x="5825295" y="291713"/>
            <a:ext cx="496245" cy="185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0.378</cdr:x>
      <cdr:y>0.4075</cdr:y>
    </cdr:from>
    <cdr:to>
      <cdr:x>0.44575</cdr:x>
      <cdr:y>0.442</cdr:y>
    </cdr:to>
    <cdr:sp>
      <cdr:nvSpPr>
        <cdr:cNvPr id="7" name="Text Box 7"/>
        <cdr:cNvSpPr txBox="1">
          <a:spLocks noChangeArrowheads="1"/>
        </cdr:cNvSpPr>
      </cdr:nvSpPr>
      <cdr:spPr>
        <a:xfrm>
          <a:off x="3514725" y="232410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</a:t>
          </a:r>
        </a:p>
      </cdr:txBody>
    </cdr:sp>
  </cdr:relSizeAnchor>
  <cdr:relSizeAnchor xmlns:cdr="http://schemas.openxmlformats.org/drawingml/2006/chartDrawing">
    <cdr:from>
      <cdr:x>0.78875</cdr:x>
      <cdr:y>0.4075</cdr:y>
    </cdr:from>
    <cdr:to>
      <cdr:x>0.87225</cdr:x>
      <cdr:y>0.4435</cdr:y>
    </cdr:to>
    <cdr:sp>
      <cdr:nvSpPr>
        <cdr:cNvPr id="8" name="Text Box 8"/>
        <cdr:cNvSpPr txBox="1">
          <a:spLocks noChangeArrowheads="1"/>
        </cdr:cNvSpPr>
      </cdr:nvSpPr>
      <cdr:spPr>
        <a:xfrm>
          <a:off x="7334250" y="2324100"/>
          <a:ext cx="781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rscotland.gov.uk/statistics-and-data/statistics/statistics-by-theme/life-expectancy/life-expectancy-in-scottish-areas/archive/admin-area/2004-2006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A14" sqref="A14"/>
    </sheetView>
  </sheetViews>
  <sheetFormatPr defaultColWidth="12.00390625" defaultRowHeight="12.75"/>
  <cols>
    <col min="1" max="16384" width="12.00390625" style="2" customWidth="1"/>
  </cols>
  <sheetData>
    <row r="1" ht="15.75">
      <c r="A1" s="1" t="s">
        <v>0</v>
      </c>
    </row>
    <row r="2" ht="15.75">
      <c r="A2" s="3" t="s">
        <v>1</v>
      </c>
    </row>
    <row r="4" ht="15.75">
      <c r="A4" s="3" t="s">
        <v>2</v>
      </c>
    </row>
    <row r="5" spans="1:6" ht="15">
      <c r="A5" s="2" t="s">
        <v>3</v>
      </c>
      <c r="B5" s="4" t="s">
        <v>185</v>
      </c>
      <c r="C5" s="5"/>
      <c r="D5" s="5"/>
      <c r="E5" s="5"/>
      <c r="F5" s="5"/>
    </row>
    <row r="6" spans="1:6" ht="15">
      <c r="A6" s="2" t="s">
        <v>4</v>
      </c>
      <c r="B6" s="4" t="s">
        <v>186</v>
      </c>
      <c r="C6" s="5"/>
      <c r="D6" s="5"/>
      <c r="E6" s="5"/>
      <c r="F6" s="5"/>
    </row>
    <row r="7" spans="1:6" ht="15">
      <c r="A7" s="2" t="s">
        <v>5</v>
      </c>
      <c r="B7" s="4" t="s">
        <v>187</v>
      </c>
      <c r="C7" s="5"/>
      <c r="D7" s="5"/>
      <c r="E7" s="5"/>
      <c r="F7" s="5"/>
    </row>
    <row r="8" spans="1:7" ht="15">
      <c r="A8" s="2" t="s">
        <v>6</v>
      </c>
      <c r="B8" s="4" t="s">
        <v>188</v>
      </c>
      <c r="C8" s="5"/>
      <c r="D8" s="5"/>
      <c r="E8" s="5"/>
      <c r="F8" s="5"/>
      <c r="G8" s="5"/>
    </row>
    <row r="9" spans="1:7" ht="15">
      <c r="A9" s="2" t="s">
        <v>7</v>
      </c>
      <c r="B9" s="4" t="s">
        <v>189</v>
      </c>
      <c r="C9" s="5"/>
      <c r="D9" s="5"/>
      <c r="E9" s="5"/>
      <c r="F9" s="5"/>
      <c r="G9" s="5"/>
    </row>
    <row r="10" spans="1:7" ht="15">
      <c r="A10" s="2" t="s">
        <v>8</v>
      </c>
      <c r="B10" s="4" t="s">
        <v>190</v>
      </c>
      <c r="C10" s="5"/>
      <c r="D10" s="5"/>
      <c r="E10" s="5"/>
      <c r="F10" s="5"/>
      <c r="G10" s="5"/>
    </row>
    <row r="11" spans="1:8" ht="15">
      <c r="A11" s="2" t="s">
        <v>9</v>
      </c>
      <c r="B11" s="4" t="s">
        <v>191</v>
      </c>
      <c r="C11" s="5"/>
      <c r="D11" s="5"/>
      <c r="E11" s="5"/>
      <c r="F11" s="5"/>
      <c r="G11" s="5"/>
      <c r="H11" s="5"/>
    </row>
    <row r="12" spans="1:8" ht="15">
      <c r="A12" s="2" t="s">
        <v>83</v>
      </c>
      <c r="B12" s="4" t="s">
        <v>192</v>
      </c>
      <c r="C12" s="5"/>
      <c r="D12" s="5"/>
      <c r="E12" s="5"/>
      <c r="F12" s="5"/>
      <c r="G12" s="5"/>
      <c r="H12" s="5"/>
    </row>
    <row r="13" ht="15">
      <c r="A13" s="2" t="s">
        <v>10</v>
      </c>
    </row>
    <row r="14" ht="15">
      <c r="A14" s="2" t="s">
        <v>196</v>
      </c>
    </row>
    <row r="15" ht="15">
      <c r="A15" s="4" t="s">
        <v>195</v>
      </c>
    </row>
    <row r="17" ht="15">
      <c r="A17" s="2" t="s">
        <v>176</v>
      </c>
    </row>
  </sheetData>
  <sheetProtection/>
  <hyperlinks>
    <hyperlink ref="B5" location="'fig 1 data'!A1" display="Life expectancy at birth, Scoltand, 1981-2007"/>
    <hyperlink ref="B6" location="'fig 2 data'!A1" display="Life expectancy at birth, 2005, selected countries"/>
    <hyperlink ref="B7" location="'fig 3 data'!A1" display="Life expectancy at birth, 95% confidence intervals for council areas, 2005-2007 (Males and Females)"/>
    <hyperlink ref="B8" location="'fig 4 data'!A1" display="Life expectancy at birth, 95% confidence intervals for NHS board areas, 2005-2007 (Males and Females)"/>
    <hyperlink ref="B9" location="'fig 5 data'!A1" display="Life expectancy at age 65, 95% confidence intervals for council areas, 2005-2007 (Male and Females)"/>
    <hyperlink ref="B10" location="'fig 6 data'!A1" display="Life expectancy at age 65, 95% confidence intervals for NHS board areas, 2005-2007 (Male and Female)"/>
    <hyperlink ref="B11" location="'Fig 7c data'!A1" display="Percentage change in life expectancy at birth between 1995-1997 and 2005-2007, council areas, Males and Females"/>
    <hyperlink ref="B12" location="'fig 8c data'!A1" display="Percentage change in life expectancy at birth between 1995-1997 and 2005-2007, NHS board areas, Males and Females"/>
    <hyperlink ref="A15" r:id="rId1" display="General Register Office for Scotland - Life Expectancy - Life Expectancy at Scottish Adimistrative Area and Special Area Level"/>
  </hyperlinks>
  <printOptions/>
  <pageMargins left="0.75" right="0.75" top="1" bottom="1" header="0.5" footer="0.5"/>
  <pageSetup fitToHeight="1" fitToWidth="1"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6" customWidth="1"/>
    <col min="2" max="2" width="13.28125" style="6" customWidth="1"/>
    <col min="3" max="3" width="9.140625" style="6" customWidth="1"/>
    <col min="4" max="4" width="28.00390625" style="6" customWidth="1"/>
    <col min="5" max="5" width="13.421875" style="6" customWidth="1"/>
    <col min="6" max="16384" width="9.140625" style="6" customWidth="1"/>
  </cols>
  <sheetData>
    <row r="1" ht="15.75">
      <c r="A1" s="3" t="s">
        <v>194</v>
      </c>
    </row>
    <row r="2" ht="15">
      <c r="A2" s="4" t="s">
        <v>84</v>
      </c>
    </row>
    <row r="3" ht="5.25" customHeight="1">
      <c r="A3" s="4"/>
    </row>
    <row r="4" spans="1:5" ht="15.75">
      <c r="A4" s="3"/>
      <c r="B4" s="3" t="s">
        <v>11</v>
      </c>
      <c r="E4" s="3" t="s">
        <v>12</v>
      </c>
    </row>
    <row r="5" spans="1:5" ht="15.75">
      <c r="A5" s="3" t="s">
        <v>88</v>
      </c>
      <c r="B5" s="3" t="s">
        <v>86</v>
      </c>
      <c r="D5" s="3" t="s">
        <v>88</v>
      </c>
      <c r="E5" s="3" t="s">
        <v>86</v>
      </c>
    </row>
    <row r="6" spans="1:7" ht="15">
      <c r="A6" s="6" t="s">
        <v>79</v>
      </c>
      <c r="B6" s="11">
        <v>4.629805006055804</v>
      </c>
      <c r="D6" s="6" t="s">
        <v>79</v>
      </c>
      <c r="E6" s="11">
        <v>3.200722692938189</v>
      </c>
      <c r="G6" s="9"/>
    </row>
    <row r="7" spans="1:7" ht="15">
      <c r="A7" s="6" t="s">
        <v>74</v>
      </c>
      <c r="B7" s="11">
        <v>4.359342764620662</v>
      </c>
      <c r="D7" s="6" t="s">
        <v>74</v>
      </c>
      <c r="E7" s="11">
        <v>3.167501532834474</v>
      </c>
      <c r="G7" s="9"/>
    </row>
    <row r="8" spans="1:7" ht="15">
      <c r="A8" s="6" t="s">
        <v>58</v>
      </c>
      <c r="B8" s="11">
        <v>4.311673837294004</v>
      </c>
      <c r="D8" s="6" t="s">
        <v>76</v>
      </c>
      <c r="E8" s="11">
        <v>3.139400914107461</v>
      </c>
      <c r="G8" s="9"/>
    </row>
    <row r="9" spans="1:7" ht="15">
      <c r="A9" s="6" t="s">
        <v>80</v>
      </c>
      <c r="B9" s="11">
        <v>4.01233070763958</v>
      </c>
      <c r="D9" s="6" t="s">
        <v>78</v>
      </c>
      <c r="E9" s="11">
        <v>2.865943507154135</v>
      </c>
      <c r="G9" s="9"/>
    </row>
    <row r="10" spans="1:7" ht="15">
      <c r="A10" s="6" t="s">
        <v>73</v>
      </c>
      <c r="B10" s="11">
        <v>3.596403267484463</v>
      </c>
      <c r="D10" s="6" t="s">
        <v>73</v>
      </c>
      <c r="E10" s="11">
        <v>2.529309641979139</v>
      </c>
      <c r="G10" s="9"/>
    </row>
    <row r="11" spans="1:7" ht="15">
      <c r="A11" s="6" t="s">
        <v>29</v>
      </c>
      <c r="B11" s="11">
        <v>3.613096629309137</v>
      </c>
      <c r="D11" s="6" t="s">
        <v>80</v>
      </c>
      <c r="E11" s="11">
        <v>2.479696669398286</v>
      </c>
      <c r="G11" s="9"/>
    </row>
    <row r="12" spans="1:7" ht="15">
      <c r="A12" s="6" t="s">
        <v>77</v>
      </c>
      <c r="B12" s="11">
        <v>3.466453178770903</v>
      </c>
      <c r="D12" s="6" t="s">
        <v>29</v>
      </c>
      <c r="E12" s="11">
        <v>2.3718931367915967</v>
      </c>
      <c r="G12" s="9"/>
    </row>
    <row r="13" spans="1:7" ht="15">
      <c r="A13" s="6" t="s">
        <v>78</v>
      </c>
      <c r="B13" s="11">
        <v>3.4585517594857222</v>
      </c>
      <c r="D13" s="6" t="s">
        <v>58</v>
      </c>
      <c r="E13" s="11">
        <v>2.2652901839050825</v>
      </c>
      <c r="G13" s="9"/>
    </row>
    <row r="14" spans="1:7" ht="15">
      <c r="A14" s="6" t="s">
        <v>57</v>
      </c>
      <c r="B14" s="11">
        <v>3.452350389421076</v>
      </c>
      <c r="D14" s="6" t="s">
        <v>183</v>
      </c>
      <c r="E14" s="11">
        <v>2.2623542114132147</v>
      </c>
      <c r="G14" s="9"/>
    </row>
    <row r="15" spans="1:7" ht="15">
      <c r="A15" s="6" t="s">
        <v>66</v>
      </c>
      <c r="B15" s="11">
        <v>3.1800754916350558</v>
      </c>
      <c r="D15" s="6" t="s">
        <v>77</v>
      </c>
      <c r="E15" s="11">
        <v>2.213211546545414</v>
      </c>
      <c r="G15" s="9"/>
    </row>
    <row r="16" spans="1:7" ht="15">
      <c r="A16" s="6" t="s">
        <v>81</v>
      </c>
      <c r="B16" s="11">
        <v>3.096320285441994</v>
      </c>
      <c r="D16" s="6" t="s">
        <v>57</v>
      </c>
      <c r="E16" s="11">
        <v>1.8791158227698845</v>
      </c>
      <c r="G16" s="9"/>
    </row>
    <row r="17" spans="1:7" ht="15">
      <c r="A17" s="6" t="s">
        <v>82</v>
      </c>
      <c r="B17" s="11">
        <v>2.9762247517813876</v>
      </c>
      <c r="D17" s="6" t="s">
        <v>66</v>
      </c>
      <c r="E17" s="11">
        <v>1.8619048751348546</v>
      </c>
      <c r="G17" s="9"/>
    </row>
    <row r="18" spans="1:7" ht="15">
      <c r="A18" s="6" t="s">
        <v>183</v>
      </c>
      <c r="B18" s="11">
        <v>2.598760293428759</v>
      </c>
      <c r="D18" s="6" t="s">
        <v>75</v>
      </c>
      <c r="E18" s="11">
        <v>1.7275085363877358</v>
      </c>
      <c r="G18" s="9"/>
    </row>
    <row r="19" spans="1:7" ht="15">
      <c r="A19" s="6" t="s">
        <v>75</v>
      </c>
      <c r="B19" s="11">
        <v>2.5515914447441608</v>
      </c>
      <c r="D19" s="6" t="s">
        <v>82</v>
      </c>
      <c r="E19" s="11">
        <v>1.6192806835217626</v>
      </c>
      <c r="G19" s="9"/>
    </row>
    <row r="20" spans="1:5" ht="15">
      <c r="A20" s="6" t="s">
        <v>76</v>
      </c>
      <c r="B20" s="7">
        <v>1.4331961280323113</v>
      </c>
      <c r="C20" s="10"/>
      <c r="D20" s="6" t="s">
        <v>81</v>
      </c>
      <c r="E20" s="7">
        <v>1.165086321840136</v>
      </c>
    </row>
    <row r="22" ht="15">
      <c r="A22" s="2" t="s">
        <v>176</v>
      </c>
    </row>
  </sheetData>
  <sheetProtection/>
  <hyperlinks>
    <hyperlink ref="A2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6384" width="9.140625" style="15" customWidth="1"/>
  </cols>
  <sheetData>
    <row r="1" spans="1:4" ht="12.75">
      <c r="A1" s="14"/>
      <c r="B1" s="14">
        <v>1</v>
      </c>
      <c r="C1" s="14" t="str">
        <f ca="1">OFFSET('fig 1 data'!A6,B1,0)</f>
        <v>SCOTLAND</v>
      </c>
      <c r="D1" s="14"/>
    </row>
    <row r="2" spans="1:4" ht="12.75">
      <c r="A2" s="14"/>
      <c r="B2" s="14"/>
      <c r="C2" s="14"/>
      <c r="D2" s="14"/>
    </row>
    <row r="3" spans="1:4" ht="12.75">
      <c r="A3" s="14"/>
      <c r="B3" s="14"/>
      <c r="C3" s="14" t="s">
        <v>91</v>
      </c>
      <c r="D3" s="14" t="s">
        <v>92</v>
      </c>
    </row>
    <row r="4" spans="1:4" ht="12.75">
      <c r="A4" s="14">
        <v>1</v>
      </c>
      <c r="B4" s="14" t="s">
        <v>93</v>
      </c>
      <c r="C4" s="16">
        <f>VLOOKUP(C$1,'fig 1 data'!$A$7:$BB$53,1+$A4,FALSE)</f>
        <v>69.31791919068907</v>
      </c>
      <c r="D4" s="16">
        <f>VLOOKUP(C$1,'fig 1 data'!$A$7:$BB$53,28+$A4,FALSE)</f>
        <v>75.49035054878577</v>
      </c>
    </row>
    <row r="5" spans="1:4" ht="12.75">
      <c r="A5" s="14">
        <v>2</v>
      </c>
      <c r="B5" s="14" t="s">
        <v>94</v>
      </c>
      <c r="C5" s="16">
        <f>VLOOKUP(C$1,'fig 1 data'!$A$7:$BB$53,1+$A5,FALSE)</f>
        <v>69.56590643321144</v>
      </c>
      <c r="D5" s="16">
        <f>VLOOKUP(C$1,'fig 1 data'!$A$7:$BB$53,28+$A5,FALSE)</f>
        <v>75.63660642358305</v>
      </c>
    </row>
    <row r="6" spans="1:4" ht="12.75">
      <c r="A6" s="14">
        <v>3</v>
      </c>
      <c r="B6" s="14" t="s">
        <v>95</v>
      </c>
      <c r="C6" s="16">
        <f>VLOOKUP(C$1,'fig 1 data'!$A$7:$BB$53,1+$A6,FALSE)</f>
        <v>69.8388254277375</v>
      </c>
      <c r="D6" s="16">
        <f>VLOOKUP(C$1,'fig 1 data'!$A$7:$BB$53,28+$A6,FALSE)</f>
        <v>75.83156414862435</v>
      </c>
    </row>
    <row r="7" spans="1:4" ht="12.75">
      <c r="A7" s="14">
        <v>4</v>
      </c>
      <c r="B7" s="14" t="s">
        <v>96</v>
      </c>
      <c r="C7" s="16">
        <f>VLOOKUP(C$1,'fig 1 data'!$A$7:$BB$53,1+$A7,FALSE)</f>
        <v>69.98764350654001</v>
      </c>
      <c r="D7" s="16">
        <f>VLOOKUP(C$1,'fig 1 data'!$A$7:$BB$53,28+$A7,FALSE)</f>
        <v>76.02399514421596</v>
      </c>
    </row>
    <row r="8" spans="1:4" ht="12.75">
      <c r="A8" s="14">
        <v>5</v>
      </c>
      <c r="B8" s="14" t="s">
        <v>97</v>
      </c>
      <c r="C8" s="16">
        <f>VLOOKUP(C$1,'fig 1 data'!$A$7:$BB$53,1+$A8,FALSE)</f>
        <v>70.19086825392435</v>
      </c>
      <c r="D8" s="16">
        <f>VLOOKUP(C$1,'fig 1 data'!$A$7:$BB$53,28+$A8,FALSE)</f>
        <v>76.25905118535785</v>
      </c>
    </row>
    <row r="9" spans="1:4" ht="12.75">
      <c r="A9" s="14">
        <v>6</v>
      </c>
      <c r="B9" s="14" t="s">
        <v>98</v>
      </c>
      <c r="C9" s="16">
        <f>VLOOKUP(C$1,'fig 1 data'!$A$7:$BB$53,1+$A9,FALSE)</f>
        <v>70.33659007257397</v>
      </c>
      <c r="D9" s="16">
        <f>VLOOKUP(C$1,'fig 1 data'!$A$7:$BB$53,28+$A9,FALSE)</f>
        <v>76.56224461799977</v>
      </c>
    </row>
    <row r="10" spans="1:4" ht="12.75">
      <c r="A10" s="14">
        <v>7</v>
      </c>
      <c r="B10" s="14" t="s">
        <v>99</v>
      </c>
      <c r="C10" s="16">
        <f>VLOOKUP(C$1,'fig 1 data'!$A$7:$BB$53,1+$A10,FALSE)</f>
        <v>70.52508593563094</v>
      </c>
      <c r="D10" s="16">
        <f>VLOOKUP(C$1,'fig 1 data'!$A$7:$BB$53,28+$A10,FALSE)</f>
        <v>76.50847905958277</v>
      </c>
    </row>
    <row r="11" spans="1:4" ht="12.75">
      <c r="A11" s="14">
        <v>8</v>
      </c>
      <c r="B11" s="14" t="s">
        <v>100</v>
      </c>
      <c r="C11" s="16">
        <f>VLOOKUP(C$1,'fig 1 data'!$A$7:$BB$53,1+$A11,FALSE)</f>
        <v>70.74111818351295</v>
      </c>
      <c r="D11" s="16">
        <f>VLOOKUP(C$1,'fig 1 data'!$A$7:$BB$53,28+$A11,FALSE)</f>
        <v>76.62592776967932</v>
      </c>
    </row>
    <row r="12" spans="1:4" ht="12.75">
      <c r="A12" s="14">
        <v>9</v>
      </c>
      <c r="B12" s="14" t="s">
        <v>101</v>
      </c>
      <c r="C12" s="16">
        <f>VLOOKUP(C$1,'fig 1 data'!$A$7:$BB$53,1+$A12,FALSE)</f>
        <v>71.0469613861646</v>
      </c>
      <c r="D12" s="16">
        <f>VLOOKUP(C$1,'fig 1 data'!$A$7:$BB$53,28+$A12,FALSE)</f>
        <v>76.76978849911231</v>
      </c>
    </row>
    <row r="13" spans="1:4" ht="12.75">
      <c r="A13" s="14">
        <v>10</v>
      </c>
      <c r="B13" s="14" t="s">
        <v>102</v>
      </c>
      <c r="C13" s="16">
        <f>VLOOKUP(C$1,'fig 1 data'!$A$7:$BB$53,1+$A13,FALSE)</f>
        <v>71.38347712908372</v>
      </c>
      <c r="D13" s="16">
        <f>VLOOKUP(C$1,'fig 1 data'!$A$7:$BB$53,28+$A13,FALSE)</f>
        <v>77.17970218304734</v>
      </c>
    </row>
    <row r="14" spans="1:4" ht="12.75">
      <c r="A14" s="14">
        <v>11</v>
      </c>
      <c r="B14" s="14" t="s">
        <v>103</v>
      </c>
      <c r="C14" s="16">
        <f>VLOOKUP(C$1,'fig 1 data'!$A$7:$BB$53,1+$A14,FALSE)</f>
        <v>71.46597493074096</v>
      </c>
      <c r="D14" s="16">
        <f>VLOOKUP(C$1,'fig 1 data'!$A$7:$BB$53,28+$A14,FALSE)</f>
        <v>77.16574836567774</v>
      </c>
    </row>
    <row r="15" spans="1:4" ht="12.75">
      <c r="A15" s="14">
        <v>12</v>
      </c>
      <c r="B15" s="14" t="s">
        <v>104</v>
      </c>
      <c r="C15" s="16">
        <f>VLOOKUP(C$1,'fig 1 data'!$A$7:$BB$53,1+$A15,FALSE)</f>
        <v>71.69974797887325</v>
      </c>
      <c r="D15" s="16">
        <f>VLOOKUP(C$1,'fig 1 data'!$A$7:$BB$53,28+$A15,FALSE)</f>
        <v>77.34818238891894</v>
      </c>
    </row>
    <row r="16" spans="1:4" ht="12.75">
      <c r="A16" s="14">
        <v>13</v>
      </c>
      <c r="B16" s="14" t="s">
        <v>105</v>
      </c>
      <c r="C16" s="16">
        <f>VLOOKUP(C$1,'fig 1 data'!$A$7:$BB$53,1+$A16,FALSE)</f>
        <v>71.87484420646133</v>
      </c>
      <c r="D16" s="16">
        <f>VLOOKUP(C$1,'fig 1 data'!$A$7:$BB$53,28+$A16,FALSE)</f>
        <v>77.4653225600039</v>
      </c>
    </row>
    <row r="17" spans="1:4" ht="12.75">
      <c r="A17" s="14">
        <v>14</v>
      </c>
      <c r="B17" s="14" t="s">
        <v>106</v>
      </c>
      <c r="C17" s="16">
        <f>VLOOKUP(C$1,'fig 1 data'!$A$7:$BB$53,1+$A17,FALSE)</f>
        <v>72.09680757176524</v>
      </c>
      <c r="D17" s="16">
        <f>VLOOKUP(C$1,'fig 1 data'!$A$7:$BB$53,28+$A17,FALSE)</f>
        <v>77.77077437949475</v>
      </c>
    </row>
    <row r="18" spans="1:4" ht="12.75">
      <c r="A18" s="14">
        <v>15</v>
      </c>
      <c r="B18" s="14" t="s">
        <v>107</v>
      </c>
      <c r="C18" s="16">
        <f>VLOOKUP(C$1,'fig 1 data'!$A$7:$BB$53,1+$A18,FALSE)</f>
        <v>72.25616479300813</v>
      </c>
      <c r="D18" s="16">
        <f>VLOOKUP(C$1,'fig 1 data'!$A$7:$BB$53,28+$A18,FALSE)</f>
        <v>77.89581820366021</v>
      </c>
    </row>
    <row r="19" spans="1:4" ht="12.75">
      <c r="A19" s="14">
        <v>16</v>
      </c>
      <c r="B19" s="14" t="s">
        <v>108</v>
      </c>
      <c r="C19" s="16">
        <f>VLOOKUP(C$1,'fig 1 data'!$A$7:$BB$53,1+$A19,FALSE)</f>
        <v>72.42588428823923</v>
      </c>
      <c r="D19" s="16">
        <f>VLOOKUP(C$1,'fig 1 data'!$A$7:$BB$53,28+$A19,FALSE)</f>
        <v>78.0647045301215</v>
      </c>
    </row>
    <row r="20" spans="1:4" ht="12.75">
      <c r="A20" s="14">
        <v>17</v>
      </c>
      <c r="B20" s="14" t="s">
        <v>109</v>
      </c>
      <c r="C20" s="16">
        <f>VLOOKUP(C$1,'fig 1 data'!$A$7:$BB$53,1+$A20,FALSE)</f>
        <v>72.65566107608485</v>
      </c>
      <c r="D20" s="16">
        <f>VLOOKUP(C$1,'fig 1 data'!$A$7:$BB$53,28+$A20,FALSE)</f>
        <v>78.18610901420044</v>
      </c>
    </row>
    <row r="21" spans="1:4" ht="12.75">
      <c r="A21" s="14">
        <v>18</v>
      </c>
      <c r="B21" s="14" t="s">
        <v>164</v>
      </c>
      <c r="C21" s="16">
        <f>VLOOKUP(C$1,'fig 1 data'!$A$7:$BB$53,1+$A21,FALSE)</f>
        <v>72.86423107098749</v>
      </c>
      <c r="D21" s="16">
        <f>VLOOKUP(C$1,'fig 1 data'!$A$7:$BB$53,28+$A21,FALSE)</f>
        <v>78.3617084590253</v>
      </c>
    </row>
    <row r="22" spans="1:4" ht="12.75">
      <c r="A22" s="14">
        <v>19</v>
      </c>
      <c r="B22" s="14" t="s">
        <v>165</v>
      </c>
      <c r="C22" s="16">
        <f>VLOOKUP(C$1,'fig 1 data'!$A$7:$BB$53,1+$A22,FALSE)</f>
        <v>73.11915668985563</v>
      </c>
      <c r="D22" s="16">
        <f>VLOOKUP(C$1,'fig 1 data'!$A$7:$BB$53,28+$A22,FALSE)</f>
        <v>78.57749963325398</v>
      </c>
    </row>
    <row r="23" spans="1:4" ht="12.75">
      <c r="A23" s="14">
        <v>20</v>
      </c>
      <c r="B23" s="14" t="s">
        <v>110</v>
      </c>
      <c r="C23" s="16">
        <f>VLOOKUP(C$1,'fig 1 data'!$A$7:$BB$53,1+$A23,FALSE)</f>
        <v>73.34450418476811</v>
      </c>
      <c r="D23" s="16">
        <f>VLOOKUP(C$1,'fig 1 data'!$A$7:$BB$53,28+$A23,FALSE)</f>
        <v>78.8106070869853</v>
      </c>
    </row>
    <row r="24" spans="1:4" ht="12.75">
      <c r="A24" s="14">
        <v>21</v>
      </c>
      <c r="B24" s="14" t="s">
        <v>111</v>
      </c>
      <c r="C24" s="16">
        <f>VLOOKUP(C$1,'fig 1 data'!$A$7:$BB$53,1+$A24,FALSE)</f>
        <v>73.50674665386529</v>
      </c>
      <c r="D24" s="16">
        <f>VLOOKUP(C$1,'fig 1 data'!$A$7:$BB$53,28+$A24,FALSE)</f>
        <v>78.86268089335994</v>
      </c>
    </row>
    <row r="25" spans="1:4" ht="12.75">
      <c r="A25" s="14">
        <v>22</v>
      </c>
      <c r="B25" s="14" t="s">
        <v>112</v>
      </c>
      <c r="C25" s="16">
        <f>VLOOKUP(C$1,'fig 1 data'!$A$7:$BB$53,1+$A25,FALSE)</f>
        <v>73.78681004067018</v>
      </c>
      <c r="D25" s="16">
        <f>VLOOKUP(C$1,'fig 1 data'!$A$7:$BB$53,28+$A25,FALSE)</f>
        <v>79.02720714063949</v>
      </c>
    </row>
    <row r="26" spans="1:4" ht="12.75">
      <c r="A26" s="14">
        <v>23</v>
      </c>
      <c r="B26" s="14" t="s">
        <v>113</v>
      </c>
      <c r="C26" s="16">
        <f>VLOOKUP(C$1,'fig 1 data'!$A$7:$BB$53,1+$A26,FALSE)</f>
        <v>74.23910828065144</v>
      </c>
      <c r="D26" s="16">
        <f>VLOOKUP(C$1,'fig 1 data'!$A$7:$BB$53,28+$A26,FALSE)</f>
        <v>79.23062045509047</v>
      </c>
    </row>
    <row r="27" spans="1:4" ht="12.75">
      <c r="A27" s="14">
        <v>24</v>
      </c>
      <c r="B27" s="14" t="s">
        <v>114</v>
      </c>
      <c r="C27" s="16">
        <f>VLOOKUP(C$1,'fig 1 data'!$A$7:$BB$53,1+$A27,FALSE)</f>
        <v>74.6363228355884</v>
      </c>
      <c r="D27" s="16">
        <f>VLOOKUP(C$1,'fig 1 data'!$A$7:$BB$53,28+$A27,FALSE)</f>
        <v>79.57428372029334</v>
      </c>
    </row>
    <row r="28" spans="1:4" ht="12.75">
      <c r="A28" s="14">
        <v>25</v>
      </c>
      <c r="B28" s="14" t="s">
        <v>115</v>
      </c>
      <c r="C28" s="16">
        <f>VLOOKUP(C$1,'fig 1 data'!$A$7:$BB$53,1+$A28,FALSE)</f>
        <v>74.84591260054302</v>
      </c>
      <c r="D28" s="16">
        <f>VLOOKUP(C$1,'fig 1 data'!$A$7:$BB$53,28+$A28,FALSE)</f>
        <v>79.745873244147</v>
      </c>
    </row>
    <row r="29" spans="1:4" ht="12.75">
      <c r="A29" s="14">
        <v>26</v>
      </c>
      <c r="B29" s="14" t="s">
        <v>116</v>
      </c>
      <c r="C29" s="16">
        <f>VLOOKUP(C$1,'fig 1 data'!$A$7:$BB$53,1+$A29,FALSE)</f>
        <v>75.04270147220494</v>
      </c>
      <c r="D29" s="16">
        <f>VLOOKUP(C$1,'fig 1 data'!$A$7:$BB$53,28+$A29,FALSE)</f>
        <v>79.91631589912808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8515625" style="25" customWidth="1"/>
    <col min="2" max="3" width="9.7109375" style="13" bestFit="1" customWidth="1"/>
    <col min="4" max="27" width="9.140625" style="13" customWidth="1"/>
    <col min="28" max="28" width="24.8515625" style="13" customWidth="1"/>
    <col min="29" max="16384" width="9.140625" style="13" customWidth="1"/>
  </cols>
  <sheetData>
    <row r="1" spans="1:54" ht="15">
      <c r="A1" s="17" t="s">
        <v>166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</row>
    <row r="2" spans="1:54" ht="15">
      <c r="A2" s="20" t="s">
        <v>84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7" t="s">
        <v>167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1:54" ht="4.5" customHeight="1">
      <c r="A3" s="20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1:54" s="25" customFormat="1" ht="12.75">
      <c r="A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s="25" customFormat="1" ht="12.75">
      <c r="A5" s="29" t="s">
        <v>91</v>
      </c>
      <c r="B5" s="30" t="s">
        <v>93</v>
      </c>
      <c r="C5" s="31" t="s">
        <v>94</v>
      </c>
      <c r="D5" s="31" t="s">
        <v>95</v>
      </c>
      <c r="E5" s="31" t="s">
        <v>96</v>
      </c>
      <c r="F5" s="31" t="s">
        <v>97</v>
      </c>
      <c r="G5" s="31" t="s">
        <v>98</v>
      </c>
      <c r="H5" s="31" t="s">
        <v>99</v>
      </c>
      <c r="I5" s="31" t="s">
        <v>100</v>
      </c>
      <c r="J5" s="31" t="s">
        <v>101</v>
      </c>
      <c r="K5" s="31" t="s">
        <v>102</v>
      </c>
      <c r="L5" s="31" t="s">
        <v>103</v>
      </c>
      <c r="M5" s="31" t="s">
        <v>104</v>
      </c>
      <c r="N5" s="31" t="s">
        <v>105</v>
      </c>
      <c r="O5" s="31" t="s">
        <v>106</v>
      </c>
      <c r="P5" s="31" t="s">
        <v>107</v>
      </c>
      <c r="Q5" s="31" t="s">
        <v>108</v>
      </c>
      <c r="R5" s="31" t="s">
        <v>109</v>
      </c>
      <c r="S5" s="31" t="s">
        <v>13</v>
      </c>
      <c r="T5" s="31" t="s">
        <v>14</v>
      </c>
      <c r="U5" s="31" t="s">
        <v>110</v>
      </c>
      <c r="V5" s="31" t="s">
        <v>111</v>
      </c>
      <c r="W5" s="31" t="s">
        <v>112</v>
      </c>
      <c r="X5" s="31" t="s">
        <v>113</v>
      </c>
      <c r="Y5" s="31" t="s">
        <v>114</v>
      </c>
      <c r="Z5" s="31" t="s">
        <v>115</v>
      </c>
      <c r="AA5" s="31" t="s">
        <v>116</v>
      </c>
      <c r="AB5" s="29" t="s">
        <v>92</v>
      </c>
      <c r="AC5" s="31" t="s">
        <v>93</v>
      </c>
      <c r="AD5" s="31" t="s">
        <v>94</v>
      </c>
      <c r="AE5" s="31" t="s">
        <v>95</v>
      </c>
      <c r="AF5" s="31" t="s">
        <v>96</v>
      </c>
      <c r="AG5" s="31" t="s">
        <v>97</v>
      </c>
      <c r="AH5" s="31" t="s">
        <v>98</v>
      </c>
      <c r="AI5" s="31" t="s">
        <v>99</v>
      </c>
      <c r="AJ5" s="31" t="s">
        <v>100</v>
      </c>
      <c r="AK5" s="31" t="s">
        <v>101</v>
      </c>
      <c r="AL5" s="31" t="s">
        <v>102</v>
      </c>
      <c r="AM5" s="31" t="s">
        <v>103</v>
      </c>
      <c r="AN5" s="31" t="s">
        <v>104</v>
      </c>
      <c r="AO5" s="31" t="s">
        <v>105</v>
      </c>
      <c r="AP5" s="31" t="s">
        <v>106</v>
      </c>
      <c r="AQ5" s="31" t="s">
        <v>107</v>
      </c>
      <c r="AR5" s="31" t="s">
        <v>108</v>
      </c>
      <c r="AS5" s="31" t="s">
        <v>109</v>
      </c>
      <c r="AT5" s="31" t="s">
        <v>13</v>
      </c>
      <c r="AU5" s="31" t="s">
        <v>14</v>
      </c>
      <c r="AV5" s="31" t="s">
        <v>110</v>
      </c>
      <c r="AW5" s="31" t="s">
        <v>111</v>
      </c>
      <c r="AX5" s="31" t="s">
        <v>112</v>
      </c>
      <c r="AY5" s="31" t="s">
        <v>113</v>
      </c>
      <c r="AZ5" s="31" t="s">
        <v>114</v>
      </c>
      <c r="BA5" s="31" t="s">
        <v>115</v>
      </c>
      <c r="BB5" s="31" t="s">
        <v>116</v>
      </c>
    </row>
    <row r="6" spans="1:54" s="25" customFormat="1" ht="12.75">
      <c r="A6" s="28"/>
      <c r="B6" s="32" t="s">
        <v>117</v>
      </c>
      <c r="C6" s="33" t="s">
        <v>117</v>
      </c>
      <c r="D6" s="33" t="s">
        <v>117</v>
      </c>
      <c r="E6" s="33" t="s">
        <v>117</v>
      </c>
      <c r="F6" s="33" t="s">
        <v>117</v>
      </c>
      <c r="G6" s="33" t="s">
        <v>117</v>
      </c>
      <c r="H6" s="33" t="s">
        <v>117</v>
      </c>
      <c r="I6" s="33" t="s">
        <v>117</v>
      </c>
      <c r="J6" s="33" t="s">
        <v>117</v>
      </c>
      <c r="K6" s="33" t="s">
        <v>117</v>
      </c>
      <c r="L6" s="33" t="s">
        <v>117</v>
      </c>
      <c r="M6" s="33" t="s">
        <v>117</v>
      </c>
      <c r="N6" s="33" t="s">
        <v>117</v>
      </c>
      <c r="O6" s="33" t="s">
        <v>117</v>
      </c>
      <c r="P6" s="33" t="s">
        <v>117</v>
      </c>
      <c r="Q6" s="33" t="s">
        <v>117</v>
      </c>
      <c r="R6" s="33" t="s">
        <v>117</v>
      </c>
      <c r="S6" s="33" t="s">
        <v>117</v>
      </c>
      <c r="T6" s="33" t="s">
        <v>117</v>
      </c>
      <c r="U6" s="33" t="s">
        <v>117</v>
      </c>
      <c r="V6" s="33" t="s">
        <v>117</v>
      </c>
      <c r="W6" s="33" t="s">
        <v>117</v>
      </c>
      <c r="X6" s="33" t="s">
        <v>117</v>
      </c>
      <c r="Y6" s="33" t="s">
        <v>118</v>
      </c>
      <c r="Z6" s="33" t="s">
        <v>118</v>
      </c>
      <c r="AA6" s="33" t="s">
        <v>118</v>
      </c>
      <c r="AB6" s="33"/>
      <c r="AC6" s="33" t="s">
        <v>117</v>
      </c>
      <c r="AD6" s="33" t="s">
        <v>117</v>
      </c>
      <c r="AE6" s="33" t="s">
        <v>117</v>
      </c>
      <c r="AF6" s="33" t="s">
        <v>117</v>
      </c>
      <c r="AG6" s="33" t="s">
        <v>117</v>
      </c>
      <c r="AH6" s="33" t="s">
        <v>117</v>
      </c>
      <c r="AI6" s="33" t="s">
        <v>117</v>
      </c>
      <c r="AJ6" s="33" t="s">
        <v>117</v>
      </c>
      <c r="AK6" s="33" t="s">
        <v>117</v>
      </c>
      <c r="AL6" s="33" t="s">
        <v>117</v>
      </c>
      <c r="AM6" s="33" t="s">
        <v>117</v>
      </c>
      <c r="AN6" s="33" t="s">
        <v>117</v>
      </c>
      <c r="AO6" s="33" t="s">
        <v>117</v>
      </c>
      <c r="AP6" s="33" t="s">
        <v>117</v>
      </c>
      <c r="AQ6" s="33" t="s">
        <v>117</v>
      </c>
      <c r="AR6" s="33" t="s">
        <v>117</v>
      </c>
      <c r="AS6" s="33" t="s">
        <v>117</v>
      </c>
      <c r="AT6" s="33" t="s">
        <v>117</v>
      </c>
      <c r="AU6" s="33" t="s">
        <v>117</v>
      </c>
      <c r="AV6" s="33" t="s">
        <v>117</v>
      </c>
      <c r="AW6" s="33" t="s">
        <v>117</v>
      </c>
      <c r="AX6" s="33" t="s">
        <v>117</v>
      </c>
      <c r="AY6" s="33" t="s">
        <v>117</v>
      </c>
      <c r="AZ6" s="33" t="s">
        <v>118</v>
      </c>
      <c r="BA6" s="33" t="s">
        <v>118</v>
      </c>
      <c r="BB6" s="33" t="s">
        <v>118</v>
      </c>
    </row>
    <row r="7" spans="1:54" s="69" customFormat="1" ht="12.75">
      <c r="A7" s="34" t="s">
        <v>29</v>
      </c>
      <c r="B7" s="34">
        <v>69.31791919068907</v>
      </c>
      <c r="C7" s="34">
        <v>69.56590643321144</v>
      </c>
      <c r="D7" s="34">
        <v>69.8388254277375</v>
      </c>
      <c r="E7" s="34">
        <v>69.98764350654001</v>
      </c>
      <c r="F7" s="34">
        <v>70.19086825392435</v>
      </c>
      <c r="G7" s="34">
        <v>70.33659007257397</v>
      </c>
      <c r="H7" s="34">
        <v>70.52508593563094</v>
      </c>
      <c r="I7" s="34">
        <v>70.74111818351295</v>
      </c>
      <c r="J7" s="34">
        <v>71.0469613861646</v>
      </c>
      <c r="K7" s="34">
        <v>71.38347712908372</v>
      </c>
      <c r="L7" s="34">
        <v>71.46597493074096</v>
      </c>
      <c r="M7" s="34">
        <v>71.69974797887325</v>
      </c>
      <c r="N7" s="34">
        <v>71.87484420646133</v>
      </c>
      <c r="O7" s="34">
        <v>72.09680757176524</v>
      </c>
      <c r="P7" s="34">
        <v>72.25616479300813</v>
      </c>
      <c r="Q7" s="34">
        <v>72.42588428823923</v>
      </c>
      <c r="R7" s="34">
        <v>72.65566107608485</v>
      </c>
      <c r="S7" s="34">
        <v>72.86423107098749</v>
      </c>
      <c r="T7" s="34">
        <v>73.11915668985563</v>
      </c>
      <c r="U7" s="34">
        <v>73.34450418476811</v>
      </c>
      <c r="V7" s="34">
        <v>73.50674665386529</v>
      </c>
      <c r="W7" s="34">
        <v>73.78681004067018</v>
      </c>
      <c r="X7" s="34">
        <v>74.23910828065144</v>
      </c>
      <c r="Y7" s="34">
        <v>74.6363228355884</v>
      </c>
      <c r="Z7" s="34">
        <v>74.84591260054302</v>
      </c>
      <c r="AA7" s="34">
        <v>75.04270147220494</v>
      </c>
      <c r="AB7" s="34" t="s">
        <v>29</v>
      </c>
      <c r="AC7" s="34">
        <v>75.49035054878577</v>
      </c>
      <c r="AD7" s="34">
        <v>75.63660642358305</v>
      </c>
      <c r="AE7" s="34">
        <v>75.83156414862435</v>
      </c>
      <c r="AF7" s="34">
        <v>76.02399514421596</v>
      </c>
      <c r="AG7" s="34">
        <v>76.25905118535785</v>
      </c>
      <c r="AH7" s="34">
        <v>76.56224461799977</v>
      </c>
      <c r="AI7" s="34">
        <v>76.50847905958277</v>
      </c>
      <c r="AJ7" s="34">
        <v>76.62592776967932</v>
      </c>
      <c r="AK7" s="34">
        <v>76.76978849911231</v>
      </c>
      <c r="AL7" s="34">
        <v>77.17970218304734</v>
      </c>
      <c r="AM7" s="34">
        <v>77.16574836567774</v>
      </c>
      <c r="AN7" s="34">
        <v>77.34818238891894</v>
      </c>
      <c r="AO7" s="34">
        <v>77.4653225600039</v>
      </c>
      <c r="AP7" s="34">
        <v>77.77077437949475</v>
      </c>
      <c r="AQ7" s="34">
        <v>77.89581820366021</v>
      </c>
      <c r="AR7" s="34">
        <v>78.0647045301215</v>
      </c>
      <c r="AS7" s="34">
        <v>78.18610901420044</v>
      </c>
      <c r="AT7" s="34">
        <v>78.3617084590253</v>
      </c>
      <c r="AU7" s="34">
        <v>78.57749963325398</v>
      </c>
      <c r="AV7" s="34">
        <v>78.8106070869853</v>
      </c>
      <c r="AW7" s="34">
        <v>78.86268089335994</v>
      </c>
      <c r="AX7" s="34">
        <v>79.02720714063949</v>
      </c>
      <c r="AY7" s="34">
        <v>79.23062045509047</v>
      </c>
      <c r="AZ7" s="34">
        <v>79.57428372029334</v>
      </c>
      <c r="BA7" s="34">
        <v>79.745873244147</v>
      </c>
      <c r="BB7" s="34">
        <v>79.91631589912808</v>
      </c>
    </row>
    <row r="8" spans="1:54" ht="24" customHeight="1">
      <c r="A8" s="26" t="s">
        <v>119</v>
      </c>
      <c r="B8" s="26">
        <v>70.11762811973749</v>
      </c>
      <c r="C8" s="26">
        <v>70.21568256548191</v>
      </c>
      <c r="D8" s="26">
        <v>70.5979037741582</v>
      </c>
      <c r="E8" s="26">
        <v>70.78746472711741</v>
      </c>
      <c r="F8" s="26">
        <v>71.08825690998962</v>
      </c>
      <c r="G8" s="26">
        <v>70.88763338028474</v>
      </c>
      <c r="H8" s="26">
        <v>71.08828010469558</v>
      </c>
      <c r="I8" s="26">
        <v>71.0573442198239</v>
      </c>
      <c r="J8" s="26">
        <v>71.63191689928233</v>
      </c>
      <c r="K8" s="26">
        <v>72.15486023932799</v>
      </c>
      <c r="L8" s="26">
        <v>72.65224180598435</v>
      </c>
      <c r="M8" s="26">
        <v>73.22282717035812</v>
      </c>
      <c r="N8" s="26">
        <v>73.18691023331418</v>
      </c>
      <c r="O8" s="26">
        <v>72.86063625639667</v>
      </c>
      <c r="P8" s="26">
        <v>72.81462814685347</v>
      </c>
      <c r="Q8" s="26">
        <v>73.23808610427973</v>
      </c>
      <c r="R8" s="26">
        <v>73.68426077331625</v>
      </c>
      <c r="S8" s="26">
        <v>73.83800160011148</v>
      </c>
      <c r="T8" s="26">
        <v>73.73791669869706</v>
      </c>
      <c r="U8" s="26">
        <v>73.85184948131823</v>
      </c>
      <c r="V8" s="26">
        <v>74.1410816505577</v>
      </c>
      <c r="W8" s="26">
        <v>74.38275826841563</v>
      </c>
      <c r="X8" s="26">
        <v>74.95105177748201</v>
      </c>
      <c r="Y8" s="26">
        <v>74.90316225573257</v>
      </c>
      <c r="Z8" s="26">
        <v>75.20120226098734</v>
      </c>
      <c r="AA8" s="26">
        <v>75.40916164375837</v>
      </c>
      <c r="AB8" s="26" t="s">
        <v>119</v>
      </c>
      <c r="AC8" s="26">
        <v>76.10854326548541</v>
      </c>
      <c r="AD8" s="26">
        <v>75.93662605124514</v>
      </c>
      <c r="AE8" s="26">
        <v>76.11920937683378</v>
      </c>
      <c r="AF8" s="26">
        <v>76.39949239648087</v>
      </c>
      <c r="AG8" s="26">
        <v>76.77315017369584</v>
      </c>
      <c r="AH8" s="26">
        <v>77.26735012587278</v>
      </c>
      <c r="AI8" s="26">
        <v>77.15704254171372</v>
      </c>
      <c r="AJ8" s="26">
        <v>77.3161757432115</v>
      </c>
      <c r="AK8" s="26">
        <v>77.5903116736556</v>
      </c>
      <c r="AL8" s="26">
        <v>78.3507191325059</v>
      </c>
      <c r="AM8" s="26">
        <v>78.07279212429293</v>
      </c>
      <c r="AN8" s="26">
        <v>77.99815074749249</v>
      </c>
      <c r="AO8" s="26">
        <v>77.99162144959125</v>
      </c>
      <c r="AP8" s="26">
        <v>78.71292263408115</v>
      </c>
      <c r="AQ8" s="26">
        <v>78.94213068466294</v>
      </c>
      <c r="AR8" s="26">
        <v>79.31008231171568</v>
      </c>
      <c r="AS8" s="26">
        <v>79.29574865338665</v>
      </c>
      <c r="AT8" s="26">
        <v>79.1445547834305</v>
      </c>
      <c r="AU8" s="26">
        <v>79.34143377020753</v>
      </c>
      <c r="AV8" s="26">
        <v>79.62107337482276</v>
      </c>
      <c r="AW8" s="26">
        <v>79.98654371748286</v>
      </c>
      <c r="AX8" s="26">
        <v>79.90851984371741</v>
      </c>
      <c r="AY8" s="26">
        <v>79.91963064994293</v>
      </c>
      <c r="AZ8" s="26">
        <v>80.10221810585341</v>
      </c>
      <c r="BA8" s="26">
        <v>80.20498248091859</v>
      </c>
      <c r="BB8" s="26">
        <v>80.35932754483565</v>
      </c>
    </row>
    <row r="9" spans="1:54" ht="12.75">
      <c r="A9" s="26" t="s">
        <v>120</v>
      </c>
      <c r="B9" s="26">
        <v>71.59669371576531</v>
      </c>
      <c r="C9" s="26">
        <v>71.70955430748312</v>
      </c>
      <c r="D9" s="26">
        <v>71.56409802794947</v>
      </c>
      <c r="E9" s="26">
        <v>71.35709907574669</v>
      </c>
      <c r="F9" s="26">
        <v>71.81926538519413</v>
      </c>
      <c r="G9" s="26">
        <v>72.2427061489992</v>
      </c>
      <c r="H9" s="26">
        <v>72.62400815539677</v>
      </c>
      <c r="I9" s="26">
        <v>72.81039285338903</v>
      </c>
      <c r="J9" s="26">
        <v>73.43995954949905</v>
      </c>
      <c r="K9" s="26">
        <v>73.8030151079649</v>
      </c>
      <c r="L9" s="26">
        <v>73.863327107771</v>
      </c>
      <c r="M9" s="26">
        <v>73.90323683129873</v>
      </c>
      <c r="N9" s="26">
        <v>74.3072352627002</v>
      </c>
      <c r="O9" s="26">
        <v>74.8665579910594</v>
      </c>
      <c r="P9" s="26">
        <v>75.12834347692302</v>
      </c>
      <c r="Q9" s="26">
        <v>75.07506910257784</v>
      </c>
      <c r="R9" s="26">
        <v>75.05139228805066</v>
      </c>
      <c r="S9" s="26">
        <v>75.1806473838008</v>
      </c>
      <c r="T9" s="26">
        <v>75.54512853133963</v>
      </c>
      <c r="U9" s="26">
        <v>75.97632026464832</v>
      </c>
      <c r="V9" s="26">
        <v>76.1011976515167</v>
      </c>
      <c r="W9" s="26">
        <v>76.29605666681644</v>
      </c>
      <c r="X9" s="26">
        <v>76.6814460699122</v>
      </c>
      <c r="Y9" s="26">
        <v>76.9595307389202</v>
      </c>
      <c r="Z9" s="26">
        <v>77.49787517827555</v>
      </c>
      <c r="AA9" s="26">
        <v>77.45547283999638</v>
      </c>
      <c r="AB9" s="26" t="s">
        <v>120</v>
      </c>
      <c r="AC9" s="26">
        <v>77.20779683803495</v>
      </c>
      <c r="AD9" s="26">
        <v>77.19432466515853</v>
      </c>
      <c r="AE9" s="26">
        <v>77.0753130036325</v>
      </c>
      <c r="AF9" s="26">
        <v>77.22066549424027</v>
      </c>
      <c r="AG9" s="26">
        <v>77.38471155934512</v>
      </c>
      <c r="AH9" s="26">
        <v>78.03562454659136</v>
      </c>
      <c r="AI9" s="26">
        <v>78.23716519618202</v>
      </c>
      <c r="AJ9" s="26">
        <v>78.57786317681949</v>
      </c>
      <c r="AK9" s="26">
        <v>78.56776350227489</v>
      </c>
      <c r="AL9" s="26">
        <v>78.67271873140375</v>
      </c>
      <c r="AM9" s="26">
        <v>78.49493165028211</v>
      </c>
      <c r="AN9" s="26">
        <v>78.6484164300512</v>
      </c>
      <c r="AO9" s="26">
        <v>78.98761403361127</v>
      </c>
      <c r="AP9" s="26">
        <v>79.8447902399505</v>
      </c>
      <c r="AQ9" s="26">
        <v>80.19200777403397</v>
      </c>
      <c r="AR9" s="26">
        <v>80.29898464217045</v>
      </c>
      <c r="AS9" s="26">
        <v>79.98759476532025</v>
      </c>
      <c r="AT9" s="26">
        <v>80.20649471341596</v>
      </c>
      <c r="AU9" s="26">
        <v>80.38155510529803</v>
      </c>
      <c r="AV9" s="26">
        <v>80.74543302229047</v>
      </c>
      <c r="AW9" s="26">
        <v>80.78979844815434</v>
      </c>
      <c r="AX9" s="26">
        <v>80.83639198797736</v>
      </c>
      <c r="AY9" s="26">
        <v>81.01714720675298</v>
      </c>
      <c r="AZ9" s="26">
        <v>81.15264386340094</v>
      </c>
      <c r="BA9" s="26">
        <v>81.2824421443482</v>
      </c>
      <c r="BB9" s="26">
        <v>81.12996946961998</v>
      </c>
    </row>
    <row r="10" spans="1:54" ht="12.75">
      <c r="A10" s="26" t="s">
        <v>121</v>
      </c>
      <c r="B10" s="26">
        <v>71.71799371689579</v>
      </c>
      <c r="C10" s="26">
        <v>71.69423954493004</v>
      </c>
      <c r="D10" s="26">
        <v>71.72224183115476</v>
      </c>
      <c r="E10" s="26">
        <v>72.06630356762423</v>
      </c>
      <c r="F10" s="26">
        <v>71.98537480953604</v>
      </c>
      <c r="G10" s="26">
        <v>71.81991979729244</v>
      </c>
      <c r="H10" s="26">
        <v>71.70954737400102</v>
      </c>
      <c r="I10" s="26">
        <v>72.06317824824923</v>
      </c>
      <c r="J10" s="26">
        <v>72.9002027641935</v>
      </c>
      <c r="K10" s="26">
        <v>73.10606992434936</v>
      </c>
      <c r="L10" s="26">
        <v>73.40457480060547</v>
      </c>
      <c r="M10" s="26">
        <v>73.30879617450722</v>
      </c>
      <c r="N10" s="26">
        <v>73.54870586196284</v>
      </c>
      <c r="O10" s="26">
        <v>73.48217510972454</v>
      </c>
      <c r="P10" s="26">
        <v>74.13504256136554</v>
      </c>
      <c r="Q10" s="26">
        <v>74.61363715552821</v>
      </c>
      <c r="R10" s="26">
        <v>75.01810830928207</v>
      </c>
      <c r="S10" s="26">
        <v>74.73131301859118</v>
      </c>
      <c r="T10" s="26">
        <v>74.65345271155157</v>
      </c>
      <c r="U10" s="26">
        <v>74.69439097448122</v>
      </c>
      <c r="V10" s="26">
        <v>75.27021403790573</v>
      </c>
      <c r="W10" s="26">
        <v>75.74237139651225</v>
      </c>
      <c r="X10" s="26">
        <v>75.73625688624898</v>
      </c>
      <c r="Y10" s="26">
        <v>76.16076544197757</v>
      </c>
      <c r="Z10" s="26">
        <v>75.97723738807451</v>
      </c>
      <c r="AA10" s="26">
        <v>76.76382749880636</v>
      </c>
      <c r="AB10" s="26" t="s">
        <v>121</v>
      </c>
      <c r="AC10" s="26">
        <v>77.57927894873175</v>
      </c>
      <c r="AD10" s="26">
        <v>77.65105102428743</v>
      </c>
      <c r="AE10" s="26">
        <v>77.5486516934917</v>
      </c>
      <c r="AF10" s="26">
        <v>77.55731895391797</v>
      </c>
      <c r="AG10" s="26">
        <v>76.94465921824374</v>
      </c>
      <c r="AH10" s="26">
        <v>77.23882780383997</v>
      </c>
      <c r="AI10" s="26">
        <v>77.2510523461967</v>
      </c>
      <c r="AJ10" s="26">
        <v>77.45652821552284</v>
      </c>
      <c r="AK10" s="26">
        <v>77.70870774511107</v>
      </c>
      <c r="AL10" s="26">
        <v>77.60535990254346</v>
      </c>
      <c r="AM10" s="26">
        <v>77.72099886836257</v>
      </c>
      <c r="AN10" s="26">
        <v>77.79299789326137</v>
      </c>
      <c r="AO10" s="26">
        <v>78.09923558574377</v>
      </c>
      <c r="AP10" s="26">
        <v>78.4905768791354</v>
      </c>
      <c r="AQ10" s="26">
        <v>78.75663821330839</v>
      </c>
      <c r="AR10" s="26">
        <v>79.11300272157811</v>
      </c>
      <c r="AS10" s="26">
        <v>78.66734026374326</v>
      </c>
      <c r="AT10" s="26">
        <v>78.67620783544106</v>
      </c>
      <c r="AU10" s="26">
        <v>78.94727059938616</v>
      </c>
      <c r="AV10" s="26">
        <v>79.81210139004989</v>
      </c>
      <c r="AW10" s="26">
        <v>79.91735777994245</v>
      </c>
      <c r="AX10" s="26">
        <v>79.41370708942416</v>
      </c>
      <c r="AY10" s="26">
        <v>79.37922382648756</v>
      </c>
      <c r="AZ10" s="26">
        <v>79.72265770315309</v>
      </c>
      <c r="BA10" s="26">
        <v>80.46386690125519</v>
      </c>
      <c r="BB10" s="26">
        <v>80.64107448272448</v>
      </c>
    </row>
    <row r="11" spans="1:54" ht="12.75">
      <c r="A11" s="26" t="s">
        <v>122</v>
      </c>
      <c r="B11" s="26">
        <v>69.97841840500155</v>
      </c>
      <c r="C11" s="26">
        <v>70.12799902847838</v>
      </c>
      <c r="D11" s="26">
        <v>70.5954229440487</v>
      </c>
      <c r="E11" s="26">
        <v>70.75035978247054</v>
      </c>
      <c r="F11" s="26">
        <v>71.05529652058823</v>
      </c>
      <c r="G11" s="26">
        <v>71.18279825799067</v>
      </c>
      <c r="H11" s="26">
        <v>71.43998824533914</v>
      </c>
      <c r="I11" s="26">
        <v>71.50639216583417</v>
      </c>
      <c r="J11" s="26">
        <v>71.69940046113499</v>
      </c>
      <c r="K11" s="26">
        <v>71.94768053081985</v>
      </c>
      <c r="L11" s="26">
        <v>71.95824346210516</v>
      </c>
      <c r="M11" s="26">
        <v>71.4550608771604</v>
      </c>
      <c r="N11" s="26">
        <v>71.60792993206195</v>
      </c>
      <c r="O11" s="26">
        <v>72.185610049756</v>
      </c>
      <c r="P11" s="26">
        <v>72.89370432971056</v>
      </c>
      <c r="Q11" s="26">
        <v>72.93347847210501</v>
      </c>
      <c r="R11" s="26">
        <v>72.7659217532038</v>
      </c>
      <c r="S11" s="26">
        <v>73.10708440581456</v>
      </c>
      <c r="T11" s="26">
        <v>73.55405997212969</v>
      </c>
      <c r="U11" s="26">
        <v>74.45967814495087</v>
      </c>
      <c r="V11" s="26">
        <v>74.79002579754179</v>
      </c>
      <c r="W11" s="26">
        <v>74.77530517144821</v>
      </c>
      <c r="X11" s="26">
        <v>75.08418112184137</v>
      </c>
      <c r="Y11" s="26">
        <v>75.77389121270427</v>
      </c>
      <c r="Z11" s="26">
        <v>76.17201200769681</v>
      </c>
      <c r="AA11" s="26">
        <v>76.26920753029587</v>
      </c>
      <c r="AB11" s="26" t="s">
        <v>122</v>
      </c>
      <c r="AC11" s="26">
        <v>75.69709949148931</v>
      </c>
      <c r="AD11" s="26">
        <v>75.84268576323983</v>
      </c>
      <c r="AE11" s="26">
        <v>76.35920484887367</v>
      </c>
      <c r="AF11" s="26">
        <v>76.41340929716539</v>
      </c>
      <c r="AG11" s="26">
        <v>76.68790128264813</v>
      </c>
      <c r="AH11" s="26">
        <v>76.63322353482357</v>
      </c>
      <c r="AI11" s="26">
        <v>76.63191374979489</v>
      </c>
      <c r="AJ11" s="26">
        <v>76.54616611077336</v>
      </c>
      <c r="AK11" s="26">
        <v>76.81946008370043</v>
      </c>
      <c r="AL11" s="26">
        <v>77.7197207828738</v>
      </c>
      <c r="AM11" s="26">
        <v>77.67241691808105</v>
      </c>
      <c r="AN11" s="26">
        <v>77.95626632415204</v>
      </c>
      <c r="AO11" s="26">
        <v>77.96346289335749</v>
      </c>
      <c r="AP11" s="26">
        <v>78.37047229022502</v>
      </c>
      <c r="AQ11" s="26">
        <v>78.48766850243929</v>
      </c>
      <c r="AR11" s="26">
        <v>78.23805391423214</v>
      </c>
      <c r="AS11" s="26">
        <v>78.79450822199034</v>
      </c>
      <c r="AT11" s="26">
        <v>78.60698295093793</v>
      </c>
      <c r="AU11" s="26">
        <v>79.17515803475621</v>
      </c>
      <c r="AV11" s="26">
        <v>79.0119198188649</v>
      </c>
      <c r="AW11" s="26">
        <v>79.62719895929203</v>
      </c>
      <c r="AX11" s="26">
        <v>80.00520871459412</v>
      </c>
      <c r="AY11" s="26">
        <v>80.69582432939723</v>
      </c>
      <c r="AZ11" s="26">
        <v>80.58477855273676</v>
      </c>
      <c r="BA11" s="26">
        <v>80.06894413103439</v>
      </c>
      <c r="BB11" s="26">
        <v>79.88837374991984</v>
      </c>
    </row>
    <row r="12" spans="1:54" ht="24" customHeight="1">
      <c r="A12" s="26" t="s">
        <v>50</v>
      </c>
      <c r="B12" s="26">
        <v>69.65474463629846</v>
      </c>
      <c r="C12" s="26">
        <v>70.36208466235512</v>
      </c>
      <c r="D12" s="26">
        <v>70.11182313405514</v>
      </c>
      <c r="E12" s="26">
        <v>69.99322080061935</v>
      </c>
      <c r="F12" s="26">
        <v>69.75237503997525</v>
      </c>
      <c r="G12" s="26">
        <v>70.05290975942108</v>
      </c>
      <c r="H12" s="26">
        <v>69.70005298478796</v>
      </c>
      <c r="I12" s="26">
        <v>70.07877480022302</v>
      </c>
      <c r="J12" s="26">
        <v>70.92966988149443</v>
      </c>
      <c r="K12" s="26">
        <v>71.31511049215324</v>
      </c>
      <c r="L12" s="26">
        <v>71.52642256954225</v>
      </c>
      <c r="M12" s="26">
        <v>72.05804031486515</v>
      </c>
      <c r="N12" s="26">
        <v>72.98860038933041</v>
      </c>
      <c r="O12" s="26">
        <v>72.99669735488165</v>
      </c>
      <c r="P12" s="26">
        <v>72.6848095725776</v>
      </c>
      <c r="Q12" s="26">
        <v>72.6847959879714</v>
      </c>
      <c r="R12" s="26">
        <v>72.71448713330591</v>
      </c>
      <c r="S12" s="26">
        <v>73.20522478464964</v>
      </c>
      <c r="T12" s="26">
        <v>73.24834951031885</v>
      </c>
      <c r="U12" s="26">
        <v>73.38068182013309</v>
      </c>
      <c r="V12" s="26">
        <v>73.53201041407756</v>
      </c>
      <c r="W12" s="26">
        <v>73.15208909808553</v>
      </c>
      <c r="X12" s="26">
        <v>73.19992051002782</v>
      </c>
      <c r="Y12" s="26">
        <v>73.16698698297547</v>
      </c>
      <c r="Z12" s="26">
        <v>74.05481437684033</v>
      </c>
      <c r="AA12" s="26">
        <v>74.50383642331757</v>
      </c>
      <c r="AB12" s="26" t="s">
        <v>50</v>
      </c>
      <c r="AC12" s="26">
        <v>75.20328516825032</v>
      </c>
      <c r="AD12" s="26">
        <v>75.27107202018121</v>
      </c>
      <c r="AE12" s="26">
        <v>75.25775564815325</v>
      </c>
      <c r="AF12" s="26">
        <v>75.0599222698768</v>
      </c>
      <c r="AG12" s="26">
        <v>75.06425196915457</v>
      </c>
      <c r="AH12" s="26">
        <v>75.90156526133265</v>
      </c>
      <c r="AI12" s="26">
        <v>75.93280064100841</v>
      </c>
      <c r="AJ12" s="26">
        <v>76.49307958783433</v>
      </c>
      <c r="AK12" s="26">
        <v>77.02839601061466</v>
      </c>
      <c r="AL12" s="26">
        <v>77.75402629386512</v>
      </c>
      <c r="AM12" s="26">
        <v>77.69185382325547</v>
      </c>
      <c r="AN12" s="26">
        <v>77.49473577825466</v>
      </c>
      <c r="AO12" s="26">
        <v>77.40279887219333</v>
      </c>
      <c r="AP12" s="26">
        <v>77.41867843136366</v>
      </c>
      <c r="AQ12" s="26">
        <v>77.73369320818729</v>
      </c>
      <c r="AR12" s="26">
        <v>78.10814156518674</v>
      </c>
      <c r="AS12" s="26">
        <v>78.99176533768184</v>
      </c>
      <c r="AT12" s="26">
        <v>78.45938212636783</v>
      </c>
      <c r="AU12" s="26">
        <v>78.33687014158478</v>
      </c>
      <c r="AV12" s="26">
        <v>78.14070433679699</v>
      </c>
      <c r="AW12" s="26">
        <v>78.61695689136496</v>
      </c>
      <c r="AX12" s="26">
        <v>79.20759214683034</v>
      </c>
      <c r="AY12" s="26">
        <v>78.6795993315258</v>
      </c>
      <c r="AZ12" s="26">
        <v>78.76473183937176</v>
      </c>
      <c r="BA12" s="26">
        <v>79.44115635186674</v>
      </c>
      <c r="BB12" s="26">
        <v>80.42430470586946</v>
      </c>
    </row>
    <row r="13" spans="1:54" ht="12.75">
      <c r="A13" s="26" t="s">
        <v>123</v>
      </c>
      <c r="B13" s="26">
        <v>69.73169673404</v>
      </c>
      <c r="C13" s="26">
        <v>70.17577029490597</v>
      </c>
      <c r="D13" s="26">
        <v>70.79074070337742</v>
      </c>
      <c r="E13" s="26">
        <v>71.02496256575262</v>
      </c>
      <c r="F13" s="26">
        <v>70.94898342709197</v>
      </c>
      <c r="G13" s="26">
        <v>71.1944462060879</v>
      </c>
      <c r="H13" s="26">
        <v>71.17288328298001</v>
      </c>
      <c r="I13" s="26">
        <v>71.96625500264689</v>
      </c>
      <c r="J13" s="26">
        <v>72.03589425844972</v>
      </c>
      <c r="K13" s="26">
        <v>72.68843375316222</v>
      </c>
      <c r="L13" s="26">
        <v>72.54162421477045</v>
      </c>
      <c r="M13" s="26">
        <v>72.97765245193048</v>
      </c>
      <c r="N13" s="26">
        <v>73.3286207968092</v>
      </c>
      <c r="O13" s="26">
        <v>73.66925476081147</v>
      </c>
      <c r="P13" s="26">
        <v>73.85154571372158</v>
      </c>
      <c r="Q13" s="26">
        <v>74.06191580220327</v>
      </c>
      <c r="R13" s="26">
        <v>74.33902705322201</v>
      </c>
      <c r="S13" s="26">
        <v>74.88624518569313</v>
      </c>
      <c r="T13" s="26">
        <v>74.92693206059685</v>
      </c>
      <c r="U13" s="26">
        <v>75.1775036736567</v>
      </c>
      <c r="V13" s="26">
        <v>74.80406215780728</v>
      </c>
      <c r="W13" s="26">
        <v>75.42203567567813</v>
      </c>
      <c r="X13" s="26">
        <v>75.67110988331073</v>
      </c>
      <c r="Y13" s="26">
        <v>76.07445006909721</v>
      </c>
      <c r="Z13" s="26">
        <v>76.1793600348711</v>
      </c>
      <c r="AA13" s="26">
        <v>76.41714063526453</v>
      </c>
      <c r="AB13" s="26" t="s">
        <v>123</v>
      </c>
      <c r="AC13" s="26">
        <v>76.35135099981615</v>
      </c>
      <c r="AD13" s="26">
        <v>76.51835226173351</v>
      </c>
      <c r="AE13" s="26">
        <v>76.14956927725326</v>
      </c>
      <c r="AF13" s="26">
        <v>76.28872238367535</v>
      </c>
      <c r="AG13" s="26">
        <v>76.40340643964655</v>
      </c>
      <c r="AH13" s="26">
        <v>76.82102685284595</v>
      </c>
      <c r="AI13" s="26">
        <v>76.79964999469402</v>
      </c>
      <c r="AJ13" s="26">
        <v>77.22277696287321</v>
      </c>
      <c r="AK13" s="26">
        <v>77.18972283380394</v>
      </c>
      <c r="AL13" s="26">
        <v>77.43129278978189</v>
      </c>
      <c r="AM13" s="26">
        <v>77.1501461090797</v>
      </c>
      <c r="AN13" s="26">
        <v>77.45383431137385</v>
      </c>
      <c r="AO13" s="26">
        <v>78.14151807480486</v>
      </c>
      <c r="AP13" s="26">
        <v>78.74108073183554</v>
      </c>
      <c r="AQ13" s="26">
        <v>79.11149581856586</v>
      </c>
      <c r="AR13" s="26">
        <v>79.07551512638047</v>
      </c>
      <c r="AS13" s="26">
        <v>79.09838698643439</v>
      </c>
      <c r="AT13" s="26">
        <v>79.20552819857608</v>
      </c>
      <c r="AU13" s="26">
        <v>79.62370593460325</v>
      </c>
      <c r="AV13" s="26">
        <v>79.89122615028896</v>
      </c>
      <c r="AW13" s="26">
        <v>79.72322197231792</v>
      </c>
      <c r="AX13" s="26">
        <v>79.58642311013372</v>
      </c>
      <c r="AY13" s="26">
        <v>79.84585142175281</v>
      </c>
      <c r="AZ13" s="26">
        <v>80.35199899151269</v>
      </c>
      <c r="BA13" s="26">
        <v>80.27051773074115</v>
      </c>
      <c r="BB13" s="26">
        <v>80.54782599755654</v>
      </c>
    </row>
    <row r="14" spans="1:54" ht="12.75">
      <c r="A14" s="26" t="s">
        <v>124</v>
      </c>
      <c r="B14" s="26">
        <v>69.85724501153658</v>
      </c>
      <c r="C14" s="26">
        <v>69.42883683043112</v>
      </c>
      <c r="D14" s="26">
        <v>69.60546090744323</v>
      </c>
      <c r="E14" s="26">
        <v>69.58851477797757</v>
      </c>
      <c r="F14" s="26">
        <v>70.0951317794414</v>
      </c>
      <c r="G14" s="26">
        <v>69.22578873439394</v>
      </c>
      <c r="H14" s="26">
        <v>68.67533378389236</v>
      </c>
      <c r="I14" s="26">
        <v>68.3901666129039</v>
      </c>
      <c r="J14" s="26">
        <v>69.74707194562154</v>
      </c>
      <c r="K14" s="26">
        <v>70.82090479612307</v>
      </c>
      <c r="L14" s="26">
        <v>71.09114054049653</v>
      </c>
      <c r="M14" s="26">
        <v>70.91564495620592</v>
      </c>
      <c r="N14" s="26">
        <v>71.05851094933847</v>
      </c>
      <c r="O14" s="26">
        <v>71.30970721193023</v>
      </c>
      <c r="P14" s="26">
        <v>71.51466872563499</v>
      </c>
      <c r="Q14" s="26">
        <v>71.70973048727856</v>
      </c>
      <c r="R14" s="26">
        <v>71.69178088089411</v>
      </c>
      <c r="S14" s="26">
        <v>71.86139937223703</v>
      </c>
      <c r="T14" s="26">
        <v>71.75324393182886</v>
      </c>
      <c r="U14" s="26">
        <v>72.05685034797153</v>
      </c>
      <c r="V14" s="26">
        <v>71.98134449398052</v>
      </c>
      <c r="W14" s="26">
        <v>72.45124829987273</v>
      </c>
      <c r="X14" s="26">
        <v>72.97460942616559</v>
      </c>
      <c r="Y14" s="26">
        <v>73.60855827306814</v>
      </c>
      <c r="Z14" s="26">
        <v>73.75359983203604</v>
      </c>
      <c r="AA14" s="26">
        <v>73.74385529386811</v>
      </c>
      <c r="AB14" s="26" t="s">
        <v>124</v>
      </c>
      <c r="AC14" s="26">
        <v>75.96250447682606</v>
      </c>
      <c r="AD14" s="26">
        <v>75.63760789804155</v>
      </c>
      <c r="AE14" s="26">
        <v>75.88527150443036</v>
      </c>
      <c r="AF14" s="26">
        <v>75.76468269841081</v>
      </c>
      <c r="AG14" s="26">
        <v>75.72580402500029</v>
      </c>
      <c r="AH14" s="26">
        <v>75.90058575943839</v>
      </c>
      <c r="AI14" s="26">
        <v>75.00143016426617</v>
      </c>
      <c r="AJ14" s="26">
        <v>75.44345840482819</v>
      </c>
      <c r="AK14" s="26">
        <v>75.87649137155208</v>
      </c>
      <c r="AL14" s="26">
        <v>77.13600698426403</v>
      </c>
      <c r="AM14" s="26">
        <v>76.80627805499108</v>
      </c>
      <c r="AN14" s="26">
        <v>77.17177375156501</v>
      </c>
      <c r="AO14" s="26">
        <v>77.56353579736837</v>
      </c>
      <c r="AP14" s="26">
        <v>77.77018853478053</v>
      </c>
      <c r="AQ14" s="26">
        <v>77.44554091479203</v>
      </c>
      <c r="AR14" s="26">
        <v>77.20757659245135</v>
      </c>
      <c r="AS14" s="26">
        <v>77.7228702917454</v>
      </c>
      <c r="AT14" s="26">
        <v>77.90058033160076</v>
      </c>
      <c r="AU14" s="26">
        <v>77.97733764971248</v>
      </c>
      <c r="AV14" s="26">
        <v>77.94214045386718</v>
      </c>
      <c r="AW14" s="26">
        <v>77.76943326427448</v>
      </c>
      <c r="AX14" s="26">
        <v>78.42191407066909</v>
      </c>
      <c r="AY14" s="26">
        <v>78.39713081955581</v>
      </c>
      <c r="AZ14" s="26">
        <v>79.20516357094206</v>
      </c>
      <c r="BA14" s="26">
        <v>79.39956947868353</v>
      </c>
      <c r="BB14" s="26">
        <v>79.71613528004075</v>
      </c>
    </row>
    <row r="15" spans="1:54" ht="12.75">
      <c r="A15" s="26" t="s">
        <v>125</v>
      </c>
      <c r="B15" s="26">
        <v>68.18389235777035</v>
      </c>
      <c r="C15" s="26">
        <v>68.40993608921904</v>
      </c>
      <c r="D15" s="26">
        <v>68.96714419609732</v>
      </c>
      <c r="E15" s="26">
        <v>69.7641202377801</v>
      </c>
      <c r="F15" s="26">
        <v>70.11621346956915</v>
      </c>
      <c r="G15" s="26">
        <v>70.12805106511291</v>
      </c>
      <c r="H15" s="26">
        <v>70.08662862567722</v>
      </c>
      <c r="I15" s="26">
        <v>69.9064926478341</v>
      </c>
      <c r="J15" s="26">
        <v>70.47211269098322</v>
      </c>
      <c r="K15" s="26">
        <v>71.1212110879598</v>
      </c>
      <c r="L15" s="26">
        <v>71.52387253999203</v>
      </c>
      <c r="M15" s="26">
        <v>71.32922959339389</v>
      </c>
      <c r="N15" s="26">
        <v>71.40428051259215</v>
      </c>
      <c r="O15" s="26">
        <v>72.06782151738491</v>
      </c>
      <c r="P15" s="26">
        <v>72.3925711048891</v>
      </c>
      <c r="Q15" s="26">
        <v>73.04923460778238</v>
      </c>
      <c r="R15" s="26">
        <v>72.61114227677739</v>
      </c>
      <c r="S15" s="26">
        <v>72.98665887325907</v>
      </c>
      <c r="T15" s="26">
        <v>72.49604864886157</v>
      </c>
      <c r="U15" s="26">
        <v>72.78951868314923</v>
      </c>
      <c r="V15" s="26">
        <v>72.5160588393732</v>
      </c>
      <c r="W15" s="26">
        <v>73.48289773583011</v>
      </c>
      <c r="X15" s="26">
        <v>73.68814594887901</v>
      </c>
      <c r="Y15" s="26">
        <v>74.45501138834435</v>
      </c>
      <c r="Z15" s="26">
        <v>74.01402635609257</v>
      </c>
      <c r="AA15" s="26">
        <v>74.5513649183824</v>
      </c>
      <c r="AB15" s="26" t="s">
        <v>125</v>
      </c>
      <c r="AC15" s="26">
        <v>74.39613058205687</v>
      </c>
      <c r="AD15" s="26">
        <v>75.0434380550597</v>
      </c>
      <c r="AE15" s="26">
        <v>75.18304485709741</v>
      </c>
      <c r="AF15" s="26">
        <v>75.39525723852442</v>
      </c>
      <c r="AG15" s="26">
        <v>75.33863559624594</v>
      </c>
      <c r="AH15" s="26">
        <v>76.12894922333918</v>
      </c>
      <c r="AI15" s="26">
        <v>76.01827349045949</v>
      </c>
      <c r="AJ15" s="26">
        <v>76.19844967169566</v>
      </c>
      <c r="AK15" s="26">
        <v>75.93033169630631</v>
      </c>
      <c r="AL15" s="26">
        <v>76.58521312479446</v>
      </c>
      <c r="AM15" s="26">
        <v>76.74984292981131</v>
      </c>
      <c r="AN15" s="26">
        <v>76.96470944983972</v>
      </c>
      <c r="AO15" s="26">
        <v>77.26857035456622</v>
      </c>
      <c r="AP15" s="26">
        <v>77.5051583102268</v>
      </c>
      <c r="AQ15" s="26">
        <v>77.38849005776373</v>
      </c>
      <c r="AR15" s="26">
        <v>77.32027911677208</v>
      </c>
      <c r="AS15" s="26">
        <v>76.80302712963804</v>
      </c>
      <c r="AT15" s="26">
        <v>76.87901172170494</v>
      </c>
      <c r="AU15" s="26">
        <v>76.66625307811901</v>
      </c>
      <c r="AV15" s="26">
        <v>77.5252747614991</v>
      </c>
      <c r="AW15" s="26">
        <v>77.95501037897377</v>
      </c>
      <c r="AX15" s="26">
        <v>78.43303965807732</v>
      </c>
      <c r="AY15" s="26">
        <v>77.96825590859936</v>
      </c>
      <c r="AZ15" s="26">
        <v>78.17388322902325</v>
      </c>
      <c r="BA15" s="26">
        <v>77.90671027318474</v>
      </c>
      <c r="BB15" s="26">
        <v>78.46419657435658</v>
      </c>
    </row>
    <row r="16" spans="1:54" ht="24" customHeight="1">
      <c r="A16" s="26" t="s">
        <v>126</v>
      </c>
      <c r="B16" s="26">
        <v>71.55075710013125</v>
      </c>
      <c r="C16" s="26">
        <v>72.24149521980794</v>
      </c>
      <c r="D16" s="26">
        <v>72.48408625836848</v>
      </c>
      <c r="E16" s="26">
        <v>73.06178109539265</v>
      </c>
      <c r="F16" s="26">
        <v>72.78630212296171</v>
      </c>
      <c r="G16" s="26">
        <v>72.73244211968847</v>
      </c>
      <c r="H16" s="26">
        <v>72.62025822004902</v>
      </c>
      <c r="I16" s="26">
        <v>72.79234200654085</v>
      </c>
      <c r="J16" s="26">
        <v>73.05711903783966</v>
      </c>
      <c r="K16" s="26">
        <v>73.30153059577445</v>
      </c>
      <c r="L16" s="26">
        <v>74.03871573406617</v>
      </c>
      <c r="M16" s="26">
        <v>74.26876010939553</v>
      </c>
      <c r="N16" s="26">
        <v>74.89383351145196</v>
      </c>
      <c r="O16" s="26">
        <v>74.7689335264419</v>
      </c>
      <c r="P16" s="26">
        <v>75.03339651354327</v>
      </c>
      <c r="Q16" s="26">
        <v>74.80993352123122</v>
      </c>
      <c r="R16" s="26">
        <v>75.78382653902061</v>
      </c>
      <c r="S16" s="26">
        <v>75.86878468360881</v>
      </c>
      <c r="T16" s="26">
        <v>76.5253340873989</v>
      </c>
      <c r="U16" s="26">
        <v>76.53469993563151</v>
      </c>
      <c r="V16" s="26">
        <v>77.1814802553993</v>
      </c>
      <c r="W16" s="26">
        <v>77.0077812237382</v>
      </c>
      <c r="X16" s="26">
        <v>77.6601055456133</v>
      </c>
      <c r="Y16" s="26">
        <v>77.97900056849359</v>
      </c>
      <c r="Z16" s="26">
        <v>77.99915801397358</v>
      </c>
      <c r="AA16" s="26">
        <v>78.00180339499849</v>
      </c>
      <c r="AB16" s="26" t="s">
        <v>126</v>
      </c>
      <c r="AC16" s="26">
        <v>76.46154401438712</v>
      </c>
      <c r="AD16" s="26">
        <v>76.45695339165614</v>
      </c>
      <c r="AE16" s="26">
        <v>76.81459133094236</v>
      </c>
      <c r="AF16" s="26">
        <v>77.31941065747682</v>
      </c>
      <c r="AG16" s="26">
        <v>78.27658780192898</v>
      </c>
      <c r="AH16" s="26">
        <v>78.43330715836208</v>
      </c>
      <c r="AI16" s="26">
        <v>78.33980528869837</v>
      </c>
      <c r="AJ16" s="26">
        <v>78.25018778528539</v>
      </c>
      <c r="AK16" s="26">
        <v>78.50829615826441</v>
      </c>
      <c r="AL16" s="26">
        <v>78.86877527755485</v>
      </c>
      <c r="AM16" s="26">
        <v>78.84283755863662</v>
      </c>
      <c r="AN16" s="26">
        <v>78.68588911175995</v>
      </c>
      <c r="AO16" s="26">
        <v>78.78390439859955</v>
      </c>
      <c r="AP16" s="26">
        <v>78.97931601320047</v>
      </c>
      <c r="AQ16" s="26">
        <v>79.11986098958963</v>
      </c>
      <c r="AR16" s="26">
        <v>79.48510958051193</v>
      </c>
      <c r="AS16" s="26">
        <v>79.5015624163066</v>
      </c>
      <c r="AT16" s="26">
        <v>80.07398639585037</v>
      </c>
      <c r="AU16" s="26">
        <v>80.30631438866622</v>
      </c>
      <c r="AV16" s="26">
        <v>80.5256250318353</v>
      </c>
      <c r="AW16" s="26">
        <v>80.47378107132741</v>
      </c>
      <c r="AX16" s="26">
        <v>80.41909346156514</v>
      </c>
      <c r="AY16" s="26">
        <v>81.16314269743161</v>
      </c>
      <c r="AZ16" s="26">
        <v>81.66562958923815</v>
      </c>
      <c r="BA16" s="26">
        <v>82.47505768143486</v>
      </c>
      <c r="BB16" s="26">
        <v>82.53652067400127</v>
      </c>
    </row>
    <row r="17" spans="1:54" ht="12.75">
      <c r="A17" s="26" t="s">
        <v>127</v>
      </c>
      <c r="B17" s="26">
        <v>70.59085410291053</v>
      </c>
      <c r="C17" s="26">
        <v>70.69709801579143</v>
      </c>
      <c r="D17" s="26">
        <v>70.73723494369942</v>
      </c>
      <c r="E17" s="26">
        <v>70.62624619727326</v>
      </c>
      <c r="F17" s="26">
        <v>71.4825024949355</v>
      </c>
      <c r="G17" s="26">
        <v>71.70208825861447</v>
      </c>
      <c r="H17" s="26">
        <v>72.06232840050694</v>
      </c>
      <c r="I17" s="26">
        <v>72.22704146418039</v>
      </c>
      <c r="J17" s="26">
        <v>72.92686140213875</v>
      </c>
      <c r="K17" s="26">
        <v>73.33282455917167</v>
      </c>
      <c r="L17" s="26">
        <v>73.19618457358688</v>
      </c>
      <c r="M17" s="26">
        <v>73.43931943265642</v>
      </c>
      <c r="N17" s="26">
        <v>73.4236257983979</v>
      </c>
      <c r="O17" s="26">
        <v>73.77397195953668</v>
      </c>
      <c r="P17" s="26">
        <v>73.98307506360092</v>
      </c>
      <c r="Q17" s="26">
        <v>73.95043684164091</v>
      </c>
      <c r="R17" s="26">
        <v>74.27398107522745</v>
      </c>
      <c r="S17" s="26">
        <v>74.63891745704683</v>
      </c>
      <c r="T17" s="26">
        <v>75.58359621125538</v>
      </c>
      <c r="U17" s="26">
        <v>75.66183575400059</v>
      </c>
      <c r="V17" s="26">
        <v>75.62566227648915</v>
      </c>
      <c r="W17" s="26">
        <v>75.58433683581656</v>
      </c>
      <c r="X17" s="26">
        <v>76.07417056424082</v>
      </c>
      <c r="Y17" s="26">
        <v>76.28069236846063</v>
      </c>
      <c r="Z17" s="26">
        <v>76.15576574335918</v>
      </c>
      <c r="AA17" s="26">
        <v>76.60201272565824</v>
      </c>
      <c r="AB17" s="26" t="s">
        <v>127</v>
      </c>
      <c r="AC17" s="26">
        <v>76.93839236766382</v>
      </c>
      <c r="AD17" s="26">
        <v>77.71362466340143</v>
      </c>
      <c r="AE17" s="26">
        <v>77.78698991014218</v>
      </c>
      <c r="AF17" s="26">
        <v>77.21206195109869</v>
      </c>
      <c r="AG17" s="26">
        <v>77.1828916660515</v>
      </c>
      <c r="AH17" s="26">
        <v>77.53873925631439</v>
      </c>
      <c r="AI17" s="26">
        <v>78.14106266023154</v>
      </c>
      <c r="AJ17" s="26">
        <v>78.46823243319261</v>
      </c>
      <c r="AK17" s="26">
        <v>78.63465585551094</v>
      </c>
      <c r="AL17" s="26">
        <v>78.84712585228705</v>
      </c>
      <c r="AM17" s="26">
        <v>78.87389589797304</v>
      </c>
      <c r="AN17" s="26">
        <v>78.78403873023312</v>
      </c>
      <c r="AO17" s="26">
        <v>78.64292502974735</v>
      </c>
      <c r="AP17" s="26">
        <v>78.6260797585317</v>
      </c>
      <c r="AQ17" s="26">
        <v>78.71245965822003</v>
      </c>
      <c r="AR17" s="26">
        <v>78.98850611505817</v>
      </c>
      <c r="AS17" s="26">
        <v>79.44903164103994</v>
      </c>
      <c r="AT17" s="26">
        <v>79.44625682496216</v>
      </c>
      <c r="AU17" s="26">
        <v>79.79657843086339</v>
      </c>
      <c r="AV17" s="26">
        <v>79.93293091060434</v>
      </c>
      <c r="AW17" s="26">
        <v>80.12663227037713</v>
      </c>
      <c r="AX17" s="26">
        <v>80.10644826012293</v>
      </c>
      <c r="AY17" s="26">
        <v>80.1163551339386</v>
      </c>
      <c r="AZ17" s="26">
        <v>80.74845821407779</v>
      </c>
      <c r="BA17" s="26">
        <v>81.04178455202414</v>
      </c>
      <c r="BB17" s="26">
        <v>81.30800767245552</v>
      </c>
    </row>
    <row r="18" spans="1:54" ht="12.75">
      <c r="A18" s="26" t="s">
        <v>128</v>
      </c>
      <c r="B18" s="26">
        <v>72.03239359258981</v>
      </c>
      <c r="C18" s="26">
        <v>72.1410564697277</v>
      </c>
      <c r="D18" s="26">
        <v>72.13552267553555</v>
      </c>
      <c r="E18" s="26">
        <v>72.10166758562654</v>
      </c>
      <c r="F18" s="26">
        <v>72.37067484891391</v>
      </c>
      <c r="G18" s="26">
        <v>72.89192140993698</v>
      </c>
      <c r="H18" s="26">
        <v>73.30204238458711</v>
      </c>
      <c r="I18" s="26">
        <v>74.04715551384018</v>
      </c>
      <c r="J18" s="26">
        <v>74.22134716746984</v>
      </c>
      <c r="K18" s="26">
        <v>74.94187523796569</v>
      </c>
      <c r="L18" s="26">
        <v>74.6551007765225</v>
      </c>
      <c r="M18" s="26">
        <v>75.03027912867235</v>
      </c>
      <c r="N18" s="26">
        <v>74.88787436409817</v>
      </c>
      <c r="O18" s="26">
        <v>75.46136031179165</v>
      </c>
      <c r="P18" s="26">
        <v>75.6634059822854</v>
      </c>
      <c r="Q18" s="26">
        <v>75.93840791939712</v>
      </c>
      <c r="R18" s="26">
        <v>76.307899838478</v>
      </c>
      <c r="S18" s="26">
        <v>75.9204282611121</v>
      </c>
      <c r="T18" s="26">
        <v>76.0527821804364</v>
      </c>
      <c r="U18" s="26">
        <v>75.70915046536703</v>
      </c>
      <c r="V18" s="26">
        <v>75.9520445728313</v>
      </c>
      <c r="W18" s="26">
        <v>76.39601992845202</v>
      </c>
      <c r="X18" s="26">
        <v>76.80488375352647</v>
      </c>
      <c r="Y18" s="26">
        <v>77.23481266106242</v>
      </c>
      <c r="Z18" s="26">
        <v>77.38146004975926</v>
      </c>
      <c r="AA18" s="26">
        <v>77.42166130037586</v>
      </c>
      <c r="AB18" s="26" t="s">
        <v>128</v>
      </c>
      <c r="AC18" s="26">
        <v>77.50350755528686</v>
      </c>
      <c r="AD18" s="26">
        <v>77.11900482367896</v>
      </c>
      <c r="AE18" s="26">
        <v>77.22931666178842</v>
      </c>
      <c r="AF18" s="26">
        <v>77.51896317039503</v>
      </c>
      <c r="AG18" s="26">
        <v>78.18780058649074</v>
      </c>
      <c r="AH18" s="26">
        <v>78.47273279820536</v>
      </c>
      <c r="AI18" s="26">
        <v>78.05068200602098</v>
      </c>
      <c r="AJ18" s="26">
        <v>78.10700192252884</v>
      </c>
      <c r="AK18" s="26">
        <v>78.3886122512327</v>
      </c>
      <c r="AL18" s="26">
        <v>79.10345114145508</v>
      </c>
      <c r="AM18" s="26">
        <v>79.29237429927768</v>
      </c>
      <c r="AN18" s="26">
        <v>79.56345599886347</v>
      </c>
      <c r="AO18" s="26">
        <v>79.47014810385838</v>
      </c>
      <c r="AP18" s="26">
        <v>79.55100793524225</v>
      </c>
      <c r="AQ18" s="26">
        <v>79.72243508633228</v>
      </c>
      <c r="AR18" s="26">
        <v>80.24561554303794</v>
      </c>
      <c r="AS18" s="26">
        <v>80.72893252641227</v>
      </c>
      <c r="AT18" s="26">
        <v>80.7430294301645</v>
      </c>
      <c r="AU18" s="26">
        <v>81.14438275032478</v>
      </c>
      <c r="AV18" s="26">
        <v>81.30870328608631</v>
      </c>
      <c r="AW18" s="26">
        <v>81.07666243935512</v>
      </c>
      <c r="AX18" s="26">
        <v>80.55193338192814</v>
      </c>
      <c r="AY18" s="26">
        <v>81.04576785487619</v>
      </c>
      <c r="AZ18" s="26">
        <v>81.88965589373146</v>
      </c>
      <c r="BA18" s="26">
        <v>82.47818012917493</v>
      </c>
      <c r="BB18" s="26">
        <v>81.95878397258102</v>
      </c>
    </row>
    <row r="19" spans="1:54" ht="12.75">
      <c r="A19" s="26" t="s">
        <v>129</v>
      </c>
      <c r="B19" s="26">
        <v>70.34554034034674</v>
      </c>
      <c r="C19" s="26">
        <v>70.29068603545153</v>
      </c>
      <c r="D19" s="26">
        <v>70.54514755041355</v>
      </c>
      <c r="E19" s="26">
        <v>70.6421316546805</v>
      </c>
      <c r="F19" s="26">
        <v>70.93061818505245</v>
      </c>
      <c r="G19" s="26">
        <v>71.13205391327386</v>
      </c>
      <c r="H19" s="26">
        <v>71.5061139866286</v>
      </c>
      <c r="I19" s="26">
        <v>71.62584459093094</v>
      </c>
      <c r="J19" s="26">
        <v>71.73252560090361</v>
      </c>
      <c r="K19" s="26">
        <v>71.60944364422343</v>
      </c>
      <c r="L19" s="26">
        <v>71.71644353610819</v>
      </c>
      <c r="M19" s="26">
        <v>72.07166835532016</v>
      </c>
      <c r="N19" s="26">
        <v>72.46272936985233</v>
      </c>
      <c r="O19" s="26">
        <v>72.61685470438573</v>
      </c>
      <c r="P19" s="26">
        <v>72.80305691115743</v>
      </c>
      <c r="Q19" s="26">
        <v>73.21933846842248</v>
      </c>
      <c r="R19" s="26">
        <v>73.63504481233754</v>
      </c>
      <c r="S19" s="26">
        <v>73.91139610490956</v>
      </c>
      <c r="T19" s="26">
        <v>73.91214962079984</v>
      </c>
      <c r="U19" s="26">
        <v>74.38946863913091</v>
      </c>
      <c r="V19" s="26">
        <v>74.83549916395674</v>
      </c>
      <c r="W19" s="26">
        <v>75.31282924683362</v>
      </c>
      <c r="X19" s="26">
        <v>75.45581534610587</v>
      </c>
      <c r="Y19" s="26">
        <v>75.80700863565824</v>
      </c>
      <c r="Z19" s="26">
        <v>76.15868269702926</v>
      </c>
      <c r="AA19" s="26">
        <v>76.45523965700347</v>
      </c>
      <c r="AB19" s="26" t="s">
        <v>129</v>
      </c>
      <c r="AC19" s="26">
        <v>76.4937244869319</v>
      </c>
      <c r="AD19" s="26">
        <v>76.75435886107078</v>
      </c>
      <c r="AE19" s="26">
        <v>76.77095912149434</v>
      </c>
      <c r="AF19" s="26">
        <v>76.86688073845865</v>
      </c>
      <c r="AG19" s="26">
        <v>77.06852052367336</v>
      </c>
      <c r="AH19" s="26">
        <v>77.41562274735128</v>
      </c>
      <c r="AI19" s="26">
        <v>77.36461422903446</v>
      </c>
      <c r="AJ19" s="26">
        <v>77.30025861871565</v>
      </c>
      <c r="AK19" s="26">
        <v>77.27795158999722</v>
      </c>
      <c r="AL19" s="26">
        <v>77.66771732887969</v>
      </c>
      <c r="AM19" s="26">
        <v>77.90799518873044</v>
      </c>
      <c r="AN19" s="26">
        <v>78.05665621699815</v>
      </c>
      <c r="AO19" s="26">
        <v>78.39919481749698</v>
      </c>
      <c r="AP19" s="26">
        <v>78.4810203611476</v>
      </c>
      <c r="AQ19" s="26">
        <v>78.72953426804368</v>
      </c>
      <c r="AR19" s="26">
        <v>78.70713252307135</v>
      </c>
      <c r="AS19" s="26">
        <v>78.92473984122772</v>
      </c>
      <c r="AT19" s="26">
        <v>78.9759431200548</v>
      </c>
      <c r="AU19" s="26">
        <v>79.30304504181787</v>
      </c>
      <c r="AV19" s="26">
        <v>79.69082074656778</v>
      </c>
      <c r="AW19" s="26">
        <v>80.12952849503803</v>
      </c>
      <c r="AX19" s="26">
        <v>80.41733586550663</v>
      </c>
      <c r="AY19" s="26">
        <v>80.59817331660041</v>
      </c>
      <c r="AZ19" s="26">
        <v>80.93505195455177</v>
      </c>
      <c r="BA19" s="26">
        <v>81.04209411891092</v>
      </c>
      <c r="BB19" s="26">
        <v>81.40174725886267</v>
      </c>
    </row>
    <row r="20" spans="1:54" ht="24" customHeight="1">
      <c r="A20" s="26" t="s">
        <v>130</v>
      </c>
      <c r="B20" s="26">
        <v>68.13088169038885</v>
      </c>
      <c r="C20" s="26">
        <v>67.89701006647584</v>
      </c>
      <c r="D20" s="26">
        <v>68.75390394045567</v>
      </c>
      <c r="E20" s="26">
        <v>68.9634052784294</v>
      </c>
      <c r="F20" s="26">
        <v>69.98556627234578</v>
      </c>
      <c r="G20" s="26">
        <v>69.51885636179058</v>
      </c>
      <c r="H20" s="26">
        <v>69.45384234197458</v>
      </c>
      <c r="I20" s="26">
        <v>69.64648401857275</v>
      </c>
      <c r="J20" s="26">
        <v>70.20409044465707</v>
      </c>
      <c r="K20" s="26">
        <v>70.61451604445718</v>
      </c>
      <c r="L20" s="26">
        <v>70.62743711487167</v>
      </c>
      <c r="M20" s="26">
        <v>71.30288240658311</v>
      </c>
      <c r="N20" s="26">
        <v>71.31997852550917</v>
      </c>
      <c r="O20" s="26">
        <v>70.99029431135757</v>
      </c>
      <c r="P20" s="26">
        <v>70.3948568767911</v>
      </c>
      <c r="Q20" s="26">
        <v>70.4440934144353</v>
      </c>
      <c r="R20" s="26">
        <v>70.9114872583372</v>
      </c>
      <c r="S20" s="26">
        <v>71.7338041515979</v>
      </c>
      <c r="T20" s="26">
        <v>72.25750849801423</v>
      </c>
      <c r="U20" s="26">
        <v>72.32641572489133</v>
      </c>
      <c r="V20" s="26">
        <v>71.64987033115654</v>
      </c>
      <c r="W20" s="26">
        <v>72.22710681728078</v>
      </c>
      <c r="X20" s="26">
        <v>72.06284116172654</v>
      </c>
      <c r="Y20" s="26">
        <v>72.9568618629173</v>
      </c>
      <c r="Z20" s="26">
        <v>72.92637514905205</v>
      </c>
      <c r="AA20" s="26">
        <v>73.5149929038001</v>
      </c>
      <c r="AB20" s="26" t="s">
        <v>130</v>
      </c>
      <c r="AC20" s="26">
        <v>76.99721244726659</v>
      </c>
      <c r="AD20" s="26">
        <v>77.31072669527063</v>
      </c>
      <c r="AE20" s="26">
        <v>77.49550421711575</v>
      </c>
      <c r="AF20" s="26">
        <v>77.33611575101511</v>
      </c>
      <c r="AG20" s="26">
        <v>77.83494479729009</v>
      </c>
      <c r="AH20" s="26">
        <v>77.51481664947296</v>
      </c>
      <c r="AI20" s="26">
        <v>78.39413931453304</v>
      </c>
      <c r="AJ20" s="26">
        <v>78.09157500955884</v>
      </c>
      <c r="AK20" s="26">
        <v>78.5389586935074</v>
      </c>
      <c r="AL20" s="26">
        <v>79.14090445691143</v>
      </c>
      <c r="AM20" s="26">
        <v>78.78808003733467</v>
      </c>
      <c r="AN20" s="26">
        <v>78.48777035087834</v>
      </c>
      <c r="AO20" s="26">
        <v>78.20653829405833</v>
      </c>
      <c r="AP20" s="26">
        <v>78.68123085273938</v>
      </c>
      <c r="AQ20" s="26">
        <v>78.66632102843127</v>
      </c>
      <c r="AR20" s="26">
        <v>78.8608165766264</v>
      </c>
      <c r="AS20" s="26">
        <v>79.50606299372913</v>
      </c>
      <c r="AT20" s="26">
        <v>80.29277283071906</v>
      </c>
      <c r="AU20" s="26">
        <v>80.14598794780187</v>
      </c>
      <c r="AV20" s="26">
        <v>79.94148087780492</v>
      </c>
      <c r="AW20" s="26">
        <v>79.59803066171037</v>
      </c>
      <c r="AX20" s="26">
        <v>79.90019128784914</v>
      </c>
      <c r="AY20" s="26">
        <v>79.51270569378228</v>
      </c>
      <c r="AZ20" s="26">
        <v>79.88927861720668</v>
      </c>
      <c r="BA20" s="26">
        <v>80.15746720351156</v>
      </c>
      <c r="BB20" s="26">
        <v>81.35873415049683</v>
      </c>
    </row>
    <row r="21" spans="1:54" ht="12.75">
      <c r="A21" s="26" t="s">
        <v>131</v>
      </c>
      <c r="B21" s="26">
        <v>69.13743946168896</v>
      </c>
      <c r="C21" s="26">
        <v>69.40209209559627</v>
      </c>
      <c r="D21" s="26">
        <v>69.92343597364564</v>
      </c>
      <c r="E21" s="26">
        <v>70.31741760050201</v>
      </c>
      <c r="F21" s="26">
        <v>70.1056680942436</v>
      </c>
      <c r="G21" s="26">
        <v>70.0108056475165</v>
      </c>
      <c r="H21" s="26">
        <v>70.09144596925091</v>
      </c>
      <c r="I21" s="26">
        <v>70.33779661215088</v>
      </c>
      <c r="J21" s="26">
        <v>70.91100084733512</v>
      </c>
      <c r="K21" s="26">
        <v>71.52023026680199</v>
      </c>
      <c r="L21" s="26">
        <v>71.799278346474</v>
      </c>
      <c r="M21" s="26">
        <v>71.97195101904164</v>
      </c>
      <c r="N21" s="26">
        <v>72.38560017847735</v>
      </c>
      <c r="O21" s="26">
        <v>72.50335528944743</v>
      </c>
      <c r="P21" s="26">
        <v>72.75117679459586</v>
      </c>
      <c r="Q21" s="26">
        <v>72.6700301229497</v>
      </c>
      <c r="R21" s="26">
        <v>73.0846964093466</v>
      </c>
      <c r="S21" s="26">
        <v>73.29875647317056</v>
      </c>
      <c r="T21" s="26">
        <v>73.6030027580238</v>
      </c>
      <c r="U21" s="26">
        <v>73.61835800661144</v>
      </c>
      <c r="V21" s="26">
        <v>73.74875478877942</v>
      </c>
      <c r="W21" s="26">
        <v>73.90420852829259</v>
      </c>
      <c r="X21" s="26">
        <v>74.43096883014678</v>
      </c>
      <c r="Y21" s="26">
        <v>74.53463742762737</v>
      </c>
      <c r="Z21" s="26">
        <v>74.85856725128183</v>
      </c>
      <c r="AA21" s="26">
        <v>75.11222340374293</v>
      </c>
      <c r="AB21" s="26" t="s">
        <v>131</v>
      </c>
      <c r="AC21" s="26">
        <v>75.31830752127937</v>
      </c>
      <c r="AD21" s="26">
        <v>75.35173901744203</v>
      </c>
      <c r="AE21" s="26">
        <v>75.66055308580792</v>
      </c>
      <c r="AF21" s="26">
        <v>75.94071382004194</v>
      </c>
      <c r="AG21" s="26">
        <v>76.31322476332231</v>
      </c>
      <c r="AH21" s="26">
        <v>76.51964944006554</v>
      </c>
      <c r="AI21" s="26">
        <v>76.41180634706477</v>
      </c>
      <c r="AJ21" s="26">
        <v>76.33298260760722</v>
      </c>
      <c r="AK21" s="26">
        <v>76.63415836828564</v>
      </c>
      <c r="AL21" s="26">
        <v>77.05824856935105</v>
      </c>
      <c r="AM21" s="26">
        <v>77.13796533671787</v>
      </c>
      <c r="AN21" s="26">
        <v>76.8087568278661</v>
      </c>
      <c r="AO21" s="26">
        <v>77.11934392917202</v>
      </c>
      <c r="AP21" s="26">
        <v>77.64252222445892</v>
      </c>
      <c r="AQ21" s="26">
        <v>78.31763436922978</v>
      </c>
      <c r="AR21" s="26">
        <v>78.49867467649615</v>
      </c>
      <c r="AS21" s="26">
        <v>78.31633392449945</v>
      </c>
      <c r="AT21" s="26">
        <v>78.35300600532489</v>
      </c>
      <c r="AU21" s="26">
        <v>78.31255894517346</v>
      </c>
      <c r="AV21" s="26">
        <v>78.57796791922864</v>
      </c>
      <c r="AW21" s="26">
        <v>78.56465448654593</v>
      </c>
      <c r="AX21" s="26">
        <v>78.82096195978782</v>
      </c>
      <c r="AY21" s="26">
        <v>79.14314044962627</v>
      </c>
      <c r="AZ21" s="26">
        <v>79.44795840599174</v>
      </c>
      <c r="BA21" s="26">
        <v>79.46743519017473</v>
      </c>
      <c r="BB21" s="26">
        <v>79.56138800336242</v>
      </c>
    </row>
    <row r="22" spans="1:54" ht="12.75">
      <c r="A22" s="26" t="s">
        <v>132</v>
      </c>
      <c r="B22" s="26">
        <v>70.05751952876415</v>
      </c>
      <c r="C22" s="26">
        <v>70.48138587464919</v>
      </c>
      <c r="D22" s="26">
        <v>70.68984597915872</v>
      </c>
      <c r="E22" s="26">
        <v>70.9272081058077</v>
      </c>
      <c r="F22" s="26">
        <v>71.14436369734563</v>
      </c>
      <c r="G22" s="26">
        <v>71.18905041844603</v>
      </c>
      <c r="H22" s="26">
        <v>71.36252307662178</v>
      </c>
      <c r="I22" s="26">
        <v>71.83666977817856</v>
      </c>
      <c r="J22" s="26">
        <v>72.31227323609684</v>
      </c>
      <c r="K22" s="26">
        <v>72.61325032517107</v>
      </c>
      <c r="L22" s="26">
        <v>72.53556522712813</v>
      </c>
      <c r="M22" s="26">
        <v>72.72212924505818</v>
      </c>
      <c r="N22" s="26">
        <v>72.9727588790862</v>
      </c>
      <c r="O22" s="26">
        <v>73.13139156862265</v>
      </c>
      <c r="P22" s="26">
        <v>73.333184872256</v>
      </c>
      <c r="Q22" s="26">
        <v>73.35373537499098</v>
      </c>
      <c r="R22" s="26">
        <v>73.76064814229589</v>
      </c>
      <c r="S22" s="26">
        <v>74.03130726446932</v>
      </c>
      <c r="T22" s="26">
        <v>74.47186903145668</v>
      </c>
      <c r="U22" s="26">
        <v>74.33733024652787</v>
      </c>
      <c r="V22" s="26">
        <v>74.56672749317819</v>
      </c>
      <c r="W22" s="26">
        <v>74.69143632446003</v>
      </c>
      <c r="X22" s="26">
        <v>75.3938399434012</v>
      </c>
      <c r="Y22" s="26">
        <v>75.49491778099726</v>
      </c>
      <c r="Z22" s="26">
        <v>75.84112523429162</v>
      </c>
      <c r="AA22" s="26">
        <v>75.88905782822243</v>
      </c>
      <c r="AB22" s="26" t="s">
        <v>132</v>
      </c>
      <c r="AC22" s="26">
        <v>76.00674406603737</v>
      </c>
      <c r="AD22" s="26">
        <v>76.17971967146508</v>
      </c>
      <c r="AE22" s="26">
        <v>76.4550422601934</v>
      </c>
      <c r="AF22" s="26">
        <v>76.72363939838198</v>
      </c>
      <c r="AG22" s="26">
        <v>76.86343192142961</v>
      </c>
      <c r="AH22" s="26">
        <v>76.93511709700017</v>
      </c>
      <c r="AI22" s="26">
        <v>76.69944924980898</v>
      </c>
      <c r="AJ22" s="26">
        <v>76.74326510531243</v>
      </c>
      <c r="AK22" s="26">
        <v>76.83316697488681</v>
      </c>
      <c r="AL22" s="26">
        <v>77.34129904065392</v>
      </c>
      <c r="AM22" s="26">
        <v>77.45800819810806</v>
      </c>
      <c r="AN22" s="26">
        <v>77.98280166215852</v>
      </c>
      <c r="AO22" s="26">
        <v>78.30583694132976</v>
      </c>
      <c r="AP22" s="26">
        <v>78.61332068088333</v>
      </c>
      <c r="AQ22" s="26">
        <v>78.85134864838162</v>
      </c>
      <c r="AR22" s="26">
        <v>78.90937804824655</v>
      </c>
      <c r="AS22" s="26">
        <v>79.13026321511474</v>
      </c>
      <c r="AT22" s="26">
        <v>79.31864201252225</v>
      </c>
      <c r="AU22" s="26">
        <v>79.55902591543403</v>
      </c>
      <c r="AV22" s="26">
        <v>79.53582757445021</v>
      </c>
      <c r="AW22" s="26">
        <v>79.42526629767477</v>
      </c>
      <c r="AX22" s="26">
        <v>79.55539370486477</v>
      </c>
      <c r="AY22" s="26">
        <v>79.73080644893466</v>
      </c>
      <c r="AZ22" s="26">
        <v>80.10583149213161</v>
      </c>
      <c r="BA22" s="26">
        <v>80.3563902567358</v>
      </c>
      <c r="BB22" s="26">
        <v>80.39383152715327</v>
      </c>
    </row>
    <row r="23" spans="1:54" ht="12.75">
      <c r="A23" s="26" t="s">
        <v>133</v>
      </c>
      <c r="B23" s="26">
        <v>66.95562235097873</v>
      </c>
      <c r="C23" s="26">
        <v>67.20155328090483</v>
      </c>
      <c r="D23" s="26">
        <v>67.46866117487517</v>
      </c>
      <c r="E23" s="26">
        <v>67.43073964661197</v>
      </c>
      <c r="F23" s="26">
        <v>67.53700680151218</v>
      </c>
      <c r="G23" s="26">
        <v>67.49989465072349</v>
      </c>
      <c r="H23" s="26">
        <v>67.63172453628052</v>
      </c>
      <c r="I23" s="26">
        <v>67.81375775429491</v>
      </c>
      <c r="J23" s="26">
        <v>68.00730646820878</v>
      </c>
      <c r="K23" s="26">
        <v>68.36381580832666</v>
      </c>
      <c r="L23" s="26">
        <v>68.22691649397775</v>
      </c>
      <c r="M23" s="26">
        <v>68.24381064713903</v>
      </c>
      <c r="N23" s="26">
        <v>67.89147266681456</v>
      </c>
      <c r="O23" s="26">
        <v>67.96659134274499</v>
      </c>
      <c r="P23" s="26">
        <v>68.21365241623512</v>
      </c>
      <c r="Q23" s="26">
        <v>68.45253694694316</v>
      </c>
      <c r="R23" s="26">
        <v>68.5325066961472</v>
      </c>
      <c r="S23" s="26">
        <v>68.43935832423418</v>
      </c>
      <c r="T23" s="26">
        <v>68.65773141086518</v>
      </c>
      <c r="U23" s="26">
        <v>68.94922416674825</v>
      </c>
      <c r="V23" s="26">
        <v>69.08044560574601</v>
      </c>
      <c r="W23" s="26">
        <v>69.31194187656622</v>
      </c>
      <c r="X23" s="26">
        <v>69.9494543522632</v>
      </c>
      <c r="Y23" s="26">
        <v>70.4502335747396</v>
      </c>
      <c r="Z23" s="26">
        <v>70.75848133897397</v>
      </c>
      <c r="AA23" s="26">
        <v>70.743914680256</v>
      </c>
      <c r="AB23" s="26" t="s">
        <v>133</v>
      </c>
      <c r="AC23" s="26">
        <v>73.79023978594189</v>
      </c>
      <c r="AD23" s="26">
        <v>73.98927904072399</v>
      </c>
      <c r="AE23" s="26">
        <v>74.36160034083187</v>
      </c>
      <c r="AF23" s="26">
        <v>74.50253816650253</v>
      </c>
      <c r="AG23" s="26">
        <v>74.61516879101099</v>
      </c>
      <c r="AH23" s="26">
        <v>74.70205062276594</v>
      </c>
      <c r="AI23" s="26">
        <v>74.71897078791402</v>
      </c>
      <c r="AJ23" s="26">
        <v>74.87134272454202</v>
      </c>
      <c r="AK23" s="26">
        <v>74.99433685412733</v>
      </c>
      <c r="AL23" s="26">
        <v>75.07852655796357</v>
      </c>
      <c r="AM23" s="26">
        <v>75.0261204766059</v>
      </c>
      <c r="AN23" s="26">
        <v>75.04527113260475</v>
      </c>
      <c r="AO23" s="26">
        <v>75.24315208841985</v>
      </c>
      <c r="AP23" s="26">
        <v>75.41200700057978</v>
      </c>
      <c r="AQ23" s="26">
        <v>75.37730560352624</v>
      </c>
      <c r="AR23" s="26">
        <v>75.42234255601942</v>
      </c>
      <c r="AS23" s="26">
        <v>75.51709964088144</v>
      </c>
      <c r="AT23" s="26">
        <v>75.75575570868021</v>
      </c>
      <c r="AU23" s="26">
        <v>76.16728979235879</v>
      </c>
      <c r="AV23" s="26">
        <v>76.36038961406933</v>
      </c>
      <c r="AW23" s="26">
        <v>76.42897966731914</v>
      </c>
      <c r="AX23" s="26">
        <v>76.42996932958145</v>
      </c>
      <c r="AY23" s="26">
        <v>76.69475213676574</v>
      </c>
      <c r="AZ23" s="26">
        <v>76.95089656133148</v>
      </c>
      <c r="BA23" s="26">
        <v>77.0759581091557</v>
      </c>
      <c r="BB23" s="26">
        <v>77.22248735047994</v>
      </c>
    </row>
    <row r="24" spans="1:54" ht="24" customHeight="1">
      <c r="A24" s="26" t="s">
        <v>134</v>
      </c>
      <c r="B24" s="26">
        <v>68.0849109434582</v>
      </c>
      <c r="C24" s="26">
        <v>68.48363199885851</v>
      </c>
      <c r="D24" s="26">
        <v>68.99989817964062</v>
      </c>
      <c r="E24" s="26">
        <v>69.4370706111211</v>
      </c>
      <c r="F24" s="26">
        <v>69.49734799637369</v>
      </c>
      <c r="G24" s="26">
        <v>69.77943096074482</v>
      </c>
      <c r="H24" s="26">
        <v>70.04836732566977</v>
      </c>
      <c r="I24" s="26">
        <v>70.75947121841847</v>
      </c>
      <c r="J24" s="26">
        <v>70.90816372880523</v>
      </c>
      <c r="K24" s="26">
        <v>71.40670687696561</v>
      </c>
      <c r="L24" s="26">
        <v>71.52431142834402</v>
      </c>
      <c r="M24" s="26">
        <v>72.03337625318262</v>
      </c>
      <c r="N24" s="26">
        <v>72.2869028052392</v>
      </c>
      <c r="O24" s="26">
        <v>72.50541044631025</v>
      </c>
      <c r="P24" s="26">
        <v>72.66062763773472</v>
      </c>
      <c r="Q24" s="26">
        <v>72.8395883196353</v>
      </c>
      <c r="R24" s="26">
        <v>72.98680221514364</v>
      </c>
      <c r="S24" s="26">
        <v>72.8983534441772</v>
      </c>
      <c r="T24" s="26">
        <v>73.20315578041684</v>
      </c>
      <c r="U24" s="26">
        <v>73.786700294722</v>
      </c>
      <c r="V24" s="26">
        <v>74.37385110491431</v>
      </c>
      <c r="W24" s="26">
        <v>74.48387987485681</v>
      </c>
      <c r="X24" s="26">
        <v>74.95589967222347</v>
      </c>
      <c r="Y24" s="26">
        <v>75.16358753359539</v>
      </c>
      <c r="Z24" s="26">
        <v>75.8430078209141</v>
      </c>
      <c r="AA24" s="26">
        <v>75.88731761310605</v>
      </c>
      <c r="AB24" s="26" t="s">
        <v>134</v>
      </c>
      <c r="AC24" s="26">
        <v>75.82286179422519</v>
      </c>
      <c r="AD24" s="26">
        <v>75.95876172795286</v>
      </c>
      <c r="AE24" s="26">
        <v>75.86917232836677</v>
      </c>
      <c r="AF24" s="26">
        <v>76.25320703548675</v>
      </c>
      <c r="AG24" s="26">
        <v>76.54668198190936</v>
      </c>
      <c r="AH24" s="26">
        <v>76.97118184742519</v>
      </c>
      <c r="AI24" s="26">
        <v>76.99999554515735</v>
      </c>
      <c r="AJ24" s="26">
        <v>77.0860736601689</v>
      </c>
      <c r="AK24" s="26">
        <v>77.49176575824455</v>
      </c>
      <c r="AL24" s="26">
        <v>78.0147684357041</v>
      </c>
      <c r="AM24" s="26">
        <v>78.41432038545902</v>
      </c>
      <c r="AN24" s="26">
        <v>78.75644135176744</v>
      </c>
      <c r="AO24" s="26">
        <v>78.38330007013697</v>
      </c>
      <c r="AP24" s="26">
        <v>78.71275029895754</v>
      </c>
      <c r="AQ24" s="26">
        <v>78.62925622211058</v>
      </c>
      <c r="AR24" s="26">
        <v>79.06689341858032</v>
      </c>
      <c r="AS24" s="26">
        <v>79.09837338505368</v>
      </c>
      <c r="AT24" s="26">
        <v>79.29514014403983</v>
      </c>
      <c r="AU24" s="26">
        <v>79.38503530221969</v>
      </c>
      <c r="AV24" s="26">
        <v>79.22636676424308</v>
      </c>
      <c r="AW24" s="26">
        <v>79.40463718969644</v>
      </c>
      <c r="AX24" s="26">
        <v>79.77633020880538</v>
      </c>
      <c r="AY24" s="26">
        <v>80.30703144607381</v>
      </c>
      <c r="AZ24" s="26">
        <v>80.57905643903926</v>
      </c>
      <c r="BA24" s="26">
        <v>80.56245688071976</v>
      </c>
      <c r="BB24" s="26">
        <v>80.84271504710033</v>
      </c>
    </row>
    <row r="25" spans="1:54" ht="12.75">
      <c r="A25" s="26" t="s">
        <v>135</v>
      </c>
      <c r="B25" s="26">
        <v>67.49675736811818</v>
      </c>
      <c r="C25" s="26">
        <v>67.96135708113134</v>
      </c>
      <c r="D25" s="26">
        <v>68.14942263280568</v>
      </c>
      <c r="E25" s="26">
        <v>68.0476060653501</v>
      </c>
      <c r="F25" s="26">
        <v>68.40348814047992</v>
      </c>
      <c r="G25" s="26">
        <v>68.9547959298601</v>
      </c>
      <c r="H25" s="26">
        <v>68.97837985396947</v>
      </c>
      <c r="I25" s="26">
        <v>68.6358830965124</v>
      </c>
      <c r="J25" s="26">
        <v>68.92711424529013</v>
      </c>
      <c r="K25" s="26">
        <v>69.37761549947103</v>
      </c>
      <c r="L25" s="26">
        <v>69.61640315837691</v>
      </c>
      <c r="M25" s="26">
        <v>69.15766290084686</v>
      </c>
      <c r="N25" s="26">
        <v>69.04392371087783</v>
      </c>
      <c r="O25" s="26">
        <v>68.78441888357406</v>
      </c>
      <c r="P25" s="26">
        <v>69.19478203700362</v>
      </c>
      <c r="Q25" s="26">
        <v>69.26437947844947</v>
      </c>
      <c r="R25" s="26">
        <v>69.70692926103129</v>
      </c>
      <c r="S25" s="26">
        <v>69.98344585700875</v>
      </c>
      <c r="T25" s="26">
        <v>70.32804500426136</v>
      </c>
      <c r="U25" s="26">
        <v>70.61495774988602</v>
      </c>
      <c r="V25" s="26">
        <v>70.15927472342011</v>
      </c>
      <c r="W25" s="26">
        <v>70.267090343048</v>
      </c>
      <c r="X25" s="26">
        <v>71.05159926481227</v>
      </c>
      <c r="Y25" s="26">
        <v>72.1619900114394</v>
      </c>
      <c r="Z25" s="26">
        <v>72.48032094272502</v>
      </c>
      <c r="AA25" s="26">
        <v>72.82214841669708</v>
      </c>
      <c r="AB25" s="26" t="s">
        <v>135</v>
      </c>
      <c r="AC25" s="26">
        <v>74.17509878330357</v>
      </c>
      <c r="AD25" s="26">
        <v>74.85114518958947</v>
      </c>
      <c r="AE25" s="26">
        <v>75.74141414622649</v>
      </c>
      <c r="AF25" s="26">
        <v>75.65660330230851</v>
      </c>
      <c r="AG25" s="26">
        <v>76.11354403392096</v>
      </c>
      <c r="AH25" s="26">
        <v>75.79597376395915</v>
      </c>
      <c r="AI25" s="26">
        <v>76.2511029271095</v>
      </c>
      <c r="AJ25" s="26">
        <v>75.70666174511923</v>
      </c>
      <c r="AK25" s="26">
        <v>75.67542206969588</v>
      </c>
      <c r="AL25" s="26">
        <v>75.75759289894175</v>
      </c>
      <c r="AM25" s="26">
        <v>75.45371213094035</v>
      </c>
      <c r="AN25" s="26">
        <v>76.02877427663495</v>
      </c>
      <c r="AO25" s="26">
        <v>75.77854654147295</v>
      </c>
      <c r="AP25" s="26">
        <v>76.37227161364335</v>
      </c>
      <c r="AQ25" s="26">
        <v>76.6836811814036</v>
      </c>
      <c r="AR25" s="26">
        <v>77.20477399411827</v>
      </c>
      <c r="AS25" s="26">
        <v>77.68464158015185</v>
      </c>
      <c r="AT25" s="26">
        <v>77.33155529517904</v>
      </c>
      <c r="AU25" s="26">
        <v>77.20635596379365</v>
      </c>
      <c r="AV25" s="26">
        <v>77.2341902497513</v>
      </c>
      <c r="AW25" s="26">
        <v>77.78593041896696</v>
      </c>
      <c r="AX25" s="26">
        <v>78.05527343003668</v>
      </c>
      <c r="AY25" s="26">
        <v>77.88048957799326</v>
      </c>
      <c r="AZ25" s="26">
        <v>77.82218691029755</v>
      </c>
      <c r="BA25" s="26">
        <v>78.15120508371335</v>
      </c>
      <c r="BB25" s="26">
        <v>78.59840064591481</v>
      </c>
    </row>
    <row r="26" spans="1:54" ht="12.75">
      <c r="A26" s="26" t="s">
        <v>136</v>
      </c>
      <c r="B26" s="26">
        <v>70.04931343327134</v>
      </c>
      <c r="C26" s="26">
        <v>70.5842993772322</v>
      </c>
      <c r="D26" s="26">
        <v>70.4981699586358</v>
      </c>
      <c r="E26" s="26">
        <v>70.83917694343535</v>
      </c>
      <c r="F26" s="26">
        <v>71.09891346065778</v>
      </c>
      <c r="G26" s="26">
        <v>71.64189427943445</v>
      </c>
      <c r="H26" s="26">
        <v>71.92429000444866</v>
      </c>
      <c r="I26" s="26">
        <v>72.13442018803735</v>
      </c>
      <c r="J26" s="26">
        <v>72.4012225346567</v>
      </c>
      <c r="K26" s="26">
        <v>72.40888863719508</v>
      </c>
      <c r="L26" s="26">
        <v>72.60022751538722</v>
      </c>
      <c r="M26" s="26">
        <v>73.06464785611047</v>
      </c>
      <c r="N26" s="26">
        <v>73.15468211806201</v>
      </c>
      <c r="O26" s="26">
        <v>73.41177027632628</v>
      </c>
      <c r="P26" s="26">
        <v>73.11393922251433</v>
      </c>
      <c r="Q26" s="26">
        <v>73.06249002704342</v>
      </c>
      <c r="R26" s="26">
        <v>73.52044312682337</v>
      </c>
      <c r="S26" s="26">
        <v>73.71725241784858</v>
      </c>
      <c r="T26" s="26">
        <v>74.2360527151027</v>
      </c>
      <c r="U26" s="26">
        <v>74.11615538641743</v>
      </c>
      <c r="V26" s="26">
        <v>74.64033246316954</v>
      </c>
      <c r="W26" s="26">
        <v>74.8895974695025</v>
      </c>
      <c r="X26" s="26">
        <v>75.18142697832616</v>
      </c>
      <c r="Y26" s="26">
        <v>75.07420383232744</v>
      </c>
      <c r="Z26" s="26">
        <v>75.98987351801665</v>
      </c>
      <c r="AA26" s="26">
        <v>76.34122695728962</v>
      </c>
      <c r="AB26" s="26" t="s">
        <v>136</v>
      </c>
      <c r="AC26" s="26">
        <v>76.08406256077959</v>
      </c>
      <c r="AD26" s="26">
        <v>75.85589132358531</v>
      </c>
      <c r="AE26" s="26">
        <v>75.74432087428991</v>
      </c>
      <c r="AF26" s="26">
        <v>75.66167156658389</v>
      </c>
      <c r="AG26" s="26">
        <v>75.93351982186404</v>
      </c>
      <c r="AH26" s="26">
        <v>76.06689031805925</v>
      </c>
      <c r="AI26" s="26">
        <v>76.54862560680462</v>
      </c>
      <c r="AJ26" s="26">
        <v>76.73474171629469</v>
      </c>
      <c r="AK26" s="26">
        <v>76.99509245167077</v>
      </c>
      <c r="AL26" s="26">
        <v>77.42855552898678</v>
      </c>
      <c r="AM26" s="26">
        <v>77.37848606077935</v>
      </c>
      <c r="AN26" s="26">
        <v>77.9769924937305</v>
      </c>
      <c r="AO26" s="26">
        <v>77.29641353213079</v>
      </c>
      <c r="AP26" s="26">
        <v>77.43561045014027</v>
      </c>
      <c r="AQ26" s="26">
        <v>77.51497187372233</v>
      </c>
      <c r="AR26" s="26">
        <v>78.08273685397266</v>
      </c>
      <c r="AS26" s="26">
        <v>78.59008998175128</v>
      </c>
      <c r="AT26" s="26">
        <v>78.85134980915545</v>
      </c>
      <c r="AU26" s="26">
        <v>78.88194726791724</v>
      </c>
      <c r="AV26" s="26">
        <v>78.64080202051326</v>
      </c>
      <c r="AW26" s="26">
        <v>78.62186166578292</v>
      </c>
      <c r="AX26" s="26">
        <v>79.13122724707729</v>
      </c>
      <c r="AY26" s="26">
        <v>79.49635538954585</v>
      </c>
      <c r="AZ26" s="26">
        <v>79.70703698365007</v>
      </c>
      <c r="BA26" s="26">
        <v>79.72844390522317</v>
      </c>
      <c r="BB26" s="26">
        <v>80.5212632942395</v>
      </c>
    </row>
    <row r="27" spans="1:54" ht="12.75">
      <c r="A27" s="26" t="s">
        <v>137</v>
      </c>
      <c r="B27" s="26">
        <v>70.2313595520163</v>
      </c>
      <c r="C27" s="26">
        <v>70.4424726962841</v>
      </c>
      <c r="D27" s="26">
        <v>70.16442996322361</v>
      </c>
      <c r="E27" s="26">
        <v>70.41097820677686</v>
      </c>
      <c r="F27" s="26">
        <v>71.38102513704672</v>
      </c>
      <c r="G27" s="26">
        <v>71.75624251758694</v>
      </c>
      <c r="H27" s="26">
        <v>72.27257253108357</v>
      </c>
      <c r="I27" s="26">
        <v>71.57417391043376</v>
      </c>
      <c r="J27" s="26">
        <v>72.0878425824718</v>
      </c>
      <c r="K27" s="26">
        <v>72.28023471622298</v>
      </c>
      <c r="L27" s="26">
        <v>72.86605929173753</v>
      </c>
      <c r="M27" s="26">
        <v>72.63939881437463</v>
      </c>
      <c r="N27" s="26">
        <v>72.65442247501188</v>
      </c>
      <c r="O27" s="26">
        <v>73.04413380590123</v>
      </c>
      <c r="P27" s="26">
        <v>73.9157035213525</v>
      </c>
      <c r="Q27" s="26">
        <v>74.43689343944726</v>
      </c>
      <c r="R27" s="26">
        <v>74.64498338827018</v>
      </c>
      <c r="S27" s="26">
        <v>74.47131097657942</v>
      </c>
      <c r="T27" s="26">
        <v>74.31014809408825</v>
      </c>
      <c r="U27" s="26">
        <v>74.0160888563239</v>
      </c>
      <c r="V27" s="26">
        <v>74.13517359456753</v>
      </c>
      <c r="W27" s="26">
        <v>74.89891881464814</v>
      </c>
      <c r="X27" s="26">
        <v>75.55763340774693</v>
      </c>
      <c r="Y27" s="26">
        <v>75.84466813763024</v>
      </c>
      <c r="Z27" s="26">
        <v>75.91729776439828</v>
      </c>
      <c r="AA27" s="26">
        <v>76.36288591015483</v>
      </c>
      <c r="AB27" s="26" t="s">
        <v>137</v>
      </c>
      <c r="AC27" s="26">
        <v>76.66547512006315</v>
      </c>
      <c r="AD27" s="26">
        <v>76.9706052232246</v>
      </c>
      <c r="AE27" s="26">
        <v>76.56627551233989</v>
      </c>
      <c r="AF27" s="26">
        <v>76.92340279782465</v>
      </c>
      <c r="AG27" s="26">
        <v>76.9101995526328</v>
      </c>
      <c r="AH27" s="26">
        <v>77.04836355261965</v>
      </c>
      <c r="AI27" s="26">
        <v>76.7649481758364</v>
      </c>
      <c r="AJ27" s="26">
        <v>76.8491096441418</v>
      </c>
      <c r="AK27" s="26">
        <v>77.81827416678638</v>
      </c>
      <c r="AL27" s="26">
        <v>78.36752584658707</v>
      </c>
      <c r="AM27" s="26">
        <v>78.68182237751088</v>
      </c>
      <c r="AN27" s="26">
        <v>78.42874956060268</v>
      </c>
      <c r="AO27" s="26">
        <v>78.34993497025663</v>
      </c>
      <c r="AP27" s="26">
        <v>78.81322140355456</v>
      </c>
      <c r="AQ27" s="26">
        <v>79.36662855730822</v>
      </c>
      <c r="AR27" s="26">
        <v>79.91093139542842</v>
      </c>
      <c r="AS27" s="26">
        <v>79.42337734652622</v>
      </c>
      <c r="AT27" s="26">
        <v>79.30064278851762</v>
      </c>
      <c r="AU27" s="26">
        <v>79.33803497359834</v>
      </c>
      <c r="AV27" s="26">
        <v>79.91660766595784</v>
      </c>
      <c r="AW27" s="26">
        <v>80.06416269624677</v>
      </c>
      <c r="AX27" s="26">
        <v>80.07439693908596</v>
      </c>
      <c r="AY27" s="26">
        <v>80.06315714813363</v>
      </c>
      <c r="AZ27" s="26">
        <v>79.91930900579659</v>
      </c>
      <c r="BA27" s="26">
        <v>80.18745045144371</v>
      </c>
      <c r="BB27" s="26">
        <v>80.38594303789016</v>
      </c>
    </row>
    <row r="28" spans="1:54" ht="24" customHeight="1">
      <c r="A28" s="26" t="s">
        <v>138</v>
      </c>
      <c r="B28" s="26">
        <v>68.66481952899908</v>
      </c>
      <c r="C28" s="26">
        <v>68.80051095190068</v>
      </c>
      <c r="D28" s="26">
        <v>69.78875012173657</v>
      </c>
      <c r="E28" s="26">
        <v>69.59011986803353</v>
      </c>
      <c r="F28" s="26">
        <v>69.68801498814585</v>
      </c>
      <c r="G28" s="26">
        <v>69.72571824761117</v>
      </c>
      <c r="H28" s="26">
        <v>70.17630864713999</v>
      </c>
      <c r="I28" s="26">
        <v>71.11405093679295</v>
      </c>
      <c r="J28" s="26">
        <v>71.20274322750714</v>
      </c>
      <c r="K28" s="26">
        <v>71.52657768940942</v>
      </c>
      <c r="L28" s="26">
        <v>71.11595220974391</v>
      </c>
      <c r="M28" s="26">
        <v>71.56291209656821</v>
      </c>
      <c r="N28" s="26">
        <v>71.61228824590363</v>
      </c>
      <c r="O28" s="26">
        <v>71.86614414703904</v>
      </c>
      <c r="P28" s="26">
        <v>71.80474007877895</v>
      </c>
      <c r="Q28" s="26">
        <v>71.96696200745686</v>
      </c>
      <c r="R28" s="26">
        <v>72.48832758230232</v>
      </c>
      <c r="S28" s="26">
        <v>72.56743079680976</v>
      </c>
      <c r="T28" s="26">
        <v>72.48378798546773</v>
      </c>
      <c r="U28" s="26">
        <v>72.2717036540533</v>
      </c>
      <c r="V28" s="26">
        <v>72.677535289621</v>
      </c>
      <c r="W28" s="26">
        <v>73.25799546247006</v>
      </c>
      <c r="X28" s="26">
        <v>73.8147889231883</v>
      </c>
      <c r="Y28" s="26">
        <v>73.93734160706113</v>
      </c>
      <c r="Z28" s="26">
        <v>73.71498348352091</v>
      </c>
      <c r="AA28" s="26">
        <v>73.82403271537248</v>
      </c>
      <c r="AB28" s="26" t="s">
        <v>138</v>
      </c>
      <c r="AC28" s="26">
        <v>74.78681704663201</v>
      </c>
      <c r="AD28" s="26">
        <v>74.85802159218267</v>
      </c>
      <c r="AE28" s="26">
        <v>74.9728584233005</v>
      </c>
      <c r="AF28" s="26">
        <v>75.14032896423188</v>
      </c>
      <c r="AG28" s="26">
        <v>75.15073415777708</v>
      </c>
      <c r="AH28" s="26">
        <v>75.68368856941075</v>
      </c>
      <c r="AI28" s="26">
        <v>75.54694118950253</v>
      </c>
      <c r="AJ28" s="26">
        <v>75.94357830463188</v>
      </c>
      <c r="AK28" s="26">
        <v>76.01663290442133</v>
      </c>
      <c r="AL28" s="26">
        <v>76.59740997489043</v>
      </c>
      <c r="AM28" s="26">
        <v>76.51492752708296</v>
      </c>
      <c r="AN28" s="26">
        <v>76.94218876481972</v>
      </c>
      <c r="AO28" s="26">
        <v>76.93504386238453</v>
      </c>
      <c r="AP28" s="26">
        <v>77.78252117275025</v>
      </c>
      <c r="AQ28" s="26">
        <v>77.7521628561527</v>
      </c>
      <c r="AR28" s="26">
        <v>78.16451046187397</v>
      </c>
      <c r="AS28" s="26">
        <v>77.82876800769382</v>
      </c>
      <c r="AT28" s="26">
        <v>78.0514871374715</v>
      </c>
      <c r="AU28" s="26">
        <v>77.72353586902331</v>
      </c>
      <c r="AV28" s="26">
        <v>78.28643682408102</v>
      </c>
      <c r="AW28" s="26">
        <v>78.47222098700054</v>
      </c>
      <c r="AX28" s="26">
        <v>79.05177615617558</v>
      </c>
      <c r="AY28" s="26">
        <v>78.86510386871473</v>
      </c>
      <c r="AZ28" s="26">
        <v>78.95747703459867</v>
      </c>
      <c r="BA28" s="26">
        <v>79.02945609775331</v>
      </c>
      <c r="BB28" s="26">
        <v>79.02297532394178</v>
      </c>
    </row>
    <row r="29" spans="1:54" ht="12.75">
      <c r="A29" s="26" t="s">
        <v>139</v>
      </c>
      <c r="B29" s="26">
        <v>68.45367580801968</v>
      </c>
      <c r="C29" s="26">
        <v>68.8140732408482</v>
      </c>
      <c r="D29" s="26">
        <v>69.02046831359579</v>
      </c>
      <c r="E29" s="26">
        <v>69.16932537435687</v>
      </c>
      <c r="F29" s="26">
        <v>69.33869298175799</v>
      </c>
      <c r="G29" s="26">
        <v>69.82175164588163</v>
      </c>
      <c r="H29" s="26">
        <v>69.92542092782213</v>
      </c>
      <c r="I29" s="26">
        <v>70.15515035296299</v>
      </c>
      <c r="J29" s="26">
        <v>70.07562926243423</v>
      </c>
      <c r="K29" s="26">
        <v>70.36643158229177</v>
      </c>
      <c r="L29" s="26">
        <v>70.248790767321</v>
      </c>
      <c r="M29" s="26">
        <v>70.6190269023362</v>
      </c>
      <c r="N29" s="26">
        <v>70.84566290055832</v>
      </c>
      <c r="O29" s="26">
        <v>71.15316293777465</v>
      </c>
      <c r="P29" s="26">
        <v>71.09692598800285</v>
      </c>
      <c r="Q29" s="26">
        <v>71.24502010317332</v>
      </c>
      <c r="R29" s="26">
        <v>71.4289107215287</v>
      </c>
      <c r="S29" s="26">
        <v>71.78840286188088</v>
      </c>
      <c r="T29" s="26">
        <v>71.82921733153103</v>
      </c>
      <c r="U29" s="26">
        <v>71.95584294734937</v>
      </c>
      <c r="V29" s="26">
        <v>71.92076754622963</v>
      </c>
      <c r="W29" s="26">
        <v>72.37208189331298</v>
      </c>
      <c r="X29" s="26">
        <v>72.72313655770456</v>
      </c>
      <c r="Y29" s="26">
        <v>72.9887805245818</v>
      </c>
      <c r="Z29" s="26">
        <v>72.71448882198091</v>
      </c>
      <c r="AA29" s="26">
        <v>73.08581478433699</v>
      </c>
      <c r="AB29" s="26" t="s">
        <v>139</v>
      </c>
      <c r="AC29" s="26">
        <v>74.23295407795652</v>
      </c>
      <c r="AD29" s="26">
        <v>74.31370568175556</v>
      </c>
      <c r="AE29" s="26">
        <v>74.57628133776568</v>
      </c>
      <c r="AF29" s="26">
        <v>74.97446734149736</v>
      </c>
      <c r="AG29" s="26">
        <v>75.33900209217697</v>
      </c>
      <c r="AH29" s="26">
        <v>75.96634402273028</v>
      </c>
      <c r="AI29" s="26">
        <v>75.87055647440317</v>
      </c>
      <c r="AJ29" s="26">
        <v>75.9378895325566</v>
      </c>
      <c r="AK29" s="26">
        <v>75.64198351887904</v>
      </c>
      <c r="AL29" s="26">
        <v>75.92582707585012</v>
      </c>
      <c r="AM29" s="26">
        <v>75.86632706467513</v>
      </c>
      <c r="AN29" s="26">
        <v>76.25561309279078</v>
      </c>
      <c r="AO29" s="26">
        <v>76.09366699153657</v>
      </c>
      <c r="AP29" s="26">
        <v>76.26553287553942</v>
      </c>
      <c r="AQ29" s="26">
        <v>76.22182906843801</v>
      </c>
      <c r="AR29" s="26">
        <v>76.63202899570628</v>
      </c>
      <c r="AS29" s="26">
        <v>77.02738334794498</v>
      </c>
      <c r="AT29" s="26">
        <v>77.35199952692916</v>
      </c>
      <c r="AU29" s="26">
        <v>77.54161875423627</v>
      </c>
      <c r="AV29" s="26">
        <v>77.62023127391605</v>
      </c>
      <c r="AW29" s="26">
        <v>77.38088806599004</v>
      </c>
      <c r="AX29" s="26">
        <v>77.42497466788839</v>
      </c>
      <c r="AY29" s="26">
        <v>77.6281906330209</v>
      </c>
      <c r="AZ29" s="26">
        <v>78.20392995029731</v>
      </c>
      <c r="BA29" s="26">
        <v>78.39531050335107</v>
      </c>
      <c r="BB29" s="26">
        <v>78.43926296485371</v>
      </c>
    </row>
    <row r="30" spans="1:54" s="24" customFormat="1" ht="15">
      <c r="A30" s="25" t="s">
        <v>140</v>
      </c>
      <c r="B30" s="26">
        <v>70.53484656199018</v>
      </c>
      <c r="C30" s="26">
        <v>71.48230370883896</v>
      </c>
      <c r="D30" s="26">
        <v>70.45703396142638</v>
      </c>
      <c r="E30" s="26">
        <v>70.24528573887932</v>
      </c>
      <c r="F30" s="26">
        <v>69.9501550251324</v>
      </c>
      <c r="G30" s="26">
        <v>70.310390439139</v>
      </c>
      <c r="H30" s="26">
        <v>70.1962883641745</v>
      </c>
      <c r="I30" s="26">
        <v>69.87436180635034</v>
      </c>
      <c r="J30" s="26">
        <v>70.75273870551254</v>
      </c>
      <c r="K30" s="26">
        <v>72.22240156836654</v>
      </c>
      <c r="L30" s="26">
        <v>73.08683972515799</v>
      </c>
      <c r="M30" s="26">
        <v>72.99414664432194</v>
      </c>
      <c r="N30" s="26">
        <v>73.29584816681205</v>
      </c>
      <c r="O30" s="26">
        <v>73.30958366439583</v>
      </c>
      <c r="P30" s="26">
        <v>73.43524258685477</v>
      </c>
      <c r="Q30" s="26">
        <v>73.37564285368282</v>
      </c>
      <c r="R30" s="26">
        <v>73.44733918212434</v>
      </c>
      <c r="S30" s="26">
        <v>74.04541922720328</v>
      </c>
      <c r="T30" s="26">
        <v>74.40976484356105</v>
      </c>
      <c r="U30" s="26">
        <v>75.37188035576486</v>
      </c>
      <c r="V30" s="26">
        <v>75.88981155395051</v>
      </c>
      <c r="W30" s="26">
        <v>76.49234890697639</v>
      </c>
      <c r="X30" s="26">
        <v>76.26499531506818</v>
      </c>
      <c r="Y30" s="26">
        <v>76.03460317112686</v>
      </c>
      <c r="Z30" s="26">
        <v>74.87354290848033</v>
      </c>
      <c r="AA30" s="26">
        <v>74.42725972598062</v>
      </c>
      <c r="AB30" s="25" t="s">
        <v>140</v>
      </c>
      <c r="AC30" s="26">
        <v>76.33291713357488</v>
      </c>
      <c r="AD30" s="26">
        <v>77.25529399827583</v>
      </c>
      <c r="AE30" s="26">
        <v>78.47182965310942</v>
      </c>
      <c r="AF30" s="26">
        <v>78.42384693105038</v>
      </c>
      <c r="AG30" s="26">
        <v>78.4318934327331</v>
      </c>
      <c r="AH30" s="26">
        <v>77.39700125804086</v>
      </c>
      <c r="AI30" s="26">
        <v>77.66070924931675</v>
      </c>
      <c r="AJ30" s="26">
        <v>77.29557013413866</v>
      </c>
      <c r="AK30" s="26">
        <v>78.40814201151628</v>
      </c>
      <c r="AL30" s="26">
        <v>78.25599908845787</v>
      </c>
      <c r="AM30" s="26">
        <v>78.14419878781861</v>
      </c>
      <c r="AN30" s="26">
        <v>78.16807243317454</v>
      </c>
      <c r="AO30" s="26">
        <v>79.23342474956382</v>
      </c>
      <c r="AP30" s="26">
        <v>79.8178098653969</v>
      </c>
      <c r="AQ30" s="26">
        <v>79.29711927246527</v>
      </c>
      <c r="AR30" s="26">
        <v>78.94519213319367</v>
      </c>
      <c r="AS30" s="26">
        <v>79.5380494918777</v>
      </c>
      <c r="AT30" s="26">
        <v>81.48106282124672</v>
      </c>
      <c r="AU30" s="26">
        <v>81.78630503480474</v>
      </c>
      <c r="AV30" s="26">
        <v>81.68538085138746</v>
      </c>
      <c r="AW30" s="26">
        <v>81.03427369996221</v>
      </c>
      <c r="AX30" s="26">
        <v>80.52394431799215</v>
      </c>
      <c r="AY30" s="26">
        <v>81.3936281101567</v>
      </c>
      <c r="AZ30" s="26">
        <v>81.04994776037447</v>
      </c>
      <c r="BA30" s="26">
        <v>81.50950422771973</v>
      </c>
      <c r="BB30" s="26">
        <v>81.42359821666705</v>
      </c>
    </row>
    <row r="31" spans="1:54" s="24" customFormat="1" ht="15">
      <c r="A31" s="25" t="s">
        <v>141</v>
      </c>
      <c r="B31" s="26">
        <v>70.59870809635083</v>
      </c>
      <c r="C31" s="26">
        <v>71.1377845788576</v>
      </c>
      <c r="D31" s="26">
        <v>71.57127617300064</v>
      </c>
      <c r="E31" s="26">
        <v>71.68931248293993</v>
      </c>
      <c r="F31" s="26">
        <v>71.24778386791796</v>
      </c>
      <c r="G31" s="26">
        <v>71.5717664623601</v>
      </c>
      <c r="H31" s="26">
        <v>71.59160329938675</v>
      </c>
      <c r="I31" s="26">
        <v>71.74029751426669</v>
      </c>
      <c r="J31" s="26">
        <v>71.56888528707942</v>
      </c>
      <c r="K31" s="26">
        <v>72.39057544860114</v>
      </c>
      <c r="L31" s="26">
        <v>72.7483888720489</v>
      </c>
      <c r="M31" s="26">
        <v>73.21565133522547</v>
      </c>
      <c r="N31" s="26">
        <v>73.16578388856468</v>
      </c>
      <c r="O31" s="26">
        <v>73.61596342092788</v>
      </c>
      <c r="P31" s="26">
        <v>73.86786875805987</v>
      </c>
      <c r="Q31" s="26">
        <v>74.47233031776722</v>
      </c>
      <c r="R31" s="26">
        <v>74.80426517774418</v>
      </c>
      <c r="S31" s="26">
        <v>75.27524400425489</v>
      </c>
      <c r="T31" s="26">
        <v>75.44961778818063</v>
      </c>
      <c r="U31" s="26">
        <v>75.95221230513413</v>
      </c>
      <c r="V31" s="26">
        <v>76.04886650727832</v>
      </c>
      <c r="W31" s="26">
        <v>76.26469649322996</v>
      </c>
      <c r="X31" s="26">
        <v>76.4423560709277</v>
      </c>
      <c r="Y31" s="26">
        <v>76.48515213015138</v>
      </c>
      <c r="Z31" s="26">
        <v>76.8507339877686</v>
      </c>
      <c r="AA31" s="26">
        <v>77.49385510530426</v>
      </c>
      <c r="AB31" s="25" t="s">
        <v>141</v>
      </c>
      <c r="AC31" s="26">
        <v>76.60234842225098</v>
      </c>
      <c r="AD31" s="26">
        <v>76.50591398145409</v>
      </c>
      <c r="AE31" s="26">
        <v>77.11226810996567</v>
      </c>
      <c r="AF31" s="26">
        <v>77.35607613579607</v>
      </c>
      <c r="AG31" s="26">
        <v>77.45913051614812</v>
      </c>
      <c r="AH31" s="26">
        <v>77.67137600712225</v>
      </c>
      <c r="AI31" s="26">
        <v>77.72718446954107</v>
      </c>
      <c r="AJ31" s="26">
        <v>77.99469340445893</v>
      </c>
      <c r="AK31" s="26">
        <v>78.2271050453538</v>
      </c>
      <c r="AL31" s="26">
        <v>78.16609879108778</v>
      </c>
      <c r="AM31" s="26">
        <v>77.95519740097646</v>
      </c>
      <c r="AN31" s="26">
        <v>77.73564071484681</v>
      </c>
      <c r="AO31" s="26">
        <v>77.98798409643842</v>
      </c>
      <c r="AP31" s="26">
        <v>78.5947195216456</v>
      </c>
      <c r="AQ31" s="26">
        <v>79.02673841204654</v>
      </c>
      <c r="AR31" s="26">
        <v>79.17760658109842</v>
      </c>
      <c r="AS31" s="26">
        <v>79.46282027326505</v>
      </c>
      <c r="AT31" s="26">
        <v>80.18289281880182</v>
      </c>
      <c r="AU31" s="26">
        <v>80.70757586953371</v>
      </c>
      <c r="AV31" s="26">
        <v>80.70005693569549</v>
      </c>
      <c r="AW31" s="26">
        <v>80.02874666368253</v>
      </c>
      <c r="AX31" s="26">
        <v>80.19503821652721</v>
      </c>
      <c r="AY31" s="26">
        <v>80.60905140345969</v>
      </c>
      <c r="AZ31" s="26">
        <v>81.18952555913481</v>
      </c>
      <c r="BA31" s="26">
        <v>81.245701996166</v>
      </c>
      <c r="BB31" s="26">
        <v>81.5031974833635</v>
      </c>
    </row>
    <row r="32" spans="1:54" s="24" customFormat="1" ht="24" customHeight="1">
      <c r="A32" s="25" t="s">
        <v>142</v>
      </c>
      <c r="B32" s="26">
        <v>68.39427731833203</v>
      </c>
      <c r="C32" s="26">
        <v>68.3554808815476</v>
      </c>
      <c r="D32" s="26">
        <v>68.53259157289496</v>
      </c>
      <c r="E32" s="26">
        <v>68.78589809393391</v>
      </c>
      <c r="F32" s="26">
        <v>69.35744349890305</v>
      </c>
      <c r="G32" s="26">
        <v>69.72157754955624</v>
      </c>
      <c r="H32" s="26">
        <v>70.31088641687076</v>
      </c>
      <c r="I32" s="26">
        <v>70.5607899314606</v>
      </c>
      <c r="J32" s="26">
        <v>70.64380176663707</v>
      </c>
      <c r="K32" s="26">
        <v>70.38192645900844</v>
      </c>
      <c r="L32" s="26">
        <v>70.53444104546843</v>
      </c>
      <c r="M32" s="26">
        <v>70.6981509547415</v>
      </c>
      <c r="N32" s="26">
        <v>71.40072637245878</v>
      </c>
      <c r="O32" s="26">
        <v>71.52001684201556</v>
      </c>
      <c r="P32" s="26">
        <v>71.5899006875398</v>
      </c>
      <c r="Q32" s="26">
        <v>71.31739792397438</v>
      </c>
      <c r="R32" s="26">
        <v>70.98146839155818</v>
      </c>
      <c r="S32" s="26">
        <v>71.07753571228108</v>
      </c>
      <c r="T32" s="26">
        <v>71.68657699546937</v>
      </c>
      <c r="U32" s="26">
        <v>71.92697465965146</v>
      </c>
      <c r="V32" s="26">
        <v>71.90497055420668</v>
      </c>
      <c r="W32" s="26">
        <v>71.84126942386195</v>
      </c>
      <c r="X32" s="26">
        <v>72.6193190689272</v>
      </c>
      <c r="Y32" s="26">
        <v>73.38293079068809</v>
      </c>
      <c r="Z32" s="26">
        <v>73.66023992964165</v>
      </c>
      <c r="AA32" s="26">
        <v>73.61604528610503</v>
      </c>
      <c r="AB32" s="25" t="s">
        <v>142</v>
      </c>
      <c r="AC32" s="26">
        <v>74.7458422784544</v>
      </c>
      <c r="AD32" s="26">
        <v>74.66977905578247</v>
      </c>
      <c r="AE32" s="26">
        <v>74.9119786154563</v>
      </c>
      <c r="AF32" s="26">
        <v>74.94482229842481</v>
      </c>
      <c r="AG32" s="26">
        <v>75.34009227114828</v>
      </c>
      <c r="AH32" s="26">
        <v>75.63261521789028</v>
      </c>
      <c r="AI32" s="26">
        <v>75.80737441634238</v>
      </c>
      <c r="AJ32" s="26">
        <v>75.97656188541215</v>
      </c>
      <c r="AK32" s="26">
        <v>76.39166564991314</v>
      </c>
      <c r="AL32" s="26">
        <v>76.84035912749114</v>
      </c>
      <c r="AM32" s="26">
        <v>76.92865462527331</v>
      </c>
      <c r="AN32" s="26">
        <v>76.91671305147881</v>
      </c>
      <c r="AO32" s="26">
        <v>77.13289737520651</v>
      </c>
      <c r="AP32" s="26">
        <v>77.24506772888435</v>
      </c>
      <c r="AQ32" s="26">
        <v>77.39921806527909</v>
      </c>
      <c r="AR32" s="26">
        <v>77.28826392798895</v>
      </c>
      <c r="AS32" s="26">
        <v>77.512938419224</v>
      </c>
      <c r="AT32" s="26">
        <v>77.60877795858686</v>
      </c>
      <c r="AU32" s="26">
        <v>77.70243230211015</v>
      </c>
      <c r="AV32" s="26">
        <v>78.15566503089711</v>
      </c>
      <c r="AW32" s="26">
        <v>78.08579597242687</v>
      </c>
      <c r="AX32" s="26">
        <v>78.20479848320973</v>
      </c>
      <c r="AY32" s="26">
        <v>78.18340848186992</v>
      </c>
      <c r="AZ32" s="26">
        <v>78.43434512869523</v>
      </c>
      <c r="BA32" s="26">
        <v>78.7990411355828</v>
      </c>
      <c r="BB32" s="26">
        <v>78.76342334073057</v>
      </c>
    </row>
    <row r="33" spans="1:54" s="24" customFormat="1" ht="15">
      <c r="A33" s="25" t="s">
        <v>143</v>
      </c>
      <c r="B33" s="26">
        <v>70.55053849501358</v>
      </c>
      <c r="C33" s="26">
        <v>70.9946278368784</v>
      </c>
      <c r="D33" s="26">
        <v>71.70257728025496</v>
      </c>
      <c r="E33" s="26">
        <v>71.90703767162006</v>
      </c>
      <c r="F33" s="26">
        <v>72.0872416698418</v>
      </c>
      <c r="G33" s="26">
        <v>72.42772066287539</v>
      </c>
      <c r="H33" s="26">
        <v>72.63053111812161</v>
      </c>
      <c r="I33" s="26">
        <v>72.7438299603511</v>
      </c>
      <c r="J33" s="26">
        <v>72.57111288367176</v>
      </c>
      <c r="K33" s="26">
        <v>72.833359105787</v>
      </c>
      <c r="L33" s="26">
        <v>73.46777275857401</v>
      </c>
      <c r="M33" s="26">
        <v>74.12543970565405</v>
      </c>
      <c r="N33" s="26">
        <v>74.4820811474842</v>
      </c>
      <c r="O33" s="26">
        <v>74.80663558412421</v>
      </c>
      <c r="P33" s="26">
        <v>74.72696845210447</v>
      </c>
      <c r="Q33" s="26">
        <v>74.89245858040253</v>
      </c>
      <c r="R33" s="26">
        <v>74.94232901796704</v>
      </c>
      <c r="S33" s="26">
        <v>75.12442181053757</v>
      </c>
      <c r="T33" s="26">
        <v>75.71981193659957</v>
      </c>
      <c r="U33" s="26">
        <v>75.38563051617508</v>
      </c>
      <c r="V33" s="26">
        <v>75.40860887171807</v>
      </c>
      <c r="W33" s="26">
        <v>75.22449814882188</v>
      </c>
      <c r="X33" s="26">
        <v>75.79213118585834</v>
      </c>
      <c r="Y33" s="26">
        <v>76.46174049987631</v>
      </c>
      <c r="Z33" s="26">
        <v>76.58409039483105</v>
      </c>
      <c r="AA33" s="26">
        <v>77.12084196785827</v>
      </c>
      <c r="AB33" s="25" t="s">
        <v>143</v>
      </c>
      <c r="AC33" s="26">
        <v>75.82428300944163</v>
      </c>
      <c r="AD33" s="26">
        <v>76.29656433221605</v>
      </c>
      <c r="AE33" s="26">
        <v>76.18948341884752</v>
      </c>
      <c r="AF33" s="26">
        <v>76.95037057913471</v>
      </c>
      <c r="AG33" s="26">
        <v>77.34807232508902</v>
      </c>
      <c r="AH33" s="26">
        <v>77.88425850673836</v>
      </c>
      <c r="AI33" s="26">
        <v>77.88173905436685</v>
      </c>
      <c r="AJ33" s="26">
        <v>77.64205266603688</v>
      </c>
      <c r="AK33" s="26">
        <v>77.7696619863576</v>
      </c>
      <c r="AL33" s="26">
        <v>78.11697302885472</v>
      </c>
      <c r="AM33" s="26">
        <v>78.62152166541101</v>
      </c>
      <c r="AN33" s="26">
        <v>78.95060478776679</v>
      </c>
      <c r="AO33" s="26">
        <v>78.92666369487173</v>
      </c>
      <c r="AP33" s="26">
        <v>79.16429134214336</v>
      </c>
      <c r="AQ33" s="26">
        <v>79.31391405502083</v>
      </c>
      <c r="AR33" s="26">
        <v>79.50672871037334</v>
      </c>
      <c r="AS33" s="26">
        <v>79.56063058202578</v>
      </c>
      <c r="AT33" s="26">
        <v>79.90270947658873</v>
      </c>
      <c r="AU33" s="26">
        <v>80.14976940760509</v>
      </c>
      <c r="AV33" s="26">
        <v>80.31637435492758</v>
      </c>
      <c r="AW33" s="26">
        <v>79.77278301341865</v>
      </c>
      <c r="AX33" s="26">
        <v>79.82814144700066</v>
      </c>
      <c r="AY33" s="26">
        <v>79.95853781335708</v>
      </c>
      <c r="AZ33" s="26">
        <v>80.49099527405204</v>
      </c>
      <c r="BA33" s="26">
        <v>80.74232322364928</v>
      </c>
      <c r="BB33" s="26">
        <v>80.79385181677097</v>
      </c>
    </row>
    <row r="34" spans="1:54" s="24" customFormat="1" ht="15">
      <c r="A34" s="25" t="s">
        <v>144</v>
      </c>
      <c r="B34" s="26">
        <v>71.78582953915338</v>
      </c>
      <c r="C34" s="26">
        <v>71.3760507796586</v>
      </c>
      <c r="D34" s="26">
        <v>71.38649209078177</v>
      </c>
      <c r="E34" s="26">
        <v>71.16203587118203</v>
      </c>
      <c r="F34" s="26">
        <v>70.07101377098476</v>
      </c>
      <c r="G34" s="26">
        <v>70.63246822489897</v>
      </c>
      <c r="H34" s="26">
        <v>71.72382825854837</v>
      </c>
      <c r="I34" s="26">
        <v>72.43087307100404</v>
      </c>
      <c r="J34" s="26">
        <v>72.5379596948662</v>
      </c>
      <c r="K34" s="26">
        <v>72.32970295728319</v>
      </c>
      <c r="L34" s="26">
        <v>72.08090144219405</v>
      </c>
      <c r="M34" s="26">
        <v>71.32177885189121</v>
      </c>
      <c r="N34" s="26">
        <v>71.11041391358398</v>
      </c>
      <c r="O34" s="26">
        <v>71.64467417749034</v>
      </c>
      <c r="P34" s="26">
        <v>72.09931361526722</v>
      </c>
      <c r="Q34" s="26">
        <v>72.09956046800914</v>
      </c>
      <c r="R34" s="26">
        <v>72.90046396337983</v>
      </c>
      <c r="S34" s="26">
        <v>74.21499419102891</v>
      </c>
      <c r="T34" s="26">
        <v>74.94383572079894</v>
      </c>
      <c r="U34" s="26">
        <v>75.01496423714833</v>
      </c>
      <c r="V34" s="26">
        <v>73.58168171121976</v>
      </c>
      <c r="W34" s="26">
        <v>74.17165423448425</v>
      </c>
      <c r="X34" s="26">
        <v>75.34022111268578</v>
      </c>
      <c r="Y34" s="26">
        <v>76.56205223396607</v>
      </c>
      <c r="Z34" s="26">
        <v>76.07597559093588</v>
      </c>
      <c r="AA34" s="26">
        <v>74.99243327274024</v>
      </c>
      <c r="AB34" s="25" t="s">
        <v>144</v>
      </c>
      <c r="AC34" s="26">
        <v>76.49778997606514</v>
      </c>
      <c r="AD34" s="26">
        <v>76.63750932615056</v>
      </c>
      <c r="AE34" s="26">
        <v>76.7699450318221</v>
      </c>
      <c r="AF34" s="26">
        <v>77.06387977177124</v>
      </c>
      <c r="AG34" s="26">
        <v>78.24594452108998</v>
      </c>
      <c r="AH34" s="26">
        <v>78.1435729000359</v>
      </c>
      <c r="AI34" s="26">
        <v>78.61524010530488</v>
      </c>
      <c r="AJ34" s="26">
        <v>78.43376812843874</v>
      </c>
      <c r="AK34" s="26">
        <v>79.02885391447685</v>
      </c>
      <c r="AL34" s="26">
        <v>79.0355938507333</v>
      </c>
      <c r="AM34" s="26">
        <v>78.53740554109802</v>
      </c>
      <c r="AN34" s="26">
        <v>77.66897198416413</v>
      </c>
      <c r="AO34" s="26">
        <v>78.54078491319498</v>
      </c>
      <c r="AP34" s="26">
        <v>79.18403936876602</v>
      </c>
      <c r="AQ34" s="26">
        <v>80.06638661490106</v>
      </c>
      <c r="AR34" s="26">
        <v>79.50406050818141</v>
      </c>
      <c r="AS34" s="26">
        <v>79.82561939123418</v>
      </c>
      <c r="AT34" s="26">
        <v>80.82530368447811</v>
      </c>
      <c r="AU34" s="26">
        <v>81.15992742623415</v>
      </c>
      <c r="AV34" s="26">
        <v>81.42684878473355</v>
      </c>
      <c r="AW34" s="26">
        <v>80.64343086838772</v>
      </c>
      <c r="AX34" s="26">
        <v>80.27009093275454</v>
      </c>
      <c r="AY34" s="26">
        <v>80.98054168530287</v>
      </c>
      <c r="AZ34" s="26">
        <v>81.4641673861003</v>
      </c>
      <c r="BA34" s="26">
        <v>82.60762723539911</v>
      </c>
      <c r="BB34" s="26">
        <v>81.47552004863918</v>
      </c>
    </row>
    <row r="35" spans="1:54" s="24" customFormat="1" ht="15">
      <c r="A35" s="25" t="s">
        <v>145</v>
      </c>
      <c r="B35" s="26">
        <v>69.87002180508773</v>
      </c>
      <c r="C35" s="26">
        <v>69.96889413245668</v>
      </c>
      <c r="D35" s="26">
        <v>69.9107863657069</v>
      </c>
      <c r="E35" s="26">
        <v>70.34572399264816</v>
      </c>
      <c r="F35" s="26">
        <v>70.55785872435325</v>
      </c>
      <c r="G35" s="26">
        <v>70.88709615562655</v>
      </c>
      <c r="H35" s="26">
        <v>71.5109759320014</v>
      </c>
      <c r="I35" s="26">
        <v>71.9828655412719</v>
      </c>
      <c r="J35" s="26">
        <v>71.89462687537231</v>
      </c>
      <c r="K35" s="26">
        <v>72.28880218521246</v>
      </c>
      <c r="L35" s="26">
        <v>72.02689531549613</v>
      </c>
      <c r="M35" s="26">
        <v>72.90987755409361</v>
      </c>
      <c r="N35" s="26">
        <v>73.14049753741983</v>
      </c>
      <c r="O35" s="26">
        <v>73.71683640261378</v>
      </c>
      <c r="P35" s="26">
        <v>73.43557280895799</v>
      </c>
      <c r="Q35" s="26">
        <v>73.30786985937448</v>
      </c>
      <c r="R35" s="26">
        <v>73.84221543242164</v>
      </c>
      <c r="S35" s="26">
        <v>74.12672446483036</v>
      </c>
      <c r="T35" s="26">
        <v>74.22082858971713</v>
      </c>
      <c r="U35" s="26">
        <v>73.90834441448797</v>
      </c>
      <c r="V35" s="26">
        <v>74.04289190771489</v>
      </c>
      <c r="W35" s="26">
        <v>74.45528293121386</v>
      </c>
      <c r="X35" s="26">
        <v>75.02845857533897</v>
      </c>
      <c r="Y35" s="26">
        <v>75.76689201990402</v>
      </c>
      <c r="Z35" s="26">
        <v>75.68976115596695</v>
      </c>
      <c r="AA35" s="26">
        <v>75.54514595682353</v>
      </c>
      <c r="AB35" s="25" t="s">
        <v>145</v>
      </c>
      <c r="AC35" s="26">
        <v>74.9914057276278</v>
      </c>
      <c r="AD35" s="26">
        <v>75.11350221167976</v>
      </c>
      <c r="AE35" s="26">
        <v>75.49746784312134</v>
      </c>
      <c r="AF35" s="26">
        <v>76.02213887941751</v>
      </c>
      <c r="AG35" s="26">
        <v>76.55101533845644</v>
      </c>
      <c r="AH35" s="26">
        <v>77.03939426402816</v>
      </c>
      <c r="AI35" s="26">
        <v>77.46478181169627</v>
      </c>
      <c r="AJ35" s="26">
        <v>77.51895340873875</v>
      </c>
      <c r="AK35" s="26">
        <v>77.52605945262681</v>
      </c>
      <c r="AL35" s="26">
        <v>77.51873433493918</v>
      </c>
      <c r="AM35" s="26">
        <v>77.51941076673984</v>
      </c>
      <c r="AN35" s="26">
        <v>77.93947863439608</v>
      </c>
      <c r="AO35" s="26">
        <v>77.93740443170262</v>
      </c>
      <c r="AP35" s="26">
        <v>78.34034822587326</v>
      </c>
      <c r="AQ35" s="26">
        <v>78.2714518253721</v>
      </c>
      <c r="AR35" s="26">
        <v>78.76999424276968</v>
      </c>
      <c r="AS35" s="26">
        <v>78.65000861973002</v>
      </c>
      <c r="AT35" s="26">
        <v>78.60456528667262</v>
      </c>
      <c r="AU35" s="26">
        <v>78.7147855824359</v>
      </c>
      <c r="AV35" s="26">
        <v>78.88337068733323</v>
      </c>
      <c r="AW35" s="26">
        <v>79.25096277672601</v>
      </c>
      <c r="AX35" s="26">
        <v>79.66603870680298</v>
      </c>
      <c r="AY35" s="26">
        <v>80.06137454669778</v>
      </c>
      <c r="AZ35" s="26">
        <v>80.51807802816373</v>
      </c>
      <c r="BA35" s="26">
        <v>80.64754744585441</v>
      </c>
      <c r="BB35" s="26">
        <v>80.9372612846185</v>
      </c>
    </row>
    <row r="36" spans="1:54" s="24" customFormat="1" ht="24" customHeight="1">
      <c r="A36" s="25" t="s">
        <v>146</v>
      </c>
      <c r="B36" s="26">
        <v>69.44032333071782</v>
      </c>
      <c r="C36" s="26">
        <v>69.84566669842867</v>
      </c>
      <c r="D36" s="26">
        <v>70.42349436091664</v>
      </c>
      <c r="E36" s="26">
        <v>70.5279354192508</v>
      </c>
      <c r="F36" s="26">
        <v>70.77995633177038</v>
      </c>
      <c r="G36" s="26">
        <v>70.94335676838901</v>
      </c>
      <c r="H36" s="26">
        <v>71.0459624324642</v>
      </c>
      <c r="I36" s="26">
        <v>71.04201486311484</v>
      </c>
      <c r="J36" s="26">
        <v>71.37513874516094</v>
      </c>
      <c r="K36" s="26">
        <v>71.70373180633351</v>
      </c>
      <c r="L36" s="26">
        <v>71.64077265637603</v>
      </c>
      <c r="M36" s="26">
        <v>71.68408740282854</v>
      </c>
      <c r="N36" s="26">
        <v>71.66841474091659</v>
      </c>
      <c r="O36" s="26">
        <v>72.13059098019045</v>
      </c>
      <c r="P36" s="26">
        <v>72.32450523590144</v>
      </c>
      <c r="Q36" s="26">
        <v>72.58055439663028</v>
      </c>
      <c r="R36" s="26">
        <v>72.52919779179317</v>
      </c>
      <c r="S36" s="26">
        <v>72.8373351225782</v>
      </c>
      <c r="T36" s="26">
        <v>73.4250649591518</v>
      </c>
      <c r="U36" s="26">
        <v>73.83909181660071</v>
      </c>
      <c r="V36" s="26">
        <v>74.01242230232431</v>
      </c>
      <c r="W36" s="26">
        <v>73.89863363426686</v>
      </c>
      <c r="X36" s="26">
        <v>74.28299905098274</v>
      </c>
      <c r="Y36" s="26">
        <v>74.42798744040411</v>
      </c>
      <c r="Z36" s="26">
        <v>74.37181190840832</v>
      </c>
      <c r="AA36" s="26">
        <v>74.4574631229869</v>
      </c>
      <c r="AB36" s="25" t="s">
        <v>146</v>
      </c>
      <c r="AC36" s="26">
        <v>75.4671859182898</v>
      </c>
      <c r="AD36" s="26">
        <v>75.56439938123653</v>
      </c>
      <c r="AE36" s="26">
        <v>75.71567022082802</v>
      </c>
      <c r="AF36" s="26">
        <v>76.11493747588</v>
      </c>
      <c r="AG36" s="26">
        <v>76.41229629275338</v>
      </c>
      <c r="AH36" s="26">
        <v>76.90909565722882</v>
      </c>
      <c r="AI36" s="26">
        <v>76.39919358767065</v>
      </c>
      <c r="AJ36" s="26">
        <v>76.41544397219083</v>
      </c>
      <c r="AK36" s="26">
        <v>76.4278669531296</v>
      </c>
      <c r="AL36" s="26">
        <v>77.02103876788252</v>
      </c>
      <c r="AM36" s="26">
        <v>76.76239175532614</v>
      </c>
      <c r="AN36" s="26">
        <v>76.89190008143895</v>
      </c>
      <c r="AO36" s="26">
        <v>76.99542104575045</v>
      </c>
      <c r="AP36" s="26">
        <v>77.35647729462293</v>
      </c>
      <c r="AQ36" s="26">
        <v>77.42156791745744</v>
      </c>
      <c r="AR36" s="26">
        <v>77.68541320789578</v>
      </c>
      <c r="AS36" s="26">
        <v>77.68912122990794</v>
      </c>
      <c r="AT36" s="26">
        <v>77.8869317497663</v>
      </c>
      <c r="AU36" s="26">
        <v>78.01279807700068</v>
      </c>
      <c r="AV36" s="26">
        <v>78.37018446244308</v>
      </c>
      <c r="AW36" s="26">
        <v>78.52758144564149</v>
      </c>
      <c r="AX36" s="26">
        <v>78.66910059048826</v>
      </c>
      <c r="AY36" s="26">
        <v>79.1178438880137</v>
      </c>
      <c r="AZ36" s="26">
        <v>79.3287174690311</v>
      </c>
      <c r="BA36" s="26">
        <v>79.48694674912818</v>
      </c>
      <c r="BB36" s="26">
        <v>79.54829688434424</v>
      </c>
    </row>
    <row r="37" spans="1:54" s="24" customFormat="1" ht="15">
      <c r="A37" s="25" t="s">
        <v>147</v>
      </c>
      <c r="B37" s="26">
        <v>69.91064908244006</v>
      </c>
      <c r="C37" s="26">
        <v>70.17923902181677</v>
      </c>
      <c r="D37" s="26">
        <v>70.01394072545551</v>
      </c>
      <c r="E37" s="26">
        <v>70.33668590278315</v>
      </c>
      <c r="F37" s="26">
        <v>70.73132765733894</v>
      </c>
      <c r="G37" s="26">
        <v>71.06126885762838</v>
      </c>
      <c r="H37" s="26">
        <v>71.35224394061177</v>
      </c>
      <c r="I37" s="26">
        <v>71.77509505316822</v>
      </c>
      <c r="J37" s="26">
        <v>71.94361232231442</v>
      </c>
      <c r="K37" s="26">
        <v>71.95894395766491</v>
      </c>
      <c r="L37" s="26">
        <v>71.65884417532624</v>
      </c>
      <c r="M37" s="26">
        <v>72.17964469145295</v>
      </c>
      <c r="N37" s="26">
        <v>72.89543444978979</v>
      </c>
      <c r="O37" s="26">
        <v>73.21876225878634</v>
      </c>
      <c r="P37" s="26">
        <v>73.74010688471017</v>
      </c>
      <c r="Q37" s="26">
        <v>73.73298050082877</v>
      </c>
      <c r="R37" s="26">
        <v>74.40329269455157</v>
      </c>
      <c r="S37" s="26">
        <v>74.55344314587389</v>
      </c>
      <c r="T37" s="26">
        <v>74.99315771640039</v>
      </c>
      <c r="U37" s="26">
        <v>75.1687706018384</v>
      </c>
      <c r="V37" s="26">
        <v>75.49149792056333</v>
      </c>
      <c r="W37" s="26">
        <v>75.68142902789967</v>
      </c>
      <c r="X37" s="26">
        <v>76.33623179844902</v>
      </c>
      <c r="Y37" s="26">
        <v>76.63980010349671</v>
      </c>
      <c r="Z37" s="26">
        <v>76.80621549212069</v>
      </c>
      <c r="AA37" s="26">
        <v>77.01651799948078</v>
      </c>
      <c r="AB37" s="25" t="s">
        <v>147</v>
      </c>
      <c r="AC37" s="26">
        <v>76.12036556218156</v>
      </c>
      <c r="AD37" s="26">
        <v>76.52454685961595</v>
      </c>
      <c r="AE37" s="26">
        <v>76.36349326237413</v>
      </c>
      <c r="AF37" s="26">
        <v>76.10521880571451</v>
      </c>
      <c r="AG37" s="26">
        <v>76.32916209969486</v>
      </c>
      <c r="AH37" s="26">
        <v>76.87098851192029</v>
      </c>
      <c r="AI37" s="26">
        <v>77.21792183455474</v>
      </c>
      <c r="AJ37" s="26">
        <v>77.370523249576</v>
      </c>
      <c r="AK37" s="26">
        <v>77.59191581336722</v>
      </c>
      <c r="AL37" s="26">
        <v>77.73605992091916</v>
      </c>
      <c r="AM37" s="26">
        <v>77.78822037188475</v>
      </c>
      <c r="AN37" s="26">
        <v>78.13195824691218</v>
      </c>
      <c r="AO37" s="26">
        <v>78.62838266023995</v>
      </c>
      <c r="AP37" s="26">
        <v>78.17735547937771</v>
      </c>
      <c r="AQ37" s="26">
        <v>78.43377059133063</v>
      </c>
      <c r="AR37" s="26">
        <v>78.46116996357921</v>
      </c>
      <c r="AS37" s="26">
        <v>79.16522959829513</v>
      </c>
      <c r="AT37" s="26">
        <v>79.58757813551429</v>
      </c>
      <c r="AU37" s="26">
        <v>79.40915592076348</v>
      </c>
      <c r="AV37" s="26">
        <v>79.63926157493805</v>
      </c>
      <c r="AW37" s="26">
        <v>79.31060505586605</v>
      </c>
      <c r="AX37" s="26">
        <v>79.85580488680714</v>
      </c>
      <c r="AY37" s="26">
        <v>80.14166744500588</v>
      </c>
      <c r="AZ37" s="26">
        <v>80.63697543243882</v>
      </c>
      <c r="BA37" s="26">
        <v>80.95984179970277</v>
      </c>
      <c r="BB37" s="26">
        <v>81.28822434973611</v>
      </c>
    </row>
    <row r="38" spans="1:54" s="24" customFormat="1" ht="15">
      <c r="A38" s="25" t="s">
        <v>148</v>
      </c>
      <c r="B38" s="26">
        <v>68.9423856591335</v>
      </c>
      <c r="C38" s="26">
        <v>69.12556369819632</v>
      </c>
      <c r="D38" s="26">
        <v>68.84173196080471</v>
      </c>
      <c r="E38" s="26">
        <v>68.79753205074566</v>
      </c>
      <c r="F38" s="26">
        <v>68.8453704227334</v>
      </c>
      <c r="G38" s="26">
        <v>69.03572954364469</v>
      </c>
      <c r="H38" s="26">
        <v>69.28984153823468</v>
      </c>
      <c r="I38" s="26">
        <v>69.12425525506626</v>
      </c>
      <c r="J38" s="26">
        <v>69.31070970532065</v>
      </c>
      <c r="K38" s="26">
        <v>68.94957607962361</v>
      </c>
      <c r="L38" s="26">
        <v>69.46599272197828</v>
      </c>
      <c r="M38" s="26">
        <v>70.17879632497747</v>
      </c>
      <c r="N38" s="26">
        <v>70.90739428757624</v>
      </c>
      <c r="O38" s="26">
        <v>70.42588940973575</v>
      </c>
      <c r="P38" s="26">
        <v>69.29321171209041</v>
      </c>
      <c r="Q38" s="26">
        <v>69.51507582558504</v>
      </c>
      <c r="R38" s="26">
        <v>69.85038513977013</v>
      </c>
      <c r="S38" s="26">
        <v>70.70711657885325</v>
      </c>
      <c r="T38" s="26">
        <v>70.84665219812648</v>
      </c>
      <c r="U38" s="26">
        <v>70.80600867987437</v>
      </c>
      <c r="V38" s="26">
        <v>70.77399665025114</v>
      </c>
      <c r="W38" s="26">
        <v>70.7389968565938</v>
      </c>
      <c r="X38" s="26">
        <v>70.95291728953276</v>
      </c>
      <c r="Y38" s="26">
        <v>71.76623351085598</v>
      </c>
      <c r="Z38" s="26">
        <v>71.91893400598521</v>
      </c>
      <c r="AA38" s="26">
        <v>72.0555663560739</v>
      </c>
      <c r="AB38" s="25" t="s">
        <v>148</v>
      </c>
      <c r="AC38" s="26">
        <v>74.83948726111045</v>
      </c>
      <c r="AD38" s="26">
        <v>75.20909218912836</v>
      </c>
      <c r="AE38" s="26">
        <v>75.44289811866159</v>
      </c>
      <c r="AF38" s="26">
        <v>75.72946200076865</v>
      </c>
      <c r="AG38" s="26">
        <v>76.06361641422761</v>
      </c>
      <c r="AH38" s="26">
        <v>76.5002859536201</v>
      </c>
      <c r="AI38" s="26">
        <v>76.1509736211944</v>
      </c>
      <c r="AJ38" s="26">
        <v>76.55335990440389</v>
      </c>
      <c r="AK38" s="26">
        <v>76.64428812670795</v>
      </c>
      <c r="AL38" s="26">
        <v>77.41406527144561</v>
      </c>
      <c r="AM38" s="26">
        <v>77.10113122090745</v>
      </c>
      <c r="AN38" s="26">
        <v>77.16195288441989</v>
      </c>
      <c r="AO38" s="26">
        <v>76.49803528339146</v>
      </c>
      <c r="AP38" s="26">
        <v>76.41178050581001</v>
      </c>
      <c r="AQ38" s="26">
        <v>76.43102536932109</v>
      </c>
      <c r="AR38" s="26">
        <v>76.65946324293976</v>
      </c>
      <c r="AS38" s="26">
        <v>76.67334760682877</v>
      </c>
      <c r="AT38" s="26">
        <v>76.90124854949576</v>
      </c>
      <c r="AU38" s="26">
        <v>77.1759912354919</v>
      </c>
      <c r="AV38" s="26">
        <v>77.54897476876516</v>
      </c>
      <c r="AW38" s="26">
        <v>77.44277179500452</v>
      </c>
      <c r="AX38" s="26">
        <v>77.62649857044882</v>
      </c>
      <c r="AY38" s="26">
        <v>77.54570597026078</v>
      </c>
      <c r="AZ38" s="26">
        <v>77.70563587133745</v>
      </c>
      <c r="BA38" s="26">
        <v>77.94465971029186</v>
      </c>
      <c r="BB38" s="26">
        <v>78.09416579977308</v>
      </c>
    </row>
    <row r="39" spans="1:54" s="24" customFormat="1" ht="15">
      <c r="A39" s="25" t="s">
        <v>149</v>
      </c>
      <c r="B39" s="26">
        <v>69.63249800294865</v>
      </c>
      <c r="C39" s="26">
        <v>70.01760932731204</v>
      </c>
      <c r="D39" s="26">
        <v>70.07704641566463</v>
      </c>
      <c r="E39" s="26">
        <v>70.1590692869839</v>
      </c>
      <c r="F39" s="26">
        <v>70.28302431609838</v>
      </c>
      <c r="G39" s="26">
        <v>70.32164805303019</v>
      </c>
      <c r="H39" s="26">
        <v>70.44539887088573</v>
      </c>
      <c r="I39" s="26">
        <v>70.63461548928899</v>
      </c>
      <c r="J39" s="26">
        <v>71.12725825364352</v>
      </c>
      <c r="K39" s="26">
        <v>71.37794776292439</v>
      </c>
      <c r="L39" s="26">
        <v>71.34603080495998</v>
      </c>
      <c r="M39" s="26">
        <v>71.57549261547908</v>
      </c>
      <c r="N39" s="26">
        <v>72.01986165955708</v>
      </c>
      <c r="O39" s="26">
        <v>72.3532184617242</v>
      </c>
      <c r="P39" s="26">
        <v>72.34228270347877</v>
      </c>
      <c r="Q39" s="26">
        <v>71.90902098641654</v>
      </c>
      <c r="R39" s="26">
        <v>72.08364110292659</v>
      </c>
      <c r="S39" s="26">
        <v>72.39943758170321</v>
      </c>
      <c r="T39" s="26">
        <v>72.8653307208189</v>
      </c>
      <c r="U39" s="26">
        <v>73.41454704407838</v>
      </c>
      <c r="V39" s="26">
        <v>73.49519874697886</v>
      </c>
      <c r="W39" s="26">
        <v>74.28506671915508</v>
      </c>
      <c r="X39" s="26">
        <v>74.26972523281381</v>
      </c>
      <c r="Y39" s="26">
        <v>75.15769548014224</v>
      </c>
      <c r="Z39" s="26">
        <v>75.41798628763692</v>
      </c>
      <c r="AA39" s="26">
        <v>75.9577776517172</v>
      </c>
      <c r="AB39" s="25" t="s">
        <v>149</v>
      </c>
      <c r="AC39" s="26">
        <v>74.67248391249163</v>
      </c>
      <c r="AD39" s="26">
        <v>74.85937436724467</v>
      </c>
      <c r="AE39" s="26">
        <v>75.5828709014659</v>
      </c>
      <c r="AF39" s="26">
        <v>75.61532782263347</v>
      </c>
      <c r="AG39" s="26">
        <v>76.19285943987971</v>
      </c>
      <c r="AH39" s="26">
        <v>76.01900017121937</v>
      </c>
      <c r="AI39" s="26">
        <v>76.05214497312556</v>
      </c>
      <c r="AJ39" s="26">
        <v>76.33477172692366</v>
      </c>
      <c r="AK39" s="26">
        <v>76.53149771396664</v>
      </c>
      <c r="AL39" s="26">
        <v>77.15671952147515</v>
      </c>
      <c r="AM39" s="26">
        <v>76.9704293375165</v>
      </c>
      <c r="AN39" s="26">
        <v>77.70528463175246</v>
      </c>
      <c r="AO39" s="26">
        <v>77.46444610195697</v>
      </c>
      <c r="AP39" s="26">
        <v>77.59875050428778</v>
      </c>
      <c r="AQ39" s="26">
        <v>77.06666428997269</v>
      </c>
      <c r="AR39" s="26">
        <v>77.03932695634522</v>
      </c>
      <c r="AS39" s="26">
        <v>76.83605285559226</v>
      </c>
      <c r="AT39" s="26">
        <v>77.3058452411401</v>
      </c>
      <c r="AU39" s="26">
        <v>77.86787669642601</v>
      </c>
      <c r="AV39" s="26">
        <v>78.02927141750476</v>
      </c>
      <c r="AW39" s="26">
        <v>77.68744618045174</v>
      </c>
      <c r="AX39" s="26">
        <v>78.01687081711701</v>
      </c>
      <c r="AY39" s="26">
        <v>78.42673396544801</v>
      </c>
      <c r="AZ39" s="26">
        <v>79.01730704678981</v>
      </c>
      <c r="BA39" s="26">
        <v>78.97914894267088</v>
      </c>
      <c r="BB39" s="26">
        <v>79.2966045909996</v>
      </c>
    </row>
    <row r="40" spans="1:54" s="24" customFormat="1" ht="33" customHeight="1">
      <c r="A40" s="25" t="s">
        <v>150</v>
      </c>
      <c r="B40" s="26">
        <v>68.86584881430221</v>
      </c>
      <c r="C40" s="26">
        <v>69.02723171581962</v>
      </c>
      <c r="D40" s="26">
        <v>69.57363988358723</v>
      </c>
      <c r="E40" s="26">
        <v>69.89287944275961</v>
      </c>
      <c r="F40" s="26">
        <v>70.10569086683705</v>
      </c>
      <c r="G40" s="26">
        <v>70.2103284516424</v>
      </c>
      <c r="H40" s="26">
        <v>70.548895685764</v>
      </c>
      <c r="I40" s="26">
        <v>70.96684991285649</v>
      </c>
      <c r="J40" s="26">
        <v>71.1717176640278</v>
      </c>
      <c r="K40" s="26">
        <v>71.63891653920936</v>
      </c>
      <c r="L40" s="26">
        <v>71.54989854922</v>
      </c>
      <c r="M40" s="26">
        <v>71.92160081731383</v>
      </c>
      <c r="N40" s="26">
        <v>72.00881792788394</v>
      </c>
      <c r="O40" s="26">
        <v>72.50134402458907</v>
      </c>
      <c r="P40" s="26">
        <v>72.49406682486635</v>
      </c>
      <c r="Q40" s="26">
        <v>72.74941046312797</v>
      </c>
      <c r="R40" s="26">
        <v>72.94425987246917</v>
      </c>
      <c r="S40" s="26">
        <v>73.18280577958615</v>
      </c>
      <c r="T40" s="26">
        <v>73.01492656384907</v>
      </c>
      <c r="U40" s="26">
        <v>72.94928318567092</v>
      </c>
      <c r="V40" s="26">
        <v>73.04705151853143</v>
      </c>
      <c r="W40" s="26">
        <v>73.71467494366688</v>
      </c>
      <c r="X40" s="26">
        <v>74.16649681270884</v>
      </c>
      <c r="Y40" s="26">
        <v>74.68000266140048</v>
      </c>
      <c r="Z40" s="26">
        <v>74.42356146948428</v>
      </c>
      <c r="AA40" s="26">
        <v>74.60567819660696</v>
      </c>
      <c r="AB40" s="25" t="s">
        <v>150</v>
      </c>
      <c r="AC40" s="26">
        <v>74.72317682458079</v>
      </c>
      <c r="AD40" s="26">
        <v>75.00543230026315</v>
      </c>
      <c r="AE40" s="26">
        <v>75.2124036385389</v>
      </c>
      <c r="AF40" s="26">
        <v>75.50606186502138</v>
      </c>
      <c r="AG40" s="26">
        <v>75.64632421993441</v>
      </c>
      <c r="AH40" s="26">
        <v>76.260454385949</v>
      </c>
      <c r="AI40" s="26">
        <v>76.28748541652095</v>
      </c>
      <c r="AJ40" s="26">
        <v>76.51727587225943</v>
      </c>
      <c r="AK40" s="26">
        <v>76.45681679033973</v>
      </c>
      <c r="AL40" s="26">
        <v>76.88192674502827</v>
      </c>
      <c r="AM40" s="26">
        <v>76.90401990787088</v>
      </c>
      <c r="AN40" s="26">
        <v>77.26224633817212</v>
      </c>
      <c r="AO40" s="26">
        <v>77.35242991160843</v>
      </c>
      <c r="AP40" s="26">
        <v>77.87145991198975</v>
      </c>
      <c r="AQ40" s="26">
        <v>77.79615420524013</v>
      </c>
      <c r="AR40" s="26">
        <v>78.08629068754466</v>
      </c>
      <c r="AS40" s="26">
        <v>77.76562189531296</v>
      </c>
      <c r="AT40" s="26">
        <v>77.87312331793446</v>
      </c>
      <c r="AU40" s="26">
        <v>77.70355185116344</v>
      </c>
      <c r="AV40" s="26">
        <v>78.23240901778648</v>
      </c>
      <c r="AW40" s="26">
        <v>78.5545283274529</v>
      </c>
      <c r="AX40" s="26">
        <v>79.06230104708959</v>
      </c>
      <c r="AY40" s="26">
        <v>78.95507569239828</v>
      </c>
      <c r="AZ40" s="26">
        <v>79.19018143105048</v>
      </c>
      <c r="BA40" s="26">
        <v>79.167338948684</v>
      </c>
      <c r="BB40" s="26">
        <v>79.43523802492054</v>
      </c>
    </row>
    <row r="41" spans="1:54" s="24" customFormat="1" ht="15" customHeight="1">
      <c r="A41" s="25" t="s">
        <v>151</v>
      </c>
      <c r="B41" s="26">
        <v>70.55339333240677</v>
      </c>
      <c r="C41" s="26">
        <v>70.99398272715472</v>
      </c>
      <c r="D41" s="26">
        <v>71.70178202996856</v>
      </c>
      <c r="E41" s="26">
        <v>71.91293215217351</v>
      </c>
      <c r="F41" s="26">
        <v>72.09735601980975</v>
      </c>
      <c r="G41" s="26">
        <v>72.43798496371376</v>
      </c>
      <c r="H41" s="26">
        <v>72.63053111812161</v>
      </c>
      <c r="I41" s="26">
        <v>72.7438299603511</v>
      </c>
      <c r="J41" s="26">
        <v>72.57111288367176</v>
      </c>
      <c r="K41" s="26">
        <v>72.833359105787</v>
      </c>
      <c r="L41" s="26">
        <v>73.46777275857401</v>
      </c>
      <c r="M41" s="26">
        <v>74.12543970565405</v>
      </c>
      <c r="N41" s="26">
        <v>74.4820811474842</v>
      </c>
      <c r="O41" s="26">
        <v>74.80663558412421</v>
      </c>
      <c r="P41" s="26">
        <v>74.72696845210447</v>
      </c>
      <c r="Q41" s="26">
        <v>74.89245858040253</v>
      </c>
      <c r="R41" s="26">
        <v>74.94232901796704</v>
      </c>
      <c r="S41" s="26">
        <v>75.12442181053757</v>
      </c>
      <c r="T41" s="26">
        <v>75.71981193659957</v>
      </c>
      <c r="U41" s="26">
        <v>75.38563051617508</v>
      </c>
      <c r="V41" s="26">
        <v>75.40860887171807</v>
      </c>
      <c r="W41" s="26">
        <v>75.22449814882188</v>
      </c>
      <c r="X41" s="26">
        <v>75.7954780120892</v>
      </c>
      <c r="Y41" s="26">
        <v>76.46577008613288</v>
      </c>
      <c r="Z41" s="26">
        <v>76.58814951114421</v>
      </c>
      <c r="AA41" s="26">
        <v>77.1214264698901</v>
      </c>
      <c r="AB41" s="25" t="s">
        <v>151</v>
      </c>
      <c r="AC41" s="26">
        <v>75.82428300944163</v>
      </c>
      <c r="AD41" s="26">
        <v>76.30483083269779</v>
      </c>
      <c r="AE41" s="26">
        <v>76.19781990772975</v>
      </c>
      <c r="AF41" s="26">
        <v>76.95905177425848</v>
      </c>
      <c r="AG41" s="26">
        <v>77.34807232508902</v>
      </c>
      <c r="AH41" s="26">
        <v>77.88425850673836</v>
      </c>
      <c r="AI41" s="26">
        <v>77.88173905436685</v>
      </c>
      <c r="AJ41" s="26">
        <v>77.64205266603688</v>
      </c>
      <c r="AK41" s="26">
        <v>77.7696619863576</v>
      </c>
      <c r="AL41" s="26">
        <v>78.11697302885472</v>
      </c>
      <c r="AM41" s="26">
        <v>78.62152166541101</v>
      </c>
      <c r="AN41" s="26">
        <v>78.95060478776679</v>
      </c>
      <c r="AO41" s="26">
        <v>78.92666369487173</v>
      </c>
      <c r="AP41" s="26">
        <v>79.16429134214336</v>
      </c>
      <c r="AQ41" s="26">
        <v>79.31391405502083</v>
      </c>
      <c r="AR41" s="26">
        <v>79.50672871037334</v>
      </c>
      <c r="AS41" s="26">
        <v>79.56063058202578</v>
      </c>
      <c r="AT41" s="26">
        <v>79.90270947658873</v>
      </c>
      <c r="AU41" s="26">
        <v>80.14976940760509</v>
      </c>
      <c r="AV41" s="26">
        <v>80.31637435492758</v>
      </c>
      <c r="AW41" s="26">
        <v>79.77278301341865</v>
      </c>
      <c r="AX41" s="26">
        <v>79.83114839446996</v>
      </c>
      <c r="AY41" s="26">
        <v>79.96178134908826</v>
      </c>
      <c r="AZ41" s="26">
        <v>80.49471524859165</v>
      </c>
      <c r="BA41" s="26">
        <v>80.742888013297</v>
      </c>
      <c r="BB41" s="26">
        <v>80.79416581048046</v>
      </c>
    </row>
    <row r="42" spans="1:54" s="24" customFormat="1" ht="15" customHeight="1">
      <c r="A42" s="25" t="s">
        <v>152</v>
      </c>
      <c r="B42" s="26">
        <v>69.36905125641789</v>
      </c>
      <c r="C42" s="26">
        <v>69.81612460320426</v>
      </c>
      <c r="D42" s="26">
        <v>70.50776817083619</v>
      </c>
      <c r="E42" s="26">
        <v>70.70812911674157</v>
      </c>
      <c r="F42" s="26">
        <v>70.65578702693402</v>
      </c>
      <c r="G42" s="26">
        <v>69.94391545715682</v>
      </c>
      <c r="H42" s="26">
        <v>68.99302071168809</v>
      </c>
      <c r="I42" s="26">
        <v>69.74720106001374</v>
      </c>
      <c r="J42" s="26">
        <v>70.79495370140137</v>
      </c>
      <c r="K42" s="26">
        <v>72.6023706158576</v>
      </c>
      <c r="L42" s="26">
        <v>72.54162421477045</v>
      </c>
      <c r="M42" s="26">
        <v>72.97765245193048</v>
      </c>
      <c r="N42" s="26">
        <v>73.3286207968092</v>
      </c>
      <c r="O42" s="26">
        <v>73.66925476081147</v>
      </c>
      <c r="P42" s="26">
        <v>73.85154571372158</v>
      </c>
      <c r="Q42" s="26">
        <v>74.06191580220327</v>
      </c>
      <c r="R42" s="26">
        <v>74.33902705322201</v>
      </c>
      <c r="S42" s="26">
        <v>74.88624518569313</v>
      </c>
      <c r="T42" s="26">
        <v>74.92693206059685</v>
      </c>
      <c r="U42" s="26">
        <v>75.1775036736567</v>
      </c>
      <c r="V42" s="26">
        <v>74.80406215780728</v>
      </c>
      <c r="W42" s="26">
        <v>75.42203567567813</v>
      </c>
      <c r="X42" s="26">
        <v>75.67110988331073</v>
      </c>
      <c r="Y42" s="26">
        <v>76.07445006909721</v>
      </c>
      <c r="Z42" s="26">
        <v>76.1793600348711</v>
      </c>
      <c r="AA42" s="26">
        <v>76.41714063526453</v>
      </c>
      <c r="AB42" s="25" t="s">
        <v>152</v>
      </c>
      <c r="AC42" s="26">
        <v>76.21152280826567</v>
      </c>
      <c r="AD42" s="26">
        <v>76.39077874971383</v>
      </c>
      <c r="AE42" s="26">
        <v>75.96206924567888</v>
      </c>
      <c r="AF42" s="26">
        <v>76.14551064049765</v>
      </c>
      <c r="AG42" s="26">
        <v>76.1587546202317</v>
      </c>
      <c r="AH42" s="26">
        <v>76.31531795016463</v>
      </c>
      <c r="AI42" s="26">
        <v>74.74787950852254</v>
      </c>
      <c r="AJ42" s="26">
        <v>75.25801699613552</v>
      </c>
      <c r="AK42" s="26">
        <v>75.54838296068733</v>
      </c>
      <c r="AL42" s="26">
        <v>77.41447438491679</v>
      </c>
      <c r="AM42" s="26">
        <v>77.1501461090797</v>
      </c>
      <c r="AN42" s="26">
        <v>77.45383431137385</v>
      </c>
      <c r="AO42" s="26">
        <v>78.14151807480486</v>
      </c>
      <c r="AP42" s="26">
        <v>78.74108073183554</v>
      </c>
      <c r="AQ42" s="26">
        <v>79.11149581856586</v>
      </c>
      <c r="AR42" s="26">
        <v>79.07551512638047</v>
      </c>
      <c r="AS42" s="26">
        <v>79.09838698643439</v>
      </c>
      <c r="AT42" s="26">
        <v>79.20552819857608</v>
      </c>
      <c r="AU42" s="26">
        <v>79.62370593460325</v>
      </c>
      <c r="AV42" s="26">
        <v>79.89122615028896</v>
      </c>
      <c r="AW42" s="26">
        <v>79.72322197231792</v>
      </c>
      <c r="AX42" s="26">
        <v>79.58642311013372</v>
      </c>
      <c r="AY42" s="26">
        <v>79.84585142175281</v>
      </c>
      <c r="AZ42" s="26">
        <v>80.35199899151269</v>
      </c>
      <c r="BA42" s="26">
        <v>80.27051773074115</v>
      </c>
      <c r="BB42" s="26">
        <v>80.54782599755654</v>
      </c>
    </row>
    <row r="43" spans="1:54" s="24" customFormat="1" ht="15" customHeight="1">
      <c r="A43" s="25" t="s">
        <v>153</v>
      </c>
      <c r="B43" s="26">
        <v>70.05751952876415</v>
      </c>
      <c r="C43" s="26">
        <v>70.48138587464919</v>
      </c>
      <c r="D43" s="26">
        <v>70.68984597915872</v>
      </c>
      <c r="E43" s="26">
        <v>70.9272081058077</v>
      </c>
      <c r="F43" s="26">
        <v>71.14436369734563</v>
      </c>
      <c r="G43" s="26">
        <v>71.18905041844603</v>
      </c>
      <c r="H43" s="26">
        <v>71.36252307662178</v>
      </c>
      <c r="I43" s="26">
        <v>71.83666977817856</v>
      </c>
      <c r="J43" s="26">
        <v>72.31227323609684</v>
      </c>
      <c r="K43" s="26">
        <v>72.61325032517107</v>
      </c>
      <c r="L43" s="26">
        <v>72.53556522712813</v>
      </c>
      <c r="M43" s="26">
        <v>72.72212924505818</v>
      </c>
      <c r="N43" s="26">
        <v>72.9727588790862</v>
      </c>
      <c r="O43" s="26">
        <v>73.13139156862265</v>
      </c>
      <c r="P43" s="26">
        <v>73.333184872256</v>
      </c>
      <c r="Q43" s="26">
        <v>73.35373537499098</v>
      </c>
      <c r="R43" s="26">
        <v>73.76064814229589</v>
      </c>
      <c r="S43" s="26">
        <v>74.03130726446932</v>
      </c>
      <c r="T43" s="26">
        <v>74.47091930004783</v>
      </c>
      <c r="U43" s="26">
        <v>74.3355024362134</v>
      </c>
      <c r="V43" s="26">
        <v>74.56399388076808</v>
      </c>
      <c r="W43" s="26">
        <v>74.68883801501866</v>
      </c>
      <c r="X43" s="26">
        <v>75.39114826667533</v>
      </c>
      <c r="Y43" s="26">
        <v>75.49213278533252</v>
      </c>
      <c r="Z43" s="26">
        <v>75.8382611525089</v>
      </c>
      <c r="AA43" s="26">
        <v>75.88616334386438</v>
      </c>
      <c r="AB43" s="25" t="s">
        <v>153</v>
      </c>
      <c r="AC43" s="26">
        <v>76.00674406603737</v>
      </c>
      <c r="AD43" s="26">
        <v>76.17971967146508</v>
      </c>
      <c r="AE43" s="26">
        <v>76.4550422601934</v>
      </c>
      <c r="AF43" s="26">
        <v>76.72363939838198</v>
      </c>
      <c r="AG43" s="26">
        <v>76.86343192142961</v>
      </c>
      <c r="AH43" s="26">
        <v>76.93511709700017</v>
      </c>
      <c r="AI43" s="26">
        <v>76.69944924980898</v>
      </c>
      <c r="AJ43" s="26">
        <v>76.74326510531243</v>
      </c>
      <c r="AK43" s="26">
        <v>76.83316697488681</v>
      </c>
      <c r="AL43" s="26">
        <v>77.34129904065392</v>
      </c>
      <c r="AM43" s="26">
        <v>77.45800819810806</v>
      </c>
      <c r="AN43" s="26">
        <v>77.98280166215852</v>
      </c>
      <c r="AO43" s="26">
        <v>78.30583694132976</v>
      </c>
      <c r="AP43" s="26">
        <v>78.61332068088333</v>
      </c>
      <c r="AQ43" s="26">
        <v>78.85134864838162</v>
      </c>
      <c r="AR43" s="26">
        <v>78.90937804824655</v>
      </c>
      <c r="AS43" s="26">
        <v>79.13026321511474</v>
      </c>
      <c r="AT43" s="26">
        <v>79.31864201252225</v>
      </c>
      <c r="AU43" s="26">
        <v>79.55853652024825</v>
      </c>
      <c r="AV43" s="26">
        <v>79.53492156543058</v>
      </c>
      <c r="AW43" s="26">
        <v>79.42389292494126</v>
      </c>
      <c r="AX43" s="26">
        <v>79.55401769962025</v>
      </c>
      <c r="AY43" s="26">
        <v>79.72927281709048</v>
      </c>
      <c r="AZ43" s="26">
        <v>80.10424004298761</v>
      </c>
      <c r="BA43" s="26">
        <v>80.35478538901043</v>
      </c>
      <c r="BB43" s="26">
        <v>80.39217665680046</v>
      </c>
    </row>
    <row r="44" spans="1:54" s="24" customFormat="1" ht="15" customHeight="1">
      <c r="A44" s="25" t="s">
        <v>154</v>
      </c>
      <c r="B44" s="26">
        <v>69.43391931699772</v>
      </c>
      <c r="C44" s="26">
        <v>69.77877295546737</v>
      </c>
      <c r="D44" s="26">
        <v>69.98942901290815</v>
      </c>
      <c r="E44" s="26">
        <v>70.28528758029076</v>
      </c>
      <c r="F44" s="26">
        <v>70.24264024500565</v>
      </c>
      <c r="G44" s="26">
        <v>70.33606404593651</v>
      </c>
      <c r="H44" s="26">
        <v>70.38783049161525</v>
      </c>
      <c r="I44" s="26">
        <v>70.7141772252299</v>
      </c>
      <c r="J44" s="26">
        <v>71.2172790426669</v>
      </c>
      <c r="K44" s="26">
        <v>71.62743812287208</v>
      </c>
      <c r="L44" s="26">
        <v>71.71218486538487</v>
      </c>
      <c r="M44" s="26">
        <v>72.04065089971927</v>
      </c>
      <c r="N44" s="26">
        <v>72.61569392636925</v>
      </c>
      <c r="O44" s="26">
        <v>72.7871897184455</v>
      </c>
      <c r="P44" s="26">
        <v>73.02860999470018</v>
      </c>
      <c r="Q44" s="26">
        <v>72.99496147597104</v>
      </c>
      <c r="R44" s="26">
        <v>73.40722081457953</v>
      </c>
      <c r="S44" s="26">
        <v>73.64496600325681</v>
      </c>
      <c r="T44" s="26">
        <v>73.9497440657387</v>
      </c>
      <c r="U44" s="26">
        <v>74.03307635041826</v>
      </c>
      <c r="V44" s="26">
        <v>74.21588981076142</v>
      </c>
      <c r="W44" s="26">
        <v>74.27414995812002</v>
      </c>
      <c r="X44" s="26">
        <v>74.75555044658762</v>
      </c>
      <c r="Y44" s="26">
        <v>74.88739409774313</v>
      </c>
      <c r="Z44" s="26">
        <v>75.27034879028083</v>
      </c>
      <c r="AA44" s="26">
        <v>75.52529763839743</v>
      </c>
      <c r="AB44" s="25" t="s">
        <v>154</v>
      </c>
      <c r="AC44" s="26">
        <v>75.51282696844301</v>
      </c>
      <c r="AD44" s="26">
        <v>75.6693862763579</v>
      </c>
      <c r="AE44" s="26">
        <v>75.80155895536919</v>
      </c>
      <c r="AF44" s="26">
        <v>75.8521722989537</v>
      </c>
      <c r="AG44" s="26">
        <v>76.11968588239856</v>
      </c>
      <c r="AH44" s="26">
        <v>76.51955555840819</v>
      </c>
      <c r="AI44" s="26">
        <v>76.56703897677448</v>
      </c>
      <c r="AJ44" s="26">
        <v>76.67370723926277</v>
      </c>
      <c r="AK44" s="26">
        <v>76.98845562294969</v>
      </c>
      <c r="AL44" s="26">
        <v>77.36802151425871</v>
      </c>
      <c r="AM44" s="26">
        <v>77.38795351325487</v>
      </c>
      <c r="AN44" s="26">
        <v>77.29650443790807</v>
      </c>
      <c r="AO44" s="26">
        <v>77.5918852521665</v>
      </c>
      <c r="AP44" s="26">
        <v>77.76591279520152</v>
      </c>
      <c r="AQ44" s="26">
        <v>78.2501129247879</v>
      </c>
      <c r="AR44" s="26">
        <v>78.42751585921424</v>
      </c>
      <c r="AS44" s="26">
        <v>78.68721610464172</v>
      </c>
      <c r="AT44" s="26">
        <v>78.74990270526354</v>
      </c>
      <c r="AU44" s="26">
        <v>78.64741639968327</v>
      </c>
      <c r="AV44" s="26">
        <v>78.82312449559558</v>
      </c>
      <c r="AW44" s="26">
        <v>78.77600983444924</v>
      </c>
      <c r="AX44" s="26">
        <v>79.1555416818896</v>
      </c>
      <c r="AY44" s="26">
        <v>79.33165264496195</v>
      </c>
      <c r="AZ44" s="26">
        <v>79.63758403139313</v>
      </c>
      <c r="BA44" s="26">
        <v>79.8584406461335</v>
      </c>
      <c r="BB44" s="26">
        <v>80.1632826958791</v>
      </c>
    </row>
    <row r="45" spans="1:54" s="24" customFormat="1" ht="24.75" customHeight="1">
      <c r="A45" s="25" t="s">
        <v>155</v>
      </c>
      <c r="B45" s="26">
        <v>70.70081118068377</v>
      </c>
      <c r="C45" s="26">
        <v>70.84451619904797</v>
      </c>
      <c r="D45" s="26">
        <v>70.87812159023738</v>
      </c>
      <c r="E45" s="26">
        <v>70.93047733418932</v>
      </c>
      <c r="F45" s="26">
        <v>71.40069927145674</v>
      </c>
      <c r="G45" s="26">
        <v>71.57712329640283</v>
      </c>
      <c r="H45" s="26">
        <v>71.9057471526735</v>
      </c>
      <c r="I45" s="26">
        <v>71.86470565635622</v>
      </c>
      <c r="J45" s="26">
        <v>72.46507069013992</v>
      </c>
      <c r="K45" s="26">
        <v>72.88034583972963</v>
      </c>
      <c r="L45" s="26">
        <v>73.20044400319084</v>
      </c>
      <c r="M45" s="26">
        <v>73.4290220427618</v>
      </c>
      <c r="N45" s="26">
        <v>73.57368729116861</v>
      </c>
      <c r="O45" s="26">
        <v>73.74761661800949</v>
      </c>
      <c r="P45" s="26">
        <v>73.97566952786487</v>
      </c>
      <c r="Q45" s="26">
        <v>74.2458768176182</v>
      </c>
      <c r="R45" s="26">
        <v>74.45476198758095</v>
      </c>
      <c r="S45" s="26">
        <v>74.54820514852435</v>
      </c>
      <c r="T45" s="26">
        <v>74.64839511745097</v>
      </c>
      <c r="U45" s="26">
        <v>74.83780277670789</v>
      </c>
      <c r="V45" s="26">
        <v>75.03425723289917</v>
      </c>
      <c r="W45" s="26">
        <v>75.35658252704084</v>
      </c>
      <c r="X45" s="26">
        <v>75.8845700397294</v>
      </c>
      <c r="Y45" s="26">
        <v>76.0580464541512</v>
      </c>
      <c r="Z45" s="26">
        <v>76.3969130822519</v>
      </c>
      <c r="AA45" s="26">
        <v>76.54476696262638</v>
      </c>
      <c r="AB45" s="25" t="s">
        <v>155</v>
      </c>
      <c r="AC45" s="26">
        <v>76.59947996828578</v>
      </c>
      <c r="AD45" s="26">
        <v>76.59637000587007</v>
      </c>
      <c r="AE45" s="26">
        <v>76.59091782298347</v>
      </c>
      <c r="AF45" s="26">
        <v>76.83357443762824</v>
      </c>
      <c r="AG45" s="26">
        <v>77.04580537053312</v>
      </c>
      <c r="AH45" s="26">
        <v>77.51869312041703</v>
      </c>
      <c r="AI45" s="26">
        <v>77.49491430777344</v>
      </c>
      <c r="AJ45" s="26">
        <v>77.70818572401596</v>
      </c>
      <c r="AK45" s="26">
        <v>78.00120678717485</v>
      </c>
      <c r="AL45" s="26">
        <v>78.47817952777997</v>
      </c>
      <c r="AM45" s="26">
        <v>78.3558920621106</v>
      </c>
      <c r="AN45" s="26">
        <v>78.35151761833406</v>
      </c>
      <c r="AO45" s="26">
        <v>78.47263352888466</v>
      </c>
      <c r="AP45" s="26">
        <v>79.19494691616312</v>
      </c>
      <c r="AQ45" s="26">
        <v>79.53464482763981</v>
      </c>
      <c r="AR45" s="26">
        <v>79.81764354595262</v>
      </c>
      <c r="AS45" s="26">
        <v>79.61985107530415</v>
      </c>
      <c r="AT45" s="26">
        <v>79.6090752147317</v>
      </c>
      <c r="AU45" s="26">
        <v>79.76161551381942</v>
      </c>
      <c r="AV45" s="26">
        <v>80.14908896477411</v>
      </c>
      <c r="AW45" s="26">
        <v>80.36908037005446</v>
      </c>
      <c r="AX45" s="26">
        <v>80.37854645352654</v>
      </c>
      <c r="AY45" s="26">
        <v>80.44265262657224</v>
      </c>
      <c r="AZ45" s="26">
        <v>80.56216251183592</v>
      </c>
      <c r="BA45" s="26">
        <v>80.71551835017118</v>
      </c>
      <c r="BB45" s="26">
        <v>80.74758799332163</v>
      </c>
    </row>
    <row r="46" spans="1:54" s="24" customFormat="1" ht="15" customHeight="1">
      <c r="A46" s="25" t="s">
        <v>156</v>
      </c>
      <c r="B46" s="26">
        <v>68.10944761069888</v>
      </c>
      <c r="C46" s="26">
        <v>68.3662505327724</v>
      </c>
      <c r="D46" s="26">
        <v>68.56409198827704</v>
      </c>
      <c r="E46" s="26">
        <v>68.59829206221234</v>
      </c>
      <c r="F46" s="26">
        <v>68.78204348126313</v>
      </c>
      <c r="G46" s="26">
        <v>68.9298624189713</v>
      </c>
      <c r="H46" s="26">
        <v>69.10806519242327</v>
      </c>
      <c r="I46" s="26">
        <v>69.25678161985275</v>
      </c>
      <c r="J46" s="26">
        <v>69.44050075691312</v>
      </c>
      <c r="K46" s="26">
        <v>69.7065962867954</v>
      </c>
      <c r="L46" s="26">
        <v>69.75696624619157</v>
      </c>
      <c r="M46" s="26">
        <v>69.85882379729676</v>
      </c>
      <c r="N46" s="26">
        <v>69.8598305510239</v>
      </c>
      <c r="O46" s="26">
        <v>69.92337207823563</v>
      </c>
      <c r="P46" s="26">
        <v>70.06643027579278</v>
      </c>
      <c r="Q46" s="26">
        <v>70.19331801511298</v>
      </c>
      <c r="R46" s="26">
        <v>70.35109522017213</v>
      </c>
      <c r="S46" s="26">
        <v>70.44604836874764</v>
      </c>
      <c r="T46" s="26">
        <v>70.77356298555046</v>
      </c>
      <c r="U46" s="26">
        <v>70.97082223777026</v>
      </c>
      <c r="V46" s="26">
        <v>71.07299409539905</v>
      </c>
      <c r="W46" s="26">
        <v>71.22296691541729</v>
      </c>
      <c r="X46" s="26">
        <v>71.88708376223025</v>
      </c>
      <c r="Y46" s="26">
        <v>72.45617873626834</v>
      </c>
      <c r="Z46" s="26">
        <v>72.7091975035325</v>
      </c>
      <c r="AA46" s="26">
        <v>72.71775279776426</v>
      </c>
      <c r="AB46" s="25" t="s">
        <v>156</v>
      </c>
      <c r="AC46" s="26">
        <v>74.55704038557566</v>
      </c>
      <c r="AD46" s="26">
        <v>74.71612831424842</v>
      </c>
      <c r="AE46" s="26">
        <v>75.04498484825585</v>
      </c>
      <c r="AF46" s="26">
        <v>75.21825737453457</v>
      </c>
      <c r="AG46" s="26">
        <v>75.5258785454399</v>
      </c>
      <c r="AH46" s="26">
        <v>75.68669048835905</v>
      </c>
      <c r="AI46" s="26">
        <v>75.65969154573634</v>
      </c>
      <c r="AJ46" s="26">
        <v>75.76482877762885</v>
      </c>
      <c r="AK46" s="26">
        <v>75.92839174487264</v>
      </c>
      <c r="AL46" s="26">
        <v>76.25293848868478</v>
      </c>
      <c r="AM46" s="26">
        <v>76.17359025929437</v>
      </c>
      <c r="AN46" s="26">
        <v>76.21812709085111</v>
      </c>
      <c r="AO46" s="26">
        <v>76.24330099279196</v>
      </c>
      <c r="AP46" s="26">
        <v>76.4054786963224</v>
      </c>
      <c r="AQ46" s="26">
        <v>76.50435114707386</v>
      </c>
      <c r="AR46" s="26">
        <v>76.6781881474672</v>
      </c>
      <c r="AS46" s="26">
        <v>76.84630621415764</v>
      </c>
      <c r="AT46" s="26">
        <v>77.02981590339651</v>
      </c>
      <c r="AU46" s="26">
        <v>77.28950576847566</v>
      </c>
      <c r="AV46" s="26">
        <v>77.56382709970856</v>
      </c>
      <c r="AW46" s="26">
        <v>77.62455620406877</v>
      </c>
      <c r="AX46" s="26">
        <v>77.69878895175003</v>
      </c>
      <c r="AY46" s="26">
        <v>77.91222927357539</v>
      </c>
      <c r="AZ46" s="26">
        <v>78.22971020176394</v>
      </c>
      <c r="BA46" s="26">
        <v>78.488253180827</v>
      </c>
      <c r="BB46" s="26">
        <v>78.61761695357599</v>
      </c>
    </row>
    <row r="47" spans="1:54" s="24" customFormat="1" ht="15" customHeight="1">
      <c r="A47" s="25" t="s">
        <v>157</v>
      </c>
      <c r="B47" s="26">
        <v>68.69310624683133</v>
      </c>
      <c r="C47" s="26">
        <v>69.01613866894677</v>
      </c>
      <c r="D47" s="26">
        <v>69.51743360819759</v>
      </c>
      <c r="E47" s="26">
        <v>69.86326077392783</v>
      </c>
      <c r="F47" s="26">
        <v>69.99843730364516</v>
      </c>
      <c r="G47" s="26">
        <v>70.2295555938998</v>
      </c>
      <c r="H47" s="26">
        <v>70.4954139660553</v>
      </c>
      <c r="I47" s="26">
        <v>71.00693671591615</v>
      </c>
      <c r="J47" s="26">
        <v>71.16971797011142</v>
      </c>
      <c r="K47" s="26">
        <v>71.58452260886543</v>
      </c>
      <c r="L47" s="26">
        <v>71.67052554163133</v>
      </c>
      <c r="M47" s="26">
        <v>71.8673157647119</v>
      </c>
      <c r="N47" s="26">
        <v>72.08209740142816</v>
      </c>
      <c r="O47" s="26">
        <v>72.4182059265552</v>
      </c>
      <c r="P47" s="26">
        <v>72.73525530986946</v>
      </c>
      <c r="Q47" s="26">
        <v>72.86949925269882</v>
      </c>
      <c r="R47" s="26">
        <v>72.91869831067913</v>
      </c>
      <c r="S47" s="26">
        <v>72.96773211011325</v>
      </c>
      <c r="T47" s="26">
        <v>73.32720392214615</v>
      </c>
      <c r="U47" s="26">
        <v>74.00827631056572</v>
      </c>
      <c r="V47" s="26">
        <v>74.51140123516022</v>
      </c>
      <c r="W47" s="26">
        <v>74.58561279557651</v>
      </c>
      <c r="X47" s="26">
        <v>74.99908987601259</v>
      </c>
      <c r="Y47" s="26">
        <v>75.36123941200823</v>
      </c>
      <c r="Z47" s="26">
        <v>75.95369969035185</v>
      </c>
      <c r="AA47" s="26">
        <v>76.01139438734458</v>
      </c>
      <c r="AB47" s="25" t="s">
        <v>157</v>
      </c>
      <c r="AC47" s="26">
        <v>75.7460113645686</v>
      </c>
      <c r="AD47" s="26">
        <v>75.88497944182637</v>
      </c>
      <c r="AE47" s="26">
        <v>76.01127681439127</v>
      </c>
      <c r="AF47" s="26">
        <v>76.30247930143952</v>
      </c>
      <c r="AG47" s="26">
        <v>76.5861334432467</v>
      </c>
      <c r="AH47" s="26">
        <v>76.86308192301814</v>
      </c>
      <c r="AI47" s="26">
        <v>76.88384518988823</v>
      </c>
      <c r="AJ47" s="26">
        <v>76.90293502122427</v>
      </c>
      <c r="AK47" s="26">
        <v>77.2537646086167</v>
      </c>
      <c r="AL47" s="26">
        <v>77.90034442716204</v>
      </c>
      <c r="AM47" s="26">
        <v>78.15797733284677</v>
      </c>
      <c r="AN47" s="26">
        <v>78.49531229962723</v>
      </c>
      <c r="AO47" s="26">
        <v>78.24024218787403</v>
      </c>
      <c r="AP47" s="26">
        <v>78.60224214070541</v>
      </c>
      <c r="AQ47" s="26">
        <v>78.57153777428562</v>
      </c>
      <c r="AR47" s="26">
        <v>78.79024592807713</v>
      </c>
      <c r="AS47" s="26">
        <v>78.98381899975705</v>
      </c>
      <c r="AT47" s="26">
        <v>79.06565117298923</v>
      </c>
      <c r="AU47" s="26">
        <v>79.32372602545513</v>
      </c>
      <c r="AV47" s="26">
        <v>79.16708081483593</v>
      </c>
      <c r="AW47" s="26">
        <v>79.47228270927229</v>
      </c>
      <c r="AX47" s="26">
        <v>79.83389401107073</v>
      </c>
      <c r="AY47" s="26">
        <v>80.40387156000705</v>
      </c>
      <c r="AZ47" s="26">
        <v>80.5639688883215</v>
      </c>
      <c r="BA47" s="26">
        <v>80.42567409231468</v>
      </c>
      <c r="BB47" s="26">
        <v>80.57507363496053</v>
      </c>
    </row>
    <row r="48" spans="1:54" s="24" customFormat="1" ht="15" customHeight="1">
      <c r="A48" s="25" t="s">
        <v>158</v>
      </c>
      <c r="B48" s="26">
        <v>68.77360176785818</v>
      </c>
      <c r="C48" s="26">
        <v>69.21622993098455</v>
      </c>
      <c r="D48" s="26">
        <v>69.62278766738201</v>
      </c>
      <c r="E48" s="26">
        <v>69.79621313121274</v>
      </c>
      <c r="F48" s="26">
        <v>69.98410743935689</v>
      </c>
      <c r="G48" s="26">
        <v>70.29593470740481</v>
      </c>
      <c r="H48" s="26">
        <v>70.47139824403578</v>
      </c>
      <c r="I48" s="26">
        <v>70.65203053281067</v>
      </c>
      <c r="J48" s="26">
        <v>70.80421388321325</v>
      </c>
      <c r="K48" s="26">
        <v>71.04741248914009</v>
      </c>
      <c r="L48" s="26">
        <v>70.96177401071482</v>
      </c>
      <c r="M48" s="26">
        <v>71.2088869143894</v>
      </c>
      <c r="N48" s="26">
        <v>71.3571178494417</v>
      </c>
      <c r="O48" s="26">
        <v>71.71514708415327</v>
      </c>
      <c r="P48" s="26">
        <v>71.77669738813593</v>
      </c>
      <c r="Q48" s="26">
        <v>71.9855166187587</v>
      </c>
      <c r="R48" s="26">
        <v>72.07762584120547</v>
      </c>
      <c r="S48" s="26">
        <v>72.33464007448852</v>
      </c>
      <c r="T48" s="26">
        <v>72.60374978343722</v>
      </c>
      <c r="U48" s="26">
        <v>72.88010098864025</v>
      </c>
      <c r="V48" s="26">
        <v>72.95380993806423</v>
      </c>
      <c r="W48" s="26">
        <v>73.17585493730039</v>
      </c>
      <c r="X48" s="26">
        <v>73.45473197665211</v>
      </c>
      <c r="Y48" s="26">
        <v>73.7075001468259</v>
      </c>
      <c r="Z48" s="26">
        <v>73.52298449541989</v>
      </c>
      <c r="AA48" s="26">
        <v>73.85624764166656</v>
      </c>
      <c r="AB48" s="25" t="s">
        <v>158</v>
      </c>
      <c r="AC48" s="26">
        <v>74.65173864444486</v>
      </c>
      <c r="AD48" s="26">
        <v>74.7558049492501</v>
      </c>
      <c r="AE48" s="26">
        <v>75.00134221459228</v>
      </c>
      <c r="AF48" s="26">
        <v>75.39430415986618</v>
      </c>
      <c r="AG48" s="26">
        <v>75.72280395285381</v>
      </c>
      <c r="AH48" s="26">
        <v>76.31369061946371</v>
      </c>
      <c r="AI48" s="26">
        <v>76.06944248973261</v>
      </c>
      <c r="AJ48" s="26">
        <v>76.1089978706574</v>
      </c>
      <c r="AK48" s="26">
        <v>75.9374608973323</v>
      </c>
      <c r="AL48" s="26">
        <v>76.30902509063345</v>
      </c>
      <c r="AM48" s="26">
        <v>76.21039527495142</v>
      </c>
      <c r="AN48" s="26">
        <v>76.5909808082278</v>
      </c>
      <c r="AO48" s="26">
        <v>76.64705771430573</v>
      </c>
      <c r="AP48" s="26">
        <v>76.93874269714054</v>
      </c>
      <c r="AQ48" s="26">
        <v>76.87827617241359</v>
      </c>
      <c r="AR48" s="26">
        <v>77.16219362310682</v>
      </c>
      <c r="AS48" s="26">
        <v>77.38379000520192</v>
      </c>
      <c r="AT48" s="26">
        <v>77.65942945314671</v>
      </c>
      <c r="AU48" s="26">
        <v>77.89703204761189</v>
      </c>
      <c r="AV48" s="26">
        <v>78.05568170761323</v>
      </c>
      <c r="AW48" s="26">
        <v>77.9853879674746</v>
      </c>
      <c r="AX48" s="26">
        <v>77.98662320465463</v>
      </c>
      <c r="AY48" s="26">
        <v>78.33620426243536</v>
      </c>
      <c r="AZ48" s="26">
        <v>78.72053243890878</v>
      </c>
      <c r="BA48" s="26">
        <v>78.92949367662482</v>
      </c>
      <c r="BB48" s="26">
        <v>78.90787576015799</v>
      </c>
    </row>
    <row r="49" spans="1:54" s="24" customFormat="1" ht="15" customHeight="1">
      <c r="A49" s="25" t="s">
        <v>159</v>
      </c>
      <c r="B49" s="26">
        <v>70.2530072484645</v>
      </c>
      <c r="C49" s="26">
        <v>70.36912028517398</v>
      </c>
      <c r="D49" s="26">
        <v>70.52071618842898</v>
      </c>
      <c r="E49" s="26">
        <v>70.63200255446874</v>
      </c>
      <c r="F49" s="26">
        <v>70.93833353451711</v>
      </c>
      <c r="G49" s="26">
        <v>71.14873263715496</v>
      </c>
      <c r="H49" s="26">
        <v>71.45186379340076</v>
      </c>
      <c r="I49" s="26">
        <v>71.59459299748936</v>
      </c>
      <c r="J49" s="26">
        <v>71.84996883768534</v>
      </c>
      <c r="K49" s="26">
        <v>71.88226007897023</v>
      </c>
      <c r="L49" s="26">
        <v>71.93701666581536</v>
      </c>
      <c r="M49" s="26">
        <v>72.27925262341952</v>
      </c>
      <c r="N49" s="26">
        <v>72.59199060894079</v>
      </c>
      <c r="O49" s="26">
        <v>72.82918304819367</v>
      </c>
      <c r="P49" s="26">
        <v>72.927303980805</v>
      </c>
      <c r="Q49" s="26">
        <v>73.06210552595168</v>
      </c>
      <c r="R49" s="26">
        <v>73.42180097669161</v>
      </c>
      <c r="S49" s="26">
        <v>73.70682683759333</v>
      </c>
      <c r="T49" s="26">
        <v>73.98978141116686</v>
      </c>
      <c r="U49" s="26">
        <v>74.3960821828874</v>
      </c>
      <c r="V49" s="26">
        <v>74.73621438490133</v>
      </c>
      <c r="W49" s="26">
        <v>75.19308946568012</v>
      </c>
      <c r="X49" s="26">
        <v>75.33537554462693</v>
      </c>
      <c r="Y49" s="26">
        <v>75.7388831198029</v>
      </c>
      <c r="Z49" s="26">
        <v>76.0668678736905</v>
      </c>
      <c r="AA49" s="26">
        <v>76.44473854512196</v>
      </c>
      <c r="AB49" s="25" t="s">
        <v>159</v>
      </c>
      <c r="AC49" s="26">
        <v>76.29075658527977</v>
      </c>
      <c r="AD49" s="26">
        <v>76.51566739396716</v>
      </c>
      <c r="AE49" s="26">
        <v>76.63694423844441</v>
      </c>
      <c r="AF49" s="26">
        <v>76.62624535889441</v>
      </c>
      <c r="AG49" s="26">
        <v>76.88270386211356</v>
      </c>
      <c r="AH49" s="26">
        <v>77.1124257863864</v>
      </c>
      <c r="AI49" s="26">
        <v>77.19801629239507</v>
      </c>
      <c r="AJ49" s="26">
        <v>77.25511297364255</v>
      </c>
      <c r="AK49" s="26">
        <v>77.3281120843952</v>
      </c>
      <c r="AL49" s="26">
        <v>77.73397562722764</v>
      </c>
      <c r="AM49" s="26">
        <v>77.84008460995084</v>
      </c>
      <c r="AN49" s="26">
        <v>78.10167716469834</v>
      </c>
      <c r="AO49" s="26">
        <v>78.16848733286324</v>
      </c>
      <c r="AP49" s="26">
        <v>78.25186757588902</v>
      </c>
      <c r="AQ49" s="26">
        <v>78.31776360647385</v>
      </c>
      <c r="AR49" s="26">
        <v>78.39937051670735</v>
      </c>
      <c r="AS49" s="26">
        <v>78.60321364004896</v>
      </c>
      <c r="AT49" s="26">
        <v>78.74860791378724</v>
      </c>
      <c r="AU49" s="26">
        <v>79.09703487414107</v>
      </c>
      <c r="AV49" s="26">
        <v>79.32807853906526</v>
      </c>
      <c r="AW49" s="26">
        <v>79.52310620562396</v>
      </c>
      <c r="AX49" s="26">
        <v>79.80897469982638</v>
      </c>
      <c r="AY49" s="26">
        <v>80.0366239286658</v>
      </c>
      <c r="AZ49" s="26">
        <v>80.44336813144362</v>
      </c>
      <c r="BA49" s="26">
        <v>80.52805429171487</v>
      </c>
      <c r="BB49" s="26">
        <v>80.9087169599563</v>
      </c>
    </row>
    <row r="50" spans="1:54" s="24" customFormat="1" ht="24.75" customHeight="1">
      <c r="A50" s="25" t="s">
        <v>160</v>
      </c>
      <c r="B50" s="26">
        <v>70.53484656199018</v>
      </c>
      <c r="C50" s="26">
        <v>71.48230370883896</v>
      </c>
      <c r="D50" s="26">
        <v>70.45703396142638</v>
      </c>
      <c r="E50" s="26">
        <v>70.24528573887932</v>
      </c>
      <c r="F50" s="26">
        <v>69.9501550251324</v>
      </c>
      <c r="G50" s="26">
        <v>70.310390439139</v>
      </c>
      <c r="H50" s="26">
        <v>70.1962883641745</v>
      </c>
      <c r="I50" s="26">
        <v>69.87436180635034</v>
      </c>
      <c r="J50" s="26">
        <v>70.75273870551254</v>
      </c>
      <c r="K50" s="26">
        <v>72.22240156836654</v>
      </c>
      <c r="L50" s="26">
        <v>73.08683972515799</v>
      </c>
      <c r="M50" s="26">
        <v>72.99414664432194</v>
      </c>
      <c r="N50" s="26">
        <v>73.29584816681205</v>
      </c>
      <c r="O50" s="26">
        <v>73.30958366439583</v>
      </c>
      <c r="P50" s="26">
        <v>73.43524258685477</v>
      </c>
      <c r="Q50" s="26">
        <v>73.37564285368282</v>
      </c>
      <c r="R50" s="26">
        <v>73.44733918212434</v>
      </c>
      <c r="S50" s="26">
        <v>74.04541922720328</v>
      </c>
      <c r="T50" s="26">
        <v>74.40976484356105</v>
      </c>
      <c r="U50" s="26">
        <v>75.37188035576486</v>
      </c>
      <c r="V50" s="26">
        <v>75.88981155395051</v>
      </c>
      <c r="W50" s="26">
        <v>76.49234890697639</v>
      </c>
      <c r="X50" s="26">
        <v>76.26499531506818</v>
      </c>
      <c r="Y50" s="26">
        <v>76.03460317112686</v>
      </c>
      <c r="Z50" s="26">
        <v>74.87354290848033</v>
      </c>
      <c r="AA50" s="26">
        <v>74.42725972598062</v>
      </c>
      <c r="AB50" s="25" t="s">
        <v>160</v>
      </c>
      <c r="AC50" s="26">
        <v>76.33291713357488</v>
      </c>
      <c r="AD50" s="26">
        <v>77.25529399827583</v>
      </c>
      <c r="AE50" s="26">
        <v>78.47182965310942</v>
      </c>
      <c r="AF50" s="26">
        <v>78.42384693105038</v>
      </c>
      <c r="AG50" s="26">
        <v>78.4318934327331</v>
      </c>
      <c r="AH50" s="26">
        <v>77.39700125804086</v>
      </c>
      <c r="AI50" s="26">
        <v>77.66070924931675</v>
      </c>
      <c r="AJ50" s="26">
        <v>77.29557013413866</v>
      </c>
      <c r="AK50" s="26">
        <v>78.40814201151628</v>
      </c>
      <c r="AL50" s="26">
        <v>78.25599908845787</v>
      </c>
      <c r="AM50" s="26">
        <v>78.14419878781861</v>
      </c>
      <c r="AN50" s="26">
        <v>78.16807243317454</v>
      </c>
      <c r="AO50" s="26">
        <v>79.23342474956382</v>
      </c>
      <c r="AP50" s="26">
        <v>79.8178098653969</v>
      </c>
      <c r="AQ50" s="26">
        <v>79.29711927246527</v>
      </c>
      <c r="AR50" s="26">
        <v>78.94519213319367</v>
      </c>
      <c r="AS50" s="26">
        <v>79.5380494918777</v>
      </c>
      <c r="AT50" s="26">
        <v>81.48106282124672</v>
      </c>
      <c r="AU50" s="26">
        <v>81.78630503480474</v>
      </c>
      <c r="AV50" s="26">
        <v>81.68538085138746</v>
      </c>
      <c r="AW50" s="26">
        <v>81.03427369996221</v>
      </c>
      <c r="AX50" s="26">
        <v>80.52394431799215</v>
      </c>
      <c r="AY50" s="26">
        <v>81.3936281101567</v>
      </c>
      <c r="AZ50" s="26">
        <v>81.04994776037447</v>
      </c>
      <c r="BA50" s="26">
        <v>81.50950422771973</v>
      </c>
      <c r="BB50" s="26">
        <v>81.42359821666705</v>
      </c>
    </row>
    <row r="51" spans="1:54" s="24" customFormat="1" ht="15" customHeight="1">
      <c r="A51" s="25" t="s">
        <v>161</v>
      </c>
      <c r="B51" s="26">
        <v>71.78582953915338</v>
      </c>
      <c r="C51" s="26">
        <v>71.3760507796586</v>
      </c>
      <c r="D51" s="26">
        <v>71.38649209078177</v>
      </c>
      <c r="E51" s="26">
        <v>71.16203587118203</v>
      </c>
      <c r="F51" s="26">
        <v>70.07101377098476</v>
      </c>
      <c r="G51" s="26">
        <v>70.63246822489897</v>
      </c>
      <c r="H51" s="26">
        <v>71.72382825854837</v>
      </c>
      <c r="I51" s="26">
        <v>72.43087307100404</v>
      </c>
      <c r="J51" s="26">
        <v>72.5379596948662</v>
      </c>
      <c r="K51" s="26">
        <v>72.32970295728319</v>
      </c>
      <c r="L51" s="26">
        <v>72.08090144219405</v>
      </c>
      <c r="M51" s="26">
        <v>71.32177885189121</v>
      </c>
      <c r="N51" s="26">
        <v>71.11041391358398</v>
      </c>
      <c r="O51" s="26">
        <v>71.64467417749034</v>
      </c>
      <c r="P51" s="26">
        <v>72.09931361526722</v>
      </c>
      <c r="Q51" s="26">
        <v>72.09956046800914</v>
      </c>
      <c r="R51" s="26">
        <v>72.90046396337983</v>
      </c>
      <c r="S51" s="26">
        <v>74.21499419102891</v>
      </c>
      <c r="T51" s="26">
        <v>74.94383572079894</v>
      </c>
      <c r="U51" s="26">
        <v>75.01496423714833</v>
      </c>
      <c r="V51" s="26">
        <v>73.58168171121976</v>
      </c>
      <c r="W51" s="26">
        <v>74.17165423448425</v>
      </c>
      <c r="X51" s="26">
        <v>75.34022111268578</v>
      </c>
      <c r="Y51" s="26">
        <v>76.56205223396607</v>
      </c>
      <c r="Z51" s="26">
        <v>76.07597559093588</v>
      </c>
      <c r="AA51" s="26">
        <v>74.99243327274024</v>
      </c>
      <c r="AB51" s="25" t="s">
        <v>161</v>
      </c>
      <c r="AC51" s="26">
        <v>76.49778997606514</v>
      </c>
      <c r="AD51" s="26">
        <v>76.63750932615056</v>
      </c>
      <c r="AE51" s="26">
        <v>76.7699450318221</v>
      </c>
      <c r="AF51" s="26">
        <v>77.06387977177124</v>
      </c>
      <c r="AG51" s="26">
        <v>78.24594452108998</v>
      </c>
      <c r="AH51" s="26">
        <v>78.1435729000359</v>
      </c>
      <c r="AI51" s="26">
        <v>78.61524010530488</v>
      </c>
      <c r="AJ51" s="26">
        <v>78.43376812843874</v>
      </c>
      <c r="AK51" s="26">
        <v>79.02885391447685</v>
      </c>
      <c r="AL51" s="26">
        <v>79.0355938507333</v>
      </c>
      <c r="AM51" s="26">
        <v>78.53740554109802</v>
      </c>
      <c r="AN51" s="26">
        <v>77.66897198416413</v>
      </c>
      <c r="AO51" s="26">
        <v>78.54078491319498</v>
      </c>
      <c r="AP51" s="26">
        <v>79.18403936876602</v>
      </c>
      <c r="AQ51" s="26">
        <v>80.06638661490106</v>
      </c>
      <c r="AR51" s="26">
        <v>79.50406050818141</v>
      </c>
      <c r="AS51" s="26">
        <v>79.82561939123418</v>
      </c>
      <c r="AT51" s="26">
        <v>80.82530368447811</v>
      </c>
      <c r="AU51" s="26">
        <v>81.15992742623415</v>
      </c>
      <c r="AV51" s="26">
        <v>81.42684878473355</v>
      </c>
      <c r="AW51" s="26">
        <v>80.64343086838772</v>
      </c>
      <c r="AX51" s="26">
        <v>80.27009093275454</v>
      </c>
      <c r="AY51" s="26">
        <v>80.98054168530287</v>
      </c>
      <c r="AZ51" s="26">
        <v>81.4641673861003</v>
      </c>
      <c r="BA51" s="26">
        <v>82.60762723539911</v>
      </c>
      <c r="BB51" s="26">
        <v>81.47552004863918</v>
      </c>
    </row>
    <row r="52" spans="1:54" s="24" customFormat="1" ht="15" customHeight="1">
      <c r="A52" s="25" t="s">
        <v>162</v>
      </c>
      <c r="B52" s="26">
        <v>70.73038899993544</v>
      </c>
      <c r="C52" s="26">
        <v>70.68636031441385</v>
      </c>
      <c r="D52" s="26">
        <v>70.88549733902104</v>
      </c>
      <c r="E52" s="26">
        <v>71.02825770716147</v>
      </c>
      <c r="F52" s="26">
        <v>71.10428945816</v>
      </c>
      <c r="G52" s="26">
        <v>71.1496086623556</v>
      </c>
      <c r="H52" s="26">
        <v>71.24765734953601</v>
      </c>
      <c r="I52" s="26">
        <v>71.27672190578416</v>
      </c>
      <c r="J52" s="26">
        <v>71.6585170503832</v>
      </c>
      <c r="K52" s="26">
        <v>72.01119481666375</v>
      </c>
      <c r="L52" s="26">
        <v>72.27551544106431</v>
      </c>
      <c r="M52" s="26">
        <v>72.35872110424408</v>
      </c>
      <c r="N52" s="26">
        <v>72.48189328631483</v>
      </c>
      <c r="O52" s="26">
        <v>72.71903104964355</v>
      </c>
      <c r="P52" s="26">
        <v>73.05956777853459</v>
      </c>
      <c r="Q52" s="26">
        <v>73.46964910155914</v>
      </c>
      <c r="R52" s="26">
        <v>73.68151669285602</v>
      </c>
      <c r="S52" s="26">
        <v>73.84949756481426</v>
      </c>
      <c r="T52" s="26">
        <v>73.86995382420804</v>
      </c>
      <c r="U52" s="26">
        <v>74.18898240781476</v>
      </c>
      <c r="V52" s="26">
        <v>74.36104142373519</v>
      </c>
      <c r="W52" s="26">
        <v>74.75705051387675</v>
      </c>
      <c r="X52" s="26">
        <v>75.03420869355443</v>
      </c>
      <c r="Y52" s="26">
        <v>75.42498559363193</v>
      </c>
      <c r="Z52" s="26">
        <v>75.57309752224577</v>
      </c>
      <c r="AA52" s="26">
        <v>76.0106349432491</v>
      </c>
      <c r="AB52" s="25" t="s">
        <v>162</v>
      </c>
      <c r="AC52" s="26">
        <v>76.64060896220849</v>
      </c>
      <c r="AD52" s="26">
        <v>76.49944097351478</v>
      </c>
      <c r="AE52" s="26">
        <v>76.79897911508642</v>
      </c>
      <c r="AF52" s="26">
        <v>76.81376603167516</v>
      </c>
      <c r="AG52" s="26">
        <v>76.70516590008378</v>
      </c>
      <c r="AH52" s="26">
        <v>77.02109781999728</v>
      </c>
      <c r="AI52" s="26">
        <v>77.18681956841715</v>
      </c>
      <c r="AJ52" s="26">
        <v>77.48166350941905</v>
      </c>
      <c r="AK52" s="26">
        <v>77.67388628788251</v>
      </c>
      <c r="AL52" s="26">
        <v>77.59861443327299</v>
      </c>
      <c r="AM52" s="26">
        <v>77.41566787649843</v>
      </c>
      <c r="AN52" s="26">
        <v>77.5042315938399</v>
      </c>
      <c r="AO52" s="26">
        <v>77.83523923405275</v>
      </c>
      <c r="AP52" s="26">
        <v>78.23774346563098</v>
      </c>
      <c r="AQ52" s="26">
        <v>78.34857660213528</v>
      </c>
      <c r="AR52" s="26">
        <v>78.41203338881336</v>
      </c>
      <c r="AS52" s="26">
        <v>78.58931795331507</v>
      </c>
      <c r="AT52" s="26">
        <v>78.89876179459175</v>
      </c>
      <c r="AU52" s="26">
        <v>79.18032067060126</v>
      </c>
      <c r="AV52" s="26">
        <v>79.4172873154339</v>
      </c>
      <c r="AW52" s="26">
        <v>79.18427155301373</v>
      </c>
      <c r="AX52" s="26">
        <v>79.37170829957938</v>
      </c>
      <c r="AY52" s="26">
        <v>79.50083841915861</v>
      </c>
      <c r="AZ52" s="26">
        <v>80.11816484271463</v>
      </c>
      <c r="BA52" s="26">
        <v>80.40075610746467</v>
      </c>
      <c r="BB52" s="26">
        <v>80.65927796854758</v>
      </c>
    </row>
    <row r="53" spans="1:54" s="24" customFormat="1" ht="15" customHeight="1">
      <c r="A53" s="27" t="s">
        <v>163</v>
      </c>
      <c r="B53" s="28">
        <v>68.13088169038885</v>
      </c>
      <c r="C53" s="28">
        <v>67.89701006647584</v>
      </c>
      <c r="D53" s="28">
        <v>68.75390394045567</v>
      </c>
      <c r="E53" s="28">
        <v>68.9634052784294</v>
      </c>
      <c r="F53" s="28">
        <v>69.98556627234578</v>
      </c>
      <c r="G53" s="28">
        <v>69.51885636179058</v>
      </c>
      <c r="H53" s="28">
        <v>69.45384234197458</v>
      </c>
      <c r="I53" s="28">
        <v>69.64648401857275</v>
      </c>
      <c r="J53" s="28">
        <v>70.20409044465707</v>
      </c>
      <c r="K53" s="28">
        <v>70.61451604445718</v>
      </c>
      <c r="L53" s="28">
        <v>70.62743711487167</v>
      </c>
      <c r="M53" s="28">
        <v>71.30288240658311</v>
      </c>
      <c r="N53" s="28">
        <v>71.31997852550917</v>
      </c>
      <c r="O53" s="28">
        <v>70.99029431135757</v>
      </c>
      <c r="P53" s="28">
        <v>70.3948568767911</v>
      </c>
      <c r="Q53" s="28">
        <v>70.4440934144353</v>
      </c>
      <c r="R53" s="28">
        <v>70.9114872583372</v>
      </c>
      <c r="S53" s="28">
        <v>71.7338041515979</v>
      </c>
      <c r="T53" s="28">
        <v>72.25750849801423</v>
      </c>
      <c r="U53" s="28">
        <v>72.32641572489133</v>
      </c>
      <c r="V53" s="28">
        <v>71.64987033115654</v>
      </c>
      <c r="W53" s="28">
        <v>72.22710681728078</v>
      </c>
      <c r="X53" s="28">
        <v>72.06284116172654</v>
      </c>
      <c r="Y53" s="28">
        <v>72.9568618629173</v>
      </c>
      <c r="Z53" s="28">
        <v>72.92637514905205</v>
      </c>
      <c r="AA53" s="28">
        <v>73.5149929038001</v>
      </c>
      <c r="AB53" s="27" t="s">
        <v>163</v>
      </c>
      <c r="AC53" s="28">
        <v>76.99721244726659</v>
      </c>
      <c r="AD53" s="28">
        <v>77.31072669527063</v>
      </c>
      <c r="AE53" s="28">
        <v>77.49550421711575</v>
      </c>
      <c r="AF53" s="28">
        <v>77.33611575101511</v>
      </c>
      <c r="AG53" s="28">
        <v>77.83494479729009</v>
      </c>
      <c r="AH53" s="28">
        <v>77.51481664947296</v>
      </c>
      <c r="AI53" s="28">
        <v>78.39413931453304</v>
      </c>
      <c r="AJ53" s="28">
        <v>78.09157500955884</v>
      </c>
      <c r="AK53" s="28">
        <v>78.5389586935074</v>
      </c>
      <c r="AL53" s="28">
        <v>79.14090445691143</v>
      </c>
      <c r="AM53" s="28">
        <v>78.78808003733467</v>
      </c>
      <c r="AN53" s="28">
        <v>78.48777035087834</v>
      </c>
      <c r="AO53" s="28">
        <v>78.20653829405833</v>
      </c>
      <c r="AP53" s="28">
        <v>78.68123085273938</v>
      </c>
      <c r="AQ53" s="28">
        <v>78.66632102843127</v>
      </c>
      <c r="AR53" s="28">
        <v>78.8608165766264</v>
      </c>
      <c r="AS53" s="28">
        <v>79.50606299372913</v>
      </c>
      <c r="AT53" s="28">
        <v>80.29277283071906</v>
      </c>
      <c r="AU53" s="28">
        <v>80.14598794780187</v>
      </c>
      <c r="AV53" s="28">
        <v>79.94148087780492</v>
      </c>
      <c r="AW53" s="28">
        <v>79.59803066171037</v>
      </c>
      <c r="AX53" s="28">
        <v>79.90019128784914</v>
      </c>
      <c r="AY53" s="28">
        <v>79.51270569378228</v>
      </c>
      <c r="AZ53" s="28">
        <v>79.88927861720668</v>
      </c>
      <c r="BA53" s="28">
        <v>80.15746720351156</v>
      </c>
      <c r="BB53" s="28">
        <v>81.35873415049683</v>
      </c>
    </row>
    <row r="54" spans="1:54" ht="12.75">
      <c r="A54" s="2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</row>
    <row r="55" spans="1:54" ht="12.75">
      <c r="A55" s="2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</row>
    <row r="56" spans="1:54" ht="12.75">
      <c r="A56" s="21" t="s">
        <v>176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</row>
    <row r="57" spans="1:54" ht="12.75">
      <c r="A57" s="2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</row>
    <row r="58" spans="1:54" ht="12.75">
      <c r="A58" s="2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</row>
  </sheetData>
  <sheetProtection/>
  <hyperlinks>
    <hyperlink ref="A2" location="Contents!A1" display="Back to contents page"/>
  </hyperlinks>
  <printOptions/>
  <pageMargins left="0.75" right="0.75" top="1" bottom="1" header="0.5" footer="0.5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4.421875" style="22" customWidth="1"/>
    <col min="2" max="2" width="15.140625" style="22" customWidth="1"/>
    <col min="3" max="3" width="9.140625" style="22" customWidth="1"/>
    <col min="4" max="4" width="24.421875" style="23" customWidth="1"/>
    <col min="5" max="5" width="15.140625" style="22" customWidth="1"/>
    <col min="6" max="6" width="17.7109375" style="22" customWidth="1"/>
    <col min="7" max="7" width="12.00390625" style="22" customWidth="1"/>
    <col min="8" max="16384" width="9.140625" style="22" customWidth="1"/>
  </cols>
  <sheetData>
    <row r="1" spans="1:7" ht="15.75">
      <c r="A1" s="35" t="s">
        <v>177</v>
      </c>
      <c r="G1" s="50"/>
    </row>
    <row r="2" spans="1:7" ht="15">
      <c r="A2" s="36" t="s">
        <v>84</v>
      </c>
      <c r="G2" s="50"/>
    </row>
    <row r="3" ht="5.25" customHeight="1">
      <c r="G3" s="50"/>
    </row>
    <row r="4" spans="2:5" s="18" customFormat="1" ht="15">
      <c r="B4" s="51" t="s">
        <v>11</v>
      </c>
      <c r="C4" s="52"/>
      <c r="D4" s="52"/>
      <c r="E4" s="51" t="s">
        <v>12</v>
      </c>
    </row>
    <row r="5" spans="2:5" s="18" customFormat="1" ht="15">
      <c r="B5" s="53" t="s">
        <v>117</v>
      </c>
      <c r="C5" s="52"/>
      <c r="D5" s="53"/>
      <c r="E5" s="53" t="s">
        <v>117</v>
      </c>
    </row>
    <row r="6" spans="1:6" s="18" customFormat="1" ht="15">
      <c r="A6" s="54" t="s">
        <v>21</v>
      </c>
      <c r="B6" s="55">
        <v>77.47</v>
      </c>
      <c r="C6" s="56"/>
      <c r="D6" s="57" t="s">
        <v>21</v>
      </c>
      <c r="E6" s="58">
        <v>83.1</v>
      </c>
      <c r="F6" s="21"/>
    </row>
    <row r="7" spans="1:6" s="18" customFormat="1" ht="15">
      <c r="A7" s="59" t="s">
        <v>172</v>
      </c>
      <c r="B7" s="56">
        <v>77.06</v>
      </c>
      <c r="C7" s="56"/>
      <c r="D7" s="60" t="s">
        <v>172</v>
      </c>
      <c r="E7" s="61">
        <v>82.6</v>
      </c>
      <c r="F7" s="21"/>
    </row>
    <row r="8" spans="1:6" s="18" customFormat="1" ht="15">
      <c r="A8" s="59" t="s">
        <v>33</v>
      </c>
      <c r="B8" s="56">
        <v>69.49</v>
      </c>
      <c r="C8" s="56"/>
      <c r="D8" s="60" t="s">
        <v>33</v>
      </c>
      <c r="E8" s="61">
        <v>76.65</v>
      </c>
      <c r="F8" s="21"/>
    </row>
    <row r="9" spans="1:6" s="18" customFormat="1" ht="15">
      <c r="A9" s="59" t="s">
        <v>25</v>
      </c>
      <c r="B9" s="56">
        <v>77.84</v>
      </c>
      <c r="C9" s="56"/>
      <c r="D9" s="60" t="s">
        <v>25</v>
      </c>
      <c r="E9" s="61">
        <v>82.22</v>
      </c>
      <c r="F9" s="21"/>
    </row>
    <row r="10" spans="1:6" s="18" customFormat="1" ht="15">
      <c r="A10" s="59" t="s">
        <v>30</v>
      </c>
      <c r="B10" s="56">
        <v>73.75</v>
      </c>
      <c r="C10" s="56"/>
      <c r="D10" s="60" t="s">
        <v>30</v>
      </c>
      <c r="E10" s="61">
        <v>80.22</v>
      </c>
      <c r="F10" s="21"/>
    </row>
    <row r="11" spans="1:6" s="18" customFormat="1" ht="15">
      <c r="A11" s="59" t="s">
        <v>27</v>
      </c>
      <c r="B11" s="56">
        <v>76.17</v>
      </c>
      <c r="C11" s="56"/>
      <c r="D11" s="60" t="s">
        <v>27</v>
      </c>
      <c r="E11" s="61">
        <v>80.59</v>
      </c>
      <c r="F11" s="21"/>
    </row>
    <row r="12" spans="1:6" s="18" customFormat="1" ht="15">
      <c r="A12" s="59" t="s">
        <v>90</v>
      </c>
      <c r="B12" s="56">
        <v>67.23</v>
      </c>
      <c r="C12" s="56"/>
      <c r="D12" s="60" t="s">
        <v>90</v>
      </c>
      <c r="E12" s="61">
        <v>78.84</v>
      </c>
      <c r="F12" s="21"/>
    </row>
    <row r="13" spans="1:6" s="18" customFormat="1" ht="15">
      <c r="A13" s="59" t="s">
        <v>173</v>
      </c>
      <c r="B13" s="56">
        <v>75.84</v>
      </c>
      <c r="C13" s="56"/>
      <c r="D13" s="60" t="s">
        <v>173</v>
      </c>
      <c r="E13" s="61">
        <v>82</v>
      </c>
      <c r="F13" s="21"/>
    </row>
    <row r="14" spans="1:6" s="18" customFormat="1" ht="15">
      <c r="A14" s="59" t="s">
        <v>20</v>
      </c>
      <c r="B14" s="56">
        <v>75.96</v>
      </c>
      <c r="C14" s="56"/>
      <c r="D14" s="60" t="s">
        <v>20</v>
      </c>
      <c r="E14" s="61">
        <v>83.12</v>
      </c>
      <c r="F14" s="21"/>
    </row>
    <row r="15" spans="1:6" s="18" customFormat="1" ht="15">
      <c r="A15" s="59" t="s">
        <v>171</v>
      </c>
      <c r="B15" s="56">
        <v>77.29</v>
      </c>
      <c r="C15" s="56"/>
      <c r="D15" s="60" t="s">
        <v>171</v>
      </c>
      <c r="E15" s="61">
        <v>84.37</v>
      </c>
      <c r="F15" s="21"/>
    </row>
    <row r="16" spans="1:6" s="18" customFormat="1" ht="15">
      <c r="A16" s="59" t="s">
        <v>24</v>
      </c>
      <c r="B16" s="56">
        <v>77.41</v>
      </c>
      <c r="C16" s="56"/>
      <c r="D16" s="60" t="s">
        <v>24</v>
      </c>
      <c r="E16" s="61">
        <v>82.67</v>
      </c>
      <c r="F16" s="21"/>
    </row>
    <row r="17" spans="1:6" s="18" customFormat="1" ht="15">
      <c r="A17" s="59" t="s">
        <v>23</v>
      </c>
      <c r="B17" s="56">
        <v>77.07</v>
      </c>
      <c r="C17" s="56"/>
      <c r="D17" s="60" t="s">
        <v>23</v>
      </c>
      <c r="E17" s="61">
        <v>81.83</v>
      </c>
      <c r="F17" s="21"/>
    </row>
    <row r="18" spans="1:6" s="18" customFormat="1" ht="15">
      <c r="A18" s="59" t="s">
        <v>35</v>
      </c>
      <c r="B18" s="56">
        <v>69.38</v>
      </c>
      <c r="C18" s="56"/>
      <c r="D18" s="60" t="s">
        <v>35</v>
      </c>
      <c r="E18" s="61">
        <v>77.76</v>
      </c>
      <c r="F18" s="21"/>
    </row>
    <row r="19" spans="1:6" s="18" customFormat="1" ht="15">
      <c r="A19" s="59" t="s">
        <v>17</v>
      </c>
      <c r="B19" s="56">
        <v>77.4</v>
      </c>
      <c r="C19" s="56"/>
      <c r="D19" s="60" t="s">
        <v>17</v>
      </c>
      <c r="E19" s="61">
        <v>82.07</v>
      </c>
      <c r="F19" s="21"/>
    </row>
    <row r="20" spans="1:6" s="18" customFormat="1" ht="15">
      <c r="A20" s="59" t="s">
        <v>168</v>
      </c>
      <c r="B20" s="56">
        <v>78.5</v>
      </c>
      <c r="C20" s="56"/>
      <c r="D20" s="60" t="s">
        <v>168</v>
      </c>
      <c r="E20" s="61">
        <v>84.2</v>
      </c>
      <c r="F20" s="21"/>
    </row>
    <row r="21" spans="1:6" s="18" customFormat="1" ht="15">
      <c r="A21" s="59" t="s">
        <v>37</v>
      </c>
      <c r="B21" s="56">
        <v>65.76</v>
      </c>
      <c r="C21" s="56"/>
      <c r="D21" s="60" t="s">
        <v>37</v>
      </c>
      <c r="E21" s="61">
        <v>76.46</v>
      </c>
      <c r="F21" s="21"/>
    </row>
    <row r="22" spans="1:6" s="18" customFormat="1" ht="15">
      <c r="A22" s="59" t="s">
        <v>34</v>
      </c>
      <c r="B22" s="56">
        <v>64.85</v>
      </c>
      <c r="C22" s="56"/>
      <c r="D22" s="60" t="s">
        <v>34</v>
      </c>
      <c r="E22" s="61">
        <v>77.23</v>
      </c>
      <c r="F22" s="21"/>
    </row>
    <row r="23" spans="1:6" s="18" customFormat="1" ht="15">
      <c r="A23" s="59" t="s">
        <v>22</v>
      </c>
      <c r="B23" s="56">
        <v>76.66</v>
      </c>
      <c r="C23" s="56"/>
      <c r="D23" s="60" t="s">
        <v>22</v>
      </c>
      <c r="E23" s="61">
        <v>82.21</v>
      </c>
      <c r="F23" s="21"/>
    </row>
    <row r="24" spans="1:6" s="18" customFormat="1" ht="15">
      <c r="A24" s="59" t="s">
        <v>19</v>
      </c>
      <c r="B24" s="56">
        <v>77.53</v>
      </c>
      <c r="C24" s="56"/>
      <c r="D24" s="60" t="s">
        <v>19</v>
      </c>
      <c r="E24" s="61">
        <v>82.19</v>
      </c>
      <c r="F24" s="21"/>
    </row>
    <row r="25" spans="1:6" s="18" customFormat="1" ht="15">
      <c r="A25" s="59" t="s">
        <v>18</v>
      </c>
      <c r="B25" s="56">
        <v>78.12</v>
      </c>
      <c r="C25" s="56"/>
      <c r="D25" s="60" t="s">
        <v>18</v>
      </c>
      <c r="E25" s="61">
        <v>82.54</v>
      </c>
      <c r="F25" s="21"/>
    </row>
    <row r="26" spans="1:6" s="18" customFormat="1" ht="15">
      <c r="A26" s="59" t="s">
        <v>169</v>
      </c>
      <c r="B26" s="56">
        <v>78.32</v>
      </c>
      <c r="C26" s="56"/>
      <c r="D26" s="60" t="s">
        <v>169</v>
      </c>
      <c r="E26" s="61">
        <v>82.87</v>
      </c>
      <c r="F26" s="21"/>
    </row>
    <row r="27" spans="1:6" s="18" customFormat="1" ht="15">
      <c r="A27" s="59" t="s">
        <v>31</v>
      </c>
      <c r="B27" s="56">
        <v>70.96</v>
      </c>
      <c r="C27" s="56"/>
      <c r="D27" s="60" t="s">
        <v>31</v>
      </c>
      <c r="E27" s="61">
        <v>79.78</v>
      </c>
      <c r="F27" s="21"/>
    </row>
    <row r="28" spans="1:6" s="18" customFormat="1" ht="15">
      <c r="A28" s="59" t="s">
        <v>26</v>
      </c>
      <c r="B28" s="56">
        <v>75.93</v>
      </c>
      <c r="C28" s="56"/>
      <c r="D28" s="60" t="s">
        <v>26</v>
      </c>
      <c r="E28" s="61">
        <v>82.23</v>
      </c>
      <c r="F28" s="21"/>
    </row>
    <row r="29" spans="1:6" s="18" customFormat="1" ht="15">
      <c r="A29" s="59" t="s">
        <v>36</v>
      </c>
      <c r="B29" s="56">
        <v>69.71</v>
      </c>
      <c r="C29" s="56"/>
      <c r="D29" s="60" t="s">
        <v>36</v>
      </c>
      <c r="E29" s="61">
        <v>76.86</v>
      </c>
      <c r="F29" s="21"/>
    </row>
    <row r="30" spans="1:6" s="18" customFormat="1" ht="15.75">
      <c r="A30" s="43" t="s">
        <v>29</v>
      </c>
      <c r="B30" s="44">
        <v>75.04270147220494</v>
      </c>
      <c r="C30" s="56"/>
      <c r="D30" s="63" t="s">
        <v>29</v>
      </c>
      <c r="E30" s="64">
        <v>79.91631589912808</v>
      </c>
      <c r="F30" s="21"/>
    </row>
    <row r="31" spans="1:6" s="18" customFormat="1" ht="15.75">
      <c r="A31" s="59" t="s">
        <v>32</v>
      </c>
      <c r="B31" s="56">
        <v>70.59</v>
      </c>
      <c r="C31" s="44"/>
      <c r="D31" s="60" t="s">
        <v>32</v>
      </c>
      <c r="E31" s="61">
        <v>78.44</v>
      </c>
      <c r="F31" s="21"/>
    </row>
    <row r="32" spans="1:6" s="18" customFormat="1" ht="15">
      <c r="A32" s="59" t="s">
        <v>28</v>
      </c>
      <c r="B32" s="56">
        <v>74.68</v>
      </c>
      <c r="C32" s="56"/>
      <c r="D32" s="60" t="s">
        <v>28</v>
      </c>
      <c r="E32" s="61">
        <v>82.04</v>
      </c>
      <c r="F32" s="21"/>
    </row>
    <row r="33" spans="1:6" s="18" customFormat="1" ht="15">
      <c r="A33" s="59" t="s">
        <v>16</v>
      </c>
      <c r="B33" s="56">
        <v>77.76</v>
      </c>
      <c r="C33" s="56"/>
      <c r="D33" s="60" t="s">
        <v>16</v>
      </c>
      <c r="E33" s="61">
        <v>84.33</v>
      </c>
      <c r="F33" s="21"/>
    </row>
    <row r="34" spans="1:7" s="18" customFormat="1" ht="15">
      <c r="A34" s="59" t="s">
        <v>15</v>
      </c>
      <c r="B34" s="56">
        <v>79.02</v>
      </c>
      <c r="C34" s="56"/>
      <c r="D34" s="60" t="s">
        <v>15</v>
      </c>
      <c r="E34" s="61">
        <v>83.09</v>
      </c>
      <c r="F34" s="21"/>
      <c r="G34" s="62"/>
    </row>
    <row r="35" spans="1:7" s="18" customFormat="1" ht="15">
      <c r="A35" s="65" t="s">
        <v>170</v>
      </c>
      <c r="B35" s="66">
        <v>77.33</v>
      </c>
      <c r="C35" s="56"/>
      <c r="D35" s="67" t="s">
        <v>170</v>
      </c>
      <c r="E35" s="68">
        <v>81.68</v>
      </c>
      <c r="F35" s="21"/>
      <c r="G35" s="62"/>
    </row>
    <row r="36" spans="1:7" s="18" customFormat="1" ht="15">
      <c r="A36" s="22"/>
      <c r="B36" s="70"/>
      <c r="C36" s="56"/>
      <c r="D36" s="23"/>
      <c r="E36" s="70"/>
      <c r="G36" s="62"/>
    </row>
    <row r="37" spans="1:7" s="18" customFormat="1" ht="15">
      <c r="A37" s="22"/>
      <c r="B37" s="22"/>
      <c r="C37" s="22"/>
      <c r="D37" s="23"/>
      <c r="E37" s="22"/>
      <c r="G37" s="62"/>
    </row>
    <row r="38" spans="1:7" s="18" customFormat="1" ht="15">
      <c r="A38" s="22" t="s">
        <v>174</v>
      </c>
      <c r="B38" s="22"/>
      <c r="C38" s="22"/>
      <c r="D38" s="23"/>
      <c r="E38" s="22"/>
      <c r="G38" s="62"/>
    </row>
    <row r="39" spans="1:7" s="18" customFormat="1" ht="15">
      <c r="A39" s="22" t="s">
        <v>175</v>
      </c>
      <c r="B39" s="22"/>
      <c r="C39" s="22"/>
      <c r="D39" s="23"/>
      <c r="E39" s="22"/>
      <c r="G39" s="62"/>
    </row>
    <row r="40" spans="1:7" s="18" customFormat="1" ht="15">
      <c r="A40" s="22"/>
      <c r="B40" s="22"/>
      <c r="C40" s="22"/>
      <c r="D40" s="23"/>
      <c r="E40" s="22"/>
      <c r="G40" s="62"/>
    </row>
    <row r="41" spans="1:7" s="18" customFormat="1" ht="15">
      <c r="A41" s="18" t="s">
        <v>176</v>
      </c>
      <c r="B41" s="22"/>
      <c r="C41" s="22"/>
      <c r="D41" s="23"/>
      <c r="E41" s="22"/>
      <c r="G41" s="62"/>
    </row>
    <row r="42" spans="1:7" s="18" customFormat="1" ht="15">
      <c r="A42" s="22"/>
      <c r="B42" s="22"/>
      <c r="C42" s="22"/>
      <c r="D42" s="23"/>
      <c r="E42" s="22"/>
      <c r="G42" s="62"/>
    </row>
    <row r="43" ht="15">
      <c r="G43" s="50"/>
    </row>
    <row r="44" ht="15">
      <c r="G44" s="50"/>
    </row>
  </sheetData>
  <sheetProtection/>
  <hyperlinks>
    <hyperlink ref="A2" location="Contents!A1" display="Back to contents page"/>
  </hyperlink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24" customWidth="1"/>
    <col min="2" max="2" width="13.28125" style="24" customWidth="1"/>
    <col min="3" max="4" width="11.00390625" style="24" customWidth="1"/>
    <col min="5" max="5" width="1.28515625" style="24" customWidth="1"/>
    <col min="6" max="6" width="13.28125" style="24" customWidth="1"/>
    <col min="7" max="8" width="12.8515625" style="24" customWidth="1"/>
    <col min="9" max="16384" width="9.140625" style="24" customWidth="1"/>
  </cols>
  <sheetData>
    <row r="1" spans="1:10" s="22" customFormat="1" ht="15" customHeight="1">
      <c r="A1" s="35" t="s">
        <v>181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2" customFormat="1" ht="15" customHeight="1">
      <c r="A2" s="36" t="s">
        <v>84</v>
      </c>
      <c r="B2" s="24"/>
      <c r="C2" s="24"/>
      <c r="D2" s="24"/>
      <c r="E2" s="24"/>
      <c r="F2" s="24"/>
      <c r="G2" s="24"/>
      <c r="H2" s="24"/>
      <c r="I2" s="24"/>
      <c r="J2" s="24"/>
    </row>
    <row r="3" spans="1:9" s="22" customFormat="1" ht="6" customHeight="1">
      <c r="A3" s="24"/>
      <c r="B3" s="41"/>
      <c r="C3" s="41"/>
      <c r="D3" s="41"/>
      <c r="E3" s="41"/>
      <c r="F3" s="41"/>
      <c r="G3" s="41"/>
      <c r="H3" s="41"/>
      <c r="I3" s="24"/>
    </row>
    <row r="4" spans="1:9" s="22" customFormat="1" ht="15.75">
      <c r="A4" s="37"/>
      <c r="B4" s="71" t="s">
        <v>11</v>
      </c>
      <c r="C4" s="71"/>
      <c r="D4" s="71"/>
      <c r="E4" s="24"/>
      <c r="F4" s="71" t="s">
        <v>12</v>
      </c>
      <c r="G4" s="71"/>
      <c r="H4" s="71"/>
      <c r="I4" s="24"/>
    </row>
    <row r="5" spans="1:9" s="22" customFormat="1" ht="45">
      <c r="A5" s="24"/>
      <c r="B5" s="40" t="s">
        <v>38</v>
      </c>
      <c r="C5" s="40" t="s">
        <v>39</v>
      </c>
      <c r="D5" s="40" t="s">
        <v>40</v>
      </c>
      <c r="E5" s="38"/>
      <c r="F5" s="40" t="s">
        <v>38</v>
      </c>
      <c r="G5" s="40" t="s">
        <v>39</v>
      </c>
      <c r="H5" s="40" t="s">
        <v>40</v>
      </c>
      <c r="I5" s="24"/>
    </row>
    <row r="6" spans="1:9" s="22" customFormat="1" ht="15.75">
      <c r="A6" s="43" t="s">
        <v>29</v>
      </c>
      <c r="B6" s="44">
        <v>75.04270147220494</v>
      </c>
      <c r="C6" s="44">
        <v>74.94338261484498</v>
      </c>
      <c r="D6" s="44">
        <v>75.1420203295649</v>
      </c>
      <c r="E6" s="44"/>
      <c r="F6" s="44">
        <v>79.91631589912808</v>
      </c>
      <c r="G6" s="44">
        <v>79.82784288078204</v>
      </c>
      <c r="H6" s="44">
        <v>80.00478891747412</v>
      </c>
      <c r="I6" s="24"/>
    </row>
    <row r="7" spans="1:9" s="22" customFormat="1" ht="6" customHeight="1">
      <c r="A7" s="24"/>
      <c r="B7" s="39"/>
      <c r="C7" s="39"/>
      <c r="D7" s="39"/>
      <c r="E7" s="39"/>
      <c r="F7" s="39"/>
      <c r="G7" s="39"/>
      <c r="H7" s="39"/>
      <c r="I7" s="24"/>
    </row>
    <row r="8" spans="1:9" s="22" customFormat="1" ht="15">
      <c r="A8" s="24" t="s">
        <v>54</v>
      </c>
      <c r="B8" s="39">
        <v>75.40916164375837</v>
      </c>
      <c r="C8" s="39">
        <v>74.92848406907527</v>
      </c>
      <c r="D8" s="39">
        <v>75.88983921844147</v>
      </c>
      <c r="E8" s="39"/>
      <c r="F8" s="39">
        <v>80.35932754483565</v>
      </c>
      <c r="G8" s="39">
        <v>79.92206470399228</v>
      </c>
      <c r="H8" s="39">
        <v>80.79659038567902</v>
      </c>
      <c r="I8" s="24"/>
    </row>
    <row r="9" spans="1:9" s="22" customFormat="1" ht="15">
      <c r="A9" s="24" t="s">
        <v>71</v>
      </c>
      <c r="B9" s="39">
        <v>77.45547283999638</v>
      </c>
      <c r="C9" s="39">
        <v>76.99242367604668</v>
      </c>
      <c r="D9" s="39">
        <v>77.91852200394607</v>
      </c>
      <c r="E9" s="39"/>
      <c r="F9" s="39">
        <v>81.12996946961998</v>
      </c>
      <c r="G9" s="39">
        <v>80.71470258566819</v>
      </c>
      <c r="H9" s="39">
        <v>81.54523635357177</v>
      </c>
      <c r="I9" s="24"/>
    </row>
    <row r="10" spans="1:9" s="22" customFormat="1" ht="15">
      <c r="A10" s="24" t="s">
        <v>60</v>
      </c>
      <c r="B10" s="39">
        <v>76.76382749880636</v>
      </c>
      <c r="C10" s="39">
        <v>76.04324805726709</v>
      </c>
      <c r="D10" s="39">
        <v>77.48440694034564</v>
      </c>
      <c r="E10" s="39"/>
      <c r="F10" s="39">
        <v>80.64107448272448</v>
      </c>
      <c r="G10" s="39">
        <v>80.05891244533004</v>
      </c>
      <c r="H10" s="39">
        <v>81.22323652011892</v>
      </c>
      <c r="I10" s="24"/>
    </row>
    <row r="11" spans="1:9" s="22" customFormat="1" ht="15">
      <c r="A11" s="24" t="s">
        <v>65</v>
      </c>
      <c r="B11" s="39">
        <v>76.26920753029587</v>
      </c>
      <c r="C11" s="39">
        <v>75.51086059357428</v>
      </c>
      <c r="D11" s="39">
        <v>77.02755446701747</v>
      </c>
      <c r="E11" s="39"/>
      <c r="F11" s="39">
        <v>79.88837374991984</v>
      </c>
      <c r="G11" s="39">
        <v>79.14986111656904</v>
      </c>
      <c r="H11" s="39">
        <v>80.62688638327063</v>
      </c>
      <c r="I11" s="24"/>
    </row>
    <row r="12" spans="1:9" s="22" customFormat="1" ht="22.5" customHeight="1">
      <c r="A12" s="24" t="s">
        <v>50</v>
      </c>
      <c r="B12" s="39">
        <v>74.50383642331757</v>
      </c>
      <c r="C12" s="39">
        <v>73.50877622931755</v>
      </c>
      <c r="D12" s="39">
        <v>75.49889661731758</v>
      </c>
      <c r="E12" s="39"/>
      <c r="F12" s="39">
        <v>80.42430470586946</v>
      </c>
      <c r="G12" s="39">
        <v>79.56214749140136</v>
      </c>
      <c r="H12" s="39">
        <v>81.28646192033756</v>
      </c>
      <c r="I12" s="24"/>
    </row>
    <row r="13" spans="1:9" s="22" customFormat="1" ht="15">
      <c r="A13" s="24" t="s">
        <v>66</v>
      </c>
      <c r="B13" s="39">
        <v>76.41714063526453</v>
      </c>
      <c r="C13" s="39">
        <v>75.80914506798604</v>
      </c>
      <c r="D13" s="39">
        <v>77.02513620254302</v>
      </c>
      <c r="E13" s="39"/>
      <c r="F13" s="39">
        <v>80.54782599755654</v>
      </c>
      <c r="G13" s="39">
        <v>80.04216806618523</v>
      </c>
      <c r="H13" s="39">
        <v>81.05348392892786</v>
      </c>
      <c r="I13" s="24"/>
    </row>
    <row r="14" spans="1:9" s="22" customFormat="1" ht="15">
      <c r="A14" s="24" t="s">
        <v>48</v>
      </c>
      <c r="B14" s="39">
        <v>73.74385529386811</v>
      </c>
      <c r="C14" s="39">
        <v>73.07104316842468</v>
      </c>
      <c r="D14" s="39">
        <v>74.41666741931154</v>
      </c>
      <c r="E14" s="39"/>
      <c r="F14" s="39">
        <v>79.71613528004075</v>
      </c>
      <c r="G14" s="39">
        <v>79.15310209519926</v>
      </c>
      <c r="H14" s="39">
        <v>80.27916846488223</v>
      </c>
      <c r="I14" s="24"/>
    </row>
    <row r="15" spans="1:9" s="22" customFormat="1" ht="15">
      <c r="A15" s="24" t="s">
        <v>49</v>
      </c>
      <c r="B15" s="39">
        <v>74.5513649183824</v>
      </c>
      <c r="C15" s="39">
        <v>73.8907202829072</v>
      </c>
      <c r="D15" s="39">
        <v>75.21200955385761</v>
      </c>
      <c r="E15" s="39"/>
      <c r="F15" s="39">
        <v>78.46419657435658</v>
      </c>
      <c r="G15" s="39">
        <v>77.84814335570965</v>
      </c>
      <c r="H15" s="39">
        <v>79.0802497930035</v>
      </c>
      <c r="I15" s="24"/>
    </row>
    <row r="16" spans="1:9" s="22" customFormat="1" ht="22.5" customHeight="1">
      <c r="A16" s="24" t="s">
        <v>72</v>
      </c>
      <c r="B16" s="39">
        <v>78.00180339499849</v>
      </c>
      <c r="C16" s="39">
        <v>77.32766640521916</v>
      </c>
      <c r="D16" s="39">
        <v>78.67594038477782</v>
      </c>
      <c r="E16" s="39"/>
      <c r="F16" s="39">
        <v>82.53652067400127</v>
      </c>
      <c r="G16" s="39">
        <v>81.96814187816179</v>
      </c>
      <c r="H16" s="39">
        <v>83.10489946984075</v>
      </c>
      <c r="I16" s="24"/>
    </row>
    <row r="17" spans="1:9" s="22" customFormat="1" ht="15">
      <c r="A17" s="24" t="s">
        <v>63</v>
      </c>
      <c r="B17" s="39">
        <v>76.60201272565824</v>
      </c>
      <c r="C17" s="39">
        <v>75.89433385245057</v>
      </c>
      <c r="D17" s="39">
        <v>77.30969159886591</v>
      </c>
      <c r="E17" s="39"/>
      <c r="F17" s="39">
        <v>81.30800767245552</v>
      </c>
      <c r="G17" s="39">
        <v>80.68993160369828</v>
      </c>
      <c r="H17" s="39">
        <v>81.92608374121275</v>
      </c>
      <c r="I17" s="24"/>
    </row>
    <row r="18" spans="1:9" s="22" customFormat="1" ht="15">
      <c r="A18" s="24" t="s">
        <v>70</v>
      </c>
      <c r="B18" s="39">
        <v>77.42166130037586</v>
      </c>
      <c r="C18" s="39">
        <v>76.65961034670973</v>
      </c>
      <c r="D18" s="39">
        <v>78.18371225404199</v>
      </c>
      <c r="E18" s="39"/>
      <c r="F18" s="39">
        <v>81.95878397258102</v>
      </c>
      <c r="G18" s="39">
        <v>81.28692529908918</v>
      </c>
      <c r="H18" s="39">
        <v>82.63064264607286</v>
      </c>
      <c r="I18" s="24"/>
    </row>
    <row r="19" spans="1:9" s="22" customFormat="1" ht="15">
      <c r="A19" s="24" t="s">
        <v>64</v>
      </c>
      <c r="B19" s="39">
        <v>76.45523965700347</v>
      </c>
      <c r="C19" s="39">
        <v>76.11430870023351</v>
      </c>
      <c r="D19" s="39">
        <v>76.79617061377344</v>
      </c>
      <c r="E19" s="39"/>
      <c r="F19" s="39">
        <v>81.40174725886267</v>
      </c>
      <c r="G19" s="39">
        <v>81.09560424070118</v>
      </c>
      <c r="H19" s="39">
        <v>81.70789027702416</v>
      </c>
      <c r="I19" s="24"/>
    </row>
    <row r="20" spans="1:9" s="22" customFormat="1" ht="22.5" customHeight="1">
      <c r="A20" s="24" t="s">
        <v>45</v>
      </c>
      <c r="B20" s="39">
        <v>73.5149929038001</v>
      </c>
      <c r="C20" s="39">
        <v>71.98802909454628</v>
      </c>
      <c r="D20" s="39">
        <v>75.04195671305393</v>
      </c>
      <c r="E20" s="39"/>
      <c r="F20" s="39">
        <v>81.35873415049683</v>
      </c>
      <c r="G20" s="39">
        <v>80.19420484182456</v>
      </c>
      <c r="H20" s="39">
        <v>82.5232634591691</v>
      </c>
      <c r="I20" s="24"/>
    </row>
    <row r="21" spans="1:9" s="22" customFormat="1" ht="15">
      <c r="A21" s="24" t="s">
        <v>52</v>
      </c>
      <c r="B21" s="39">
        <v>75.11222340374293</v>
      </c>
      <c r="C21" s="39">
        <v>74.56478182377579</v>
      </c>
      <c r="D21" s="39">
        <v>75.65966498371007</v>
      </c>
      <c r="E21" s="39"/>
      <c r="F21" s="39">
        <v>79.56138800336242</v>
      </c>
      <c r="G21" s="39">
        <v>79.09636996937262</v>
      </c>
      <c r="H21" s="39">
        <v>80.02640603735223</v>
      </c>
      <c r="I21" s="24"/>
    </row>
    <row r="22" spans="1:9" s="22" customFormat="1" ht="15">
      <c r="A22" s="24" t="s">
        <v>57</v>
      </c>
      <c r="B22" s="39">
        <v>75.88905782822243</v>
      </c>
      <c r="C22" s="39">
        <v>75.51182473059745</v>
      </c>
      <c r="D22" s="39">
        <v>76.26629092584741</v>
      </c>
      <c r="E22" s="39"/>
      <c r="F22" s="39">
        <v>80.39383152715327</v>
      </c>
      <c r="G22" s="39">
        <v>80.04881354120026</v>
      </c>
      <c r="H22" s="39">
        <v>80.73884951310627</v>
      </c>
      <c r="I22" s="24"/>
    </row>
    <row r="23" spans="1:9" s="22" customFormat="1" ht="15">
      <c r="A23" s="24" t="s">
        <v>41</v>
      </c>
      <c r="B23" s="39">
        <v>70.743914680256</v>
      </c>
      <c r="C23" s="39">
        <v>70.44776453602492</v>
      </c>
      <c r="D23" s="39">
        <v>71.04006482448708</v>
      </c>
      <c r="E23" s="39"/>
      <c r="F23" s="39">
        <v>77.22248735047994</v>
      </c>
      <c r="G23" s="39">
        <v>76.94261749388609</v>
      </c>
      <c r="H23" s="39">
        <v>77.50235720707379</v>
      </c>
      <c r="I23" s="24"/>
    </row>
    <row r="24" spans="1:9" s="22" customFormat="1" ht="22.5" customHeight="1">
      <c r="A24" s="24" t="s">
        <v>58</v>
      </c>
      <c r="B24" s="39">
        <v>75.88731761310605</v>
      </c>
      <c r="C24" s="39">
        <v>75.3993402870265</v>
      </c>
      <c r="D24" s="39">
        <v>76.3752949391856</v>
      </c>
      <c r="E24" s="39"/>
      <c r="F24" s="39">
        <v>80.84271504710033</v>
      </c>
      <c r="G24" s="39">
        <v>80.42361299940474</v>
      </c>
      <c r="H24" s="39">
        <v>81.26181709479592</v>
      </c>
      <c r="I24" s="24"/>
    </row>
    <row r="25" spans="1:9" s="22" customFormat="1" ht="15">
      <c r="A25" s="24" t="s">
        <v>43</v>
      </c>
      <c r="B25" s="39">
        <v>72.82214841669708</v>
      </c>
      <c r="C25" s="39">
        <v>71.99341999793073</v>
      </c>
      <c r="D25" s="39">
        <v>73.65087683546342</v>
      </c>
      <c r="E25" s="39"/>
      <c r="F25" s="39">
        <v>78.59840064591481</v>
      </c>
      <c r="G25" s="39">
        <v>77.79766069515244</v>
      </c>
      <c r="H25" s="39">
        <v>79.39914059667717</v>
      </c>
      <c r="I25" s="24"/>
    </row>
    <row r="26" spans="1:9" s="22" customFormat="1" ht="15">
      <c r="A26" s="24" t="s">
        <v>61</v>
      </c>
      <c r="B26" s="39">
        <v>76.34122695728962</v>
      </c>
      <c r="C26" s="39">
        <v>75.55992916376591</v>
      </c>
      <c r="D26" s="39">
        <v>77.12252475081333</v>
      </c>
      <c r="E26" s="39"/>
      <c r="F26" s="39">
        <v>80.5212632942395</v>
      </c>
      <c r="G26" s="39">
        <v>79.88549232582754</v>
      </c>
      <c r="H26" s="39">
        <v>81.15703426265146</v>
      </c>
      <c r="I26" s="24"/>
    </row>
    <row r="27" spans="1:9" s="22" customFormat="1" ht="15">
      <c r="A27" s="24" t="s">
        <v>59</v>
      </c>
      <c r="B27" s="39">
        <v>76.36288591015483</v>
      </c>
      <c r="C27" s="39">
        <v>75.62549820326831</v>
      </c>
      <c r="D27" s="39">
        <v>77.10027361704135</v>
      </c>
      <c r="E27" s="39"/>
      <c r="F27" s="39">
        <v>80.38594303789016</v>
      </c>
      <c r="G27" s="39">
        <v>79.7067836294301</v>
      </c>
      <c r="H27" s="39">
        <v>81.06510244635021</v>
      </c>
      <c r="I27" s="24"/>
    </row>
    <row r="28" spans="1:9" s="22" customFormat="1" ht="22.5" customHeight="1">
      <c r="A28" s="24" t="s">
        <v>47</v>
      </c>
      <c r="B28" s="39">
        <v>73.82403271537248</v>
      </c>
      <c r="C28" s="39">
        <v>73.17575734069051</v>
      </c>
      <c r="D28" s="39">
        <v>74.47230809005445</v>
      </c>
      <c r="E28" s="39"/>
      <c r="F28" s="39">
        <v>79.02297532394178</v>
      </c>
      <c r="G28" s="39">
        <v>78.46921055370565</v>
      </c>
      <c r="H28" s="39">
        <v>79.57674009417791</v>
      </c>
      <c r="I28" s="24"/>
    </row>
    <row r="29" spans="1:9" s="22" customFormat="1" ht="15">
      <c r="A29" s="24" t="s">
        <v>44</v>
      </c>
      <c r="B29" s="39">
        <v>73.08581478433699</v>
      </c>
      <c r="C29" s="39">
        <v>72.69108528551585</v>
      </c>
      <c r="D29" s="39">
        <v>73.48054428315812</v>
      </c>
      <c r="E29" s="39"/>
      <c r="F29" s="39">
        <v>78.43926296485371</v>
      </c>
      <c r="G29" s="39">
        <v>78.09287734808775</v>
      </c>
      <c r="H29" s="39">
        <v>78.78564858161967</v>
      </c>
      <c r="I29" s="24"/>
    </row>
    <row r="30" spans="1:9" s="22" customFormat="1" ht="15">
      <c r="A30" s="24" t="s">
        <v>53</v>
      </c>
      <c r="B30" s="39">
        <v>74.42725972598062</v>
      </c>
      <c r="C30" s="39">
        <v>72.77733023627457</v>
      </c>
      <c r="D30" s="39">
        <v>76.07718921568667</v>
      </c>
      <c r="E30" s="39"/>
      <c r="F30" s="39">
        <v>81.42359821666705</v>
      </c>
      <c r="G30" s="39">
        <v>80.24246298784806</v>
      </c>
      <c r="H30" s="39">
        <v>82.60473344548603</v>
      </c>
      <c r="I30" s="24"/>
    </row>
    <row r="31" spans="1:9" s="22" customFormat="1" ht="15">
      <c r="A31" s="24" t="s">
        <v>69</v>
      </c>
      <c r="B31" s="39">
        <v>77.49385510530426</v>
      </c>
      <c r="C31" s="39">
        <v>76.92713310081055</v>
      </c>
      <c r="D31" s="39">
        <v>78.06057710979798</v>
      </c>
      <c r="E31" s="39"/>
      <c r="F31" s="39">
        <v>81.5031974833635</v>
      </c>
      <c r="G31" s="39">
        <v>80.97547417595294</v>
      </c>
      <c r="H31" s="39">
        <v>82.03092079077405</v>
      </c>
      <c r="I31" s="24"/>
    </row>
    <row r="32" spans="1:9" s="22" customFormat="1" ht="22.5" customHeight="1">
      <c r="A32" s="24" t="s">
        <v>46</v>
      </c>
      <c r="B32" s="39">
        <v>73.61604528610503</v>
      </c>
      <c r="C32" s="39">
        <v>73.059708736518</v>
      </c>
      <c r="D32" s="39">
        <v>74.17238183569206</v>
      </c>
      <c r="E32" s="39"/>
      <c r="F32" s="39">
        <v>78.76342334073057</v>
      </c>
      <c r="G32" s="39">
        <v>78.28699835183826</v>
      </c>
      <c r="H32" s="39">
        <v>79.23984832962287</v>
      </c>
      <c r="I32" s="24"/>
    </row>
    <row r="33" spans="1:9" s="22" customFormat="1" ht="15">
      <c r="A33" s="24" t="s">
        <v>67</v>
      </c>
      <c r="B33" s="39">
        <v>77.12084196785827</v>
      </c>
      <c r="C33" s="39">
        <v>76.45738765101977</v>
      </c>
      <c r="D33" s="39">
        <v>77.78429628469677</v>
      </c>
      <c r="E33" s="39"/>
      <c r="F33" s="39">
        <v>80.79385181677097</v>
      </c>
      <c r="G33" s="39">
        <v>80.21060463529501</v>
      </c>
      <c r="H33" s="39">
        <v>81.37709899824692</v>
      </c>
      <c r="I33" s="24"/>
    </row>
    <row r="34" spans="1:9" s="22" customFormat="1" ht="15">
      <c r="A34" s="24" t="s">
        <v>62</v>
      </c>
      <c r="B34" s="39">
        <v>74.99243327274024</v>
      </c>
      <c r="C34" s="39">
        <v>73.12052044394979</v>
      </c>
      <c r="D34" s="39">
        <v>76.8643461015307</v>
      </c>
      <c r="E34" s="39"/>
      <c r="F34" s="39">
        <v>81.47552004863918</v>
      </c>
      <c r="G34" s="39">
        <v>79.83941838764217</v>
      </c>
      <c r="H34" s="39">
        <v>83.1116217096362</v>
      </c>
      <c r="I34" s="24"/>
    </row>
    <row r="35" spans="1:9" s="22" customFormat="1" ht="15">
      <c r="A35" s="24" t="s">
        <v>56</v>
      </c>
      <c r="B35" s="39">
        <v>75.54514595682353</v>
      </c>
      <c r="C35" s="39">
        <v>74.81529443206288</v>
      </c>
      <c r="D35" s="39">
        <v>76.27499748158418</v>
      </c>
      <c r="E35" s="39"/>
      <c r="F35" s="39">
        <v>80.9372612846185</v>
      </c>
      <c r="G35" s="39">
        <v>80.36326476837917</v>
      </c>
      <c r="H35" s="39">
        <v>81.51125780085783</v>
      </c>
      <c r="I35" s="24"/>
    </row>
    <row r="36" spans="1:9" s="22" customFormat="1" ht="22.5" customHeight="1">
      <c r="A36" s="24" t="s">
        <v>51</v>
      </c>
      <c r="B36" s="39">
        <v>74.4574631229869</v>
      </c>
      <c r="C36" s="39">
        <v>74.05910760439706</v>
      </c>
      <c r="D36" s="39">
        <v>74.85581864157673</v>
      </c>
      <c r="E36" s="39"/>
      <c r="F36" s="39">
        <v>79.54829688434424</v>
      </c>
      <c r="G36" s="39">
        <v>79.19634481032658</v>
      </c>
      <c r="H36" s="39">
        <v>79.9002489583619</v>
      </c>
      <c r="I36" s="24"/>
    </row>
    <row r="37" spans="1:9" s="22" customFormat="1" ht="15">
      <c r="A37" s="24" t="s">
        <v>68</v>
      </c>
      <c r="B37" s="39">
        <v>77.01651799948078</v>
      </c>
      <c r="C37" s="39">
        <v>76.27539241519112</v>
      </c>
      <c r="D37" s="39">
        <v>77.75764358377045</v>
      </c>
      <c r="E37" s="39"/>
      <c r="F37" s="39">
        <v>81.28822434973611</v>
      </c>
      <c r="G37" s="39">
        <v>80.63641709991089</v>
      </c>
      <c r="H37" s="39">
        <v>81.94003159956134</v>
      </c>
      <c r="I37" s="24"/>
    </row>
    <row r="38" spans="1:8" ht="15">
      <c r="A38" s="24" t="s">
        <v>42</v>
      </c>
      <c r="B38" s="39">
        <v>72.0555663560739</v>
      </c>
      <c r="C38" s="39">
        <v>71.29588285154696</v>
      </c>
      <c r="D38" s="39">
        <v>72.81524986060083</v>
      </c>
      <c r="E38" s="39"/>
      <c r="F38" s="39">
        <v>78.09416579977308</v>
      </c>
      <c r="G38" s="39">
        <v>77.40096165905685</v>
      </c>
      <c r="H38" s="39">
        <v>78.78736994048931</v>
      </c>
    </row>
    <row r="39" spans="1:8" ht="15">
      <c r="A39" s="41" t="s">
        <v>55</v>
      </c>
      <c r="B39" s="42">
        <v>75.9577776517172</v>
      </c>
      <c r="C39" s="42">
        <v>75.40630214620401</v>
      </c>
      <c r="D39" s="42">
        <v>76.50925315723038</v>
      </c>
      <c r="E39" s="42"/>
      <c r="F39" s="42">
        <v>79.2966045909996</v>
      </c>
      <c r="G39" s="42">
        <v>78.8122046783188</v>
      </c>
      <c r="H39" s="42">
        <v>79.7810045036804</v>
      </c>
    </row>
    <row r="41" ht="15">
      <c r="A41" s="18" t="s">
        <v>176</v>
      </c>
    </row>
  </sheetData>
  <sheetProtection/>
  <mergeCells count="2">
    <mergeCell ref="B4:D4"/>
    <mergeCell ref="F4:H4"/>
  </mergeCells>
  <hyperlinks>
    <hyperlink ref="A2" location="Contents!A1" display="Back to contents page"/>
  </hyperlink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22" customWidth="1"/>
    <col min="2" max="2" width="14.57421875" style="22" customWidth="1"/>
    <col min="3" max="4" width="10.421875" style="22" customWidth="1"/>
    <col min="5" max="5" width="1.1484375" style="22" customWidth="1"/>
    <col min="6" max="6" width="14.140625" style="22" customWidth="1"/>
    <col min="7" max="8" width="10.421875" style="22" customWidth="1"/>
    <col min="9" max="16384" width="9.140625" style="22" customWidth="1"/>
  </cols>
  <sheetData>
    <row r="1" ht="15.75">
      <c r="A1" s="35" t="s">
        <v>178</v>
      </c>
    </row>
    <row r="2" ht="15">
      <c r="A2" s="36" t="s">
        <v>84</v>
      </c>
    </row>
    <row r="3" ht="6" customHeight="1"/>
    <row r="4" spans="1:9" ht="17.25" customHeight="1">
      <c r="A4" s="37"/>
      <c r="B4" s="72" t="s">
        <v>11</v>
      </c>
      <c r="C4" s="72"/>
      <c r="D4" s="72"/>
      <c r="E4" s="45"/>
      <c r="F4" s="72" t="s">
        <v>12</v>
      </c>
      <c r="G4" s="72"/>
      <c r="H4" s="72"/>
      <c r="I4" s="24"/>
    </row>
    <row r="5" spans="1:9" ht="46.5" customHeight="1">
      <c r="A5" s="24"/>
      <c r="B5" s="40" t="s">
        <v>38</v>
      </c>
      <c r="C5" s="40" t="s">
        <v>39</v>
      </c>
      <c r="D5" s="40" t="s">
        <v>40</v>
      </c>
      <c r="E5" s="38"/>
      <c r="F5" s="40" t="s">
        <v>38</v>
      </c>
      <c r="G5" s="40" t="s">
        <v>39</v>
      </c>
      <c r="H5" s="40" t="s">
        <v>40</v>
      </c>
      <c r="I5" s="24"/>
    </row>
    <row r="6" spans="1:9" s="35" customFormat="1" ht="15.75">
      <c r="A6" s="48" t="s">
        <v>29</v>
      </c>
      <c r="B6" s="49">
        <v>75.04270147220494</v>
      </c>
      <c r="C6" s="49">
        <v>74.94338261484498</v>
      </c>
      <c r="D6" s="49">
        <v>75.1420203295649</v>
      </c>
      <c r="E6" s="44"/>
      <c r="F6" s="49">
        <v>79.91631589912808</v>
      </c>
      <c r="G6" s="49">
        <v>79.82784288078204</v>
      </c>
      <c r="H6" s="49">
        <v>80.00478891747412</v>
      </c>
      <c r="I6" s="43"/>
    </row>
    <row r="7" spans="1:9" ht="5.25" customHeight="1">
      <c r="A7" s="24"/>
      <c r="B7" s="39"/>
      <c r="C7" s="39"/>
      <c r="D7" s="39"/>
      <c r="E7" s="39"/>
      <c r="F7" s="39"/>
      <c r="G7" s="39"/>
      <c r="H7" s="39"/>
      <c r="I7" s="24"/>
    </row>
    <row r="8" spans="1:9" ht="15">
      <c r="A8" s="24" t="s">
        <v>75</v>
      </c>
      <c r="B8" s="39">
        <v>74.60567819660696</v>
      </c>
      <c r="C8" s="39">
        <v>74.21459451288054</v>
      </c>
      <c r="D8" s="39">
        <v>74.99676188033338</v>
      </c>
      <c r="E8" s="39"/>
      <c r="F8" s="39">
        <v>79.43523802492054</v>
      </c>
      <c r="G8" s="39">
        <v>79.09729849782337</v>
      </c>
      <c r="H8" s="39">
        <v>79.7731775520177</v>
      </c>
      <c r="I8" s="24"/>
    </row>
    <row r="9" spans="1:9" ht="15">
      <c r="A9" s="24" t="s">
        <v>82</v>
      </c>
      <c r="B9" s="39">
        <v>77.1214264698901</v>
      </c>
      <c r="C9" s="39">
        <v>76.45788394319963</v>
      </c>
      <c r="D9" s="39">
        <v>77.78496899658056</v>
      </c>
      <c r="E9" s="39"/>
      <c r="F9" s="39">
        <v>80.79416581048046</v>
      </c>
      <c r="G9" s="39">
        <v>80.21091724391448</v>
      </c>
      <c r="H9" s="39">
        <v>81.37741437704645</v>
      </c>
      <c r="I9" s="24"/>
    </row>
    <row r="10" spans="1:9" ht="15">
      <c r="A10" s="24" t="s">
        <v>66</v>
      </c>
      <c r="B10" s="39">
        <v>76.41714063526453</v>
      </c>
      <c r="C10" s="39">
        <v>75.80914506798604</v>
      </c>
      <c r="D10" s="39">
        <v>77.02513620254302</v>
      </c>
      <c r="E10" s="39"/>
      <c r="F10" s="39">
        <v>80.54782599755654</v>
      </c>
      <c r="G10" s="39">
        <v>80.04216806618523</v>
      </c>
      <c r="H10" s="39">
        <v>81.05348392892786</v>
      </c>
      <c r="I10" s="24"/>
    </row>
    <row r="11" spans="1:9" ht="15">
      <c r="A11" s="24" t="s">
        <v>57</v>
      </c>
      <c r="B11" s="39">
        <v>75.88616334386438</v>
      </c>
      <c r="C11" s="39">
        <v>75.50892347425956</v>
      </c>
      <c r="D11" s="39">
        <v>76.2634032134692</v>
      </c>
      <c r="E11" s="39"/>
      <c r="F11" s="39">
        <v>80.39217665680046</v>
      </c>
      <c r="G11" s="39">
        <v>80.04712523954578</v>
      </c>
      <c r="H11" s="39">
        <v>80.73722807405514</v>
      </c>
      <c r="I11" s="24"/>
    </row>
    <row r="12" spans="1:9" ht="15">
      <c r="A12" s="24" t="s">
        <v>77</v>
      </c>
      <c r="B12" s="39">
        <v>75.52529763839743</v>
      </c>
      <c r="C12" s="39">
        <v>75.12293807196187</v>
      </c>
      <c r="D12" s="39">
        <v>75.927657204833</v>
      </c>
      <c r="E12" s="39"/>
      <c r="F12" s="39">
        <v>80.1632826958791</v>
      </c>
      <c r="G12" s="39">
        <v>79.81814018955514</v>
      </c>
      <c r="H12" s="39">
        <v>80.50842520220307</v>
      </c>
      <c r="I12" s="24"/>
    </row>
    <row r="13" spans="1:9" ht="21.75" customHeight="1">
      <c r="A13" s="24" t="s">
        <v>81</v>
      </c>
      <c r="B13" s="39">
        <v>76.54476696262638</v>
      </c>
      <c r="C13" s="39">
        <v>76.24512465302362</v>
      </c>
      <c r="D13" s="39">
        <v>76.84440927222914</v>
      </c>
      <c r="E13" s="39"/>
      <c r="F13" s="39">
        <v>80.74758799332163</v>
      </c>
      <c r="G13" s="39">
        <v>80.47657456121692</v>
      </c>
      <c r="H13" s="39">
        <v>81.01860142542634</v>
      </c>
      <c r="I13" s="24"/>
    </row>
    <row r="14" spans="1:9" ht="15">
      <c r="A14" s="24" t="s">
        <v>73</v>
      </c>
      <c r="B14" s="39">
        <v>72.71775279776426</v>
      </c>
      <c r="C14" s="39">
        <v>72.51034715728505</v>
      </c>
      <c r="D14" s="39">
        <v>72.92515843824347</v>
      </c>
      <c r="E14" s="39"/>
      <c r="F14" s="39">
        <v>78.61761695357599</v>
      </c>
      <c r="G14" s="39">
        <v>78.42770126991834</v>
      </c>
      <c r="H14" s="39">
        <v>78.80753263723363</v>
      </c>
      <c r="I14" s="24"/>
    </row>
    <row r="15" spans="1:9" ht="15">
      <c r="A15" s="24" t="s">
        <v>58</v>
      </c>
      <c r="B15" s="39">
        <v>76.01139438734458</v>
      </c>
      <c r="C15" s="39">
        <v>75.6032530742424</v>
      </c>
      <c r="D15" s="39">
        <v>76.41953570044676</v>
      </c>
      <c r="E15" s="39"/>
      <c r="F15" s="39">
        <v>80.57507363496053</v>
      </c>
      <c r="G15" s="39">
        <v>80.21041234568169</v>
      </c>
      <c r="H15" s="39">
        <v>80.93973492423937</v>
      </c>
      <c r="I15" s="24"/>
    </row>
    <row r="16" spans="1:9" ht="15">
      <c r="A16" s="24" t="s">
        <v>89</v>
      </c>
      <c r="B16" s="39">
        <v>73.85624764166656</v>
      </c>
      <c r="C16" s="39">
        <v>73.55737489613836</v>
      </c>
      <c r="D16" s="39">
        <v>74.15512038719476</v>
      </c>
      <c r="E16" s="39"/>
      <c r="F16" s="39">
        <v>78.90787576015799</v>
      </c>
      <c r="G16" s="39">
        <v>78.64544645646882</v>
      </c>
      <c r="H16" s="39">
        <v>79.17030506384717</v>
      </c>
      <c r="I16" s="24"/>
    </row>
    <row r="17" spans="1:9" ht="15">
      <c r="A17" s="24" t="s">
        <v>79</v>
      </c>
      <c r="B17" s="39">
        <v>76.44473854512196</v>
      </c>
      <c r="C17" s="39">
        <v>76.19568808137169</v>
      </c>
      <c r="D17" s="39">
        <v>76.69378900887224</v>
      </c>
      <c r="E17" s="39"/>
      <c r="F17" s="39">
        <v>80.9087169599563</v>
      </c>
      <c r="G17" s="39">
        <v>80.68551245291094</v>
      </c>
      <c r="H17" s="39">
        <v>81.13192146700165</v>
      </c>
      <c r="I17" s="24"/>
    </row>
    <row r="18" spans="1:9" ht="21.75" customHeight="1">
      <c r="A18" s="24" t="s">
        <v>76</v>
      </c>
      <c r="B18" s="39">
        <v>74.42725972598062</v>
      </c>
      <c r="C18" s="39">
        <v>72.77733023627457</v>
      </c>
      <c r="D18" s="39">
        <v>76.07718921568667</v>
      </c>
      <c r="E18" s="39"/>
      <c r="F18" s="39">
        <v>81.42359821666705</v>
      </c>
      <c r="G18" s="39">
        <v>80.24246298784806</v>
      </c>
      <c r="H18" s="39">
        <v>82.60473344548603</v>
      </c>
      <c r="I18" s="24"/>
    </row>
    <row r="19" spans="1:9" ht="15">
      <c r="A19" s="24" t="s">
        <v>80</v>
      </c>
      <c r="B19" s="39">
        <v>74.99243327274024</v>
      </c>
      <c r="C19" s="39">
        <v>73.12052044394979</v>
      </c>
      <c r="D19" s="39">
        <v>76.8643461015307</v>
      </c>
      <c r="E19" s="39"/>
      <c r="F19" s="39">
        <v>81.47552004863918</v>
      </c>
      <c r="G19" s="39">
        <v>79.83941838764217</v>
      </c>
      <c r="H19" s="39">
        <v>83.1116217096362</v>
      </c>
      <c r="I19" s="24"/>
    </row>
    <row r="20" spans="1:9" ht="15">
      <c r="A20" s="24" t="s">
        <v>78</v>
      </c>
      <c r="B20" s="39">
        <v>76.0106349432491</v>
      </c>
      <c r="C20" s="39">
        <v>75.63652068561156</v>
      </c>
      <c r="D20" s="39">
        <v>76.38474920088665</v>
      </c>
      <c r="E20" s="39"/>
      <c r="F20" s="39">
        <v>80.65927796854758</v>
      </c>
      <c r="G20" s="39">
        <v>80.33984658752392</v>
      </c>
      <c r="H20" s="39">
        <v>80.97870934957125</v>
      </c>
      <c r="I20" s="24"/>
    </row>
    <row r="21" spans="1:9" ht="15">
      <c r="A21" s="41" t="s">
        <v>74</v>
      </c>
      <c r="B21" s="42">
        <v>73.5149929038001</v>
      </c>
      <c r="C21" s="42">
        <v>71.98802909454628</v>
      </c>
      <c r="D21" s="42">
        <v>75.04195671305393</v>
      </c>
      <c r="E21" s="42"/>
      <c r="F21" s="42">
        <v>81.35873415049683</v>
      </c>
      <c r="G21" s="42">
        <v>80.19420484182456</v>
      </c>
      <c r="H21" s="42">
        <v>82.5232634591691</v>
      </c>
      <c r="I21" s="24"/>
    </row>
    <row r="22" spans="1:9" ht="15">
      <c r="A22" s="24"/>
      <c r="B22" s="24"/>
      <c r="C22" s="24"/>
      <c r="D22" s="24"/>
      <c r="E22" s="24"/>
      <c r="F22" s="24"/>
      <c r="G22" s="24"/>
      <c r="H22" s="24"/>
      <c r="I22" s="24"/>
    </row>
    <row r="23" ht="15">
      <c r="A23" s="18" t="s">
        <v>176</v>
      </c>
    </row>
  </sheetData>
  <sheetProtection/>
  <mergeCells count="2">
    <mergeCell ref="B4:D4"/>
    <mergeCell ref="F4:H4"/>
  </mergeCells>
  <hyperlinks>
    <hyperlink ref="A2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00390625" style="22" customWidth="1"/>
    <col min="2" max="2" width="14.8515625" style="22" customWidth="1"/>
    <col min="3" max="3" width="12.421875" style="22" customWidth="1"/>
    <col min="4" max="4" width="13.140625" style="22" customWidth="1"/>
    <col min="5" max="5" width="1.1484375" style="22" customWidth="1"/>
    <col min="6" max="6" width="14.8515625" style="22" customWidth="1"/>
    <col min="7" max="7" width="13.28125" style="22" customWidth="1"/>
    <col min="8" max="8" width="13.421875" style="22" customWidth="1"/>
    <col min="9" max="16384" width="9.140625" style="22" customWidth="1"/>
  </cols>
  <sheetData>
    <row r="1" ht="15.75">
      <c r="A1" s="35" t="s">
        <v>179</v>
      </c>
    </row>
    <row r="2" ht="15">
      <c r="A2" s="36" t="s">
        <v>84</v>
      </c>
    </row>
    <row r="3" spans="1:8" ht="6" customHeight="1">
      <c r="A3" s="24"/>
      <c r="B3" s="24"/>
      <c r="C3" s="24"/>
      <c r="D3" s="24"/>
      <c r="E3" s="24"/>
      <c r="F3" s="24"/>
      <c r="G3" s="24"/>
      <c r="H3" s="24"/>
    </row>
    <row r="4" spans="1:8" ht="15">
      <c r="A4" s="24"/>
      <c r="B4" s="72" t="s">
        <v>11</v>
      </c>
      <c r="C4" s="72"/>
      <c r="D4" s="72"/>
      <c r="E4" s="46"/>
      <c r="F4" s="72" t="s">
        <v>12</v>
      </c>
      <c r="G4" s="72"/>
      <c r="H4" s="72"/>
    </row>
    <row r="5" spans="1:8" ht="44.25" customHeight="1">
      <c r="A5" s="24"/>
      <c r="B5" s="40" t="s">
        <v>85</v>
      </c>
      <c r="C5" s="40" t="s">
        <v>39</v>
      </c>
      <c r="D5" s="40" t="s">
        <v>40</v>
      </c>
      <c r="E5" s="38"/>
      <c r="F5" s="40" t="s">
        <v>85</v>
      </c>
      <c r="G5" s="40" t="s">
        <v>39</v>
      </c>
      <c r="H5" s="40" t="s">
        <v>40</v>
      </c>
    </row>
    <row r="6" spans="1:8" s="35" customFormat="1" ht="15.75">
      <c r="A6" s="48" t="s">
        <v>29</v>
      </c>
      <c r="B6" s="49">
        <v>16.283336759555414</v>
      </c>
      <c r="C6" s="49">
        <v>16.222796331956864</v>
      </c>
      <c r="D6" s="49">
        <v>16.343877187153964</v>
      </c>
      <c r="E6" s="44"/>
      <c r="F6" s="49">
        <v>18.898005778120787</v>
      </c>
      <c r="G6" s="49">
        <v>18.841751326871226</v>
      </c>
      <c r="H6" s="49">
        <v>18.954260229370348</v>
      </c>
    </row>
    <row r="7" spans="1:8" ht="6" customHeight="1">
      <c r="A7" s="24"/>
      <c r="B7" s="39"/>
      <c r="C7" s="39"/>
      <c r="D7" s="39"/>
      <c r="E7" s="39"/>
      <c r="F7" s="39"/>
      <c r="G7" s="39"/>
      <c r="H7" s="39"/>
    </row>
    <row r="8" spans="1:8" ht="15">
      <c r="A8" s="24" t="s">
        <v>54</v>
      </c>
      <c r="B8" s="39">
        <v>16.302189360689134</v>
      </c>
      <c r="C8" s="39">
        <v>15.984671411501367</v>
      </c>
      <c r="D8" s="39">
        <v>16.6197073098769</v>
      </c>
      <c r="E8" s="39"/>
      <c r="F8" s="39">
        <v>18.990628472440232</v>
      </c>
      <c r="G8" s="39">
        <v>18.70343591350512</v>
      </c>
      <c r="H8" s="39">
        <v>19.277821031375343</v>
      </c>
    </row>
    <row r="9" spans="1:8" ht="15">
      <c r="A9" s="24" t="s">
        <v>71</v>
      </c>
      <c r="B9" s="39">
        <v>17.56930500971801</v>
      </c>
      <c r="C9" s="39">
        <v>17.285010042743515</v>
      </c>
      <c r="D9" s="39">
        <v>17.853599976692507</v>
      </c>
      <c r="E9" s="39"/>
      <c r="F9" s="39">
        <v>19.53135382329894</v>
      </c>
      <c r="G9" s="39">
        <v>19.26424148533643</v>
      </c>
      <c r="H9" s="39">
        <v>19.798466161261448</v>
      </c>
    </row>
    <row r="10" spans="1:8" ht="15">
      <c r="A10" s="24" t="s">
        <v>60</v>
      </c>
      <c r="B10" s="39">
        <v>17.411857707188688</v>
      </c>
      <c r="C10" s="39">
        <v>17.026958099889164</v>
      </c>
      <c r="D10" s="39">
        <v>17.79675731448821</v>
      </c>
      <c r="E10" s="39"/>
      <c r="F10" s="39">
        <v>19.347279014807626</v>
      </c>
      <c r="G10" s="39">
        <v>19.000716745628754</v>
      </c>
      <c r="H10" s="39">
        <v>19.693841283986497</v>
      </c>
    </row>
    <row r="11" spans="1:8" ht="15">
      <c r="A11" s="24" t="s">
        <v>65</v>
      </c>
      <c r="B11" s="39">
        <v>16.944921699273586</v>
      </c>
      <c r="C11" s="39">
        <v>16.544214848010636</v>
      </c>
      <c r="D11" s="39">
        <v>17.345628550536535</v>
      </c>
      <c r="E11" s="39"/>
      <c r="F11" s="39">
        <v>19.420991721817153</v>
      </c>
      <c r="G11" s="39">
        <v>19.031166866109107</v>
      </c>
      <c r="H11" s="39">
        <v>19.8108165775252</v>
      </c>
    </row>
    <row r="12" spans="1:8" ht="20.25" customHeight="1">
      <c r="A12" s="24" t="s">
        <v>50</v>
      </c>
      <c r="B12" s="39">
        <v>15.714454438027214</v>
      </c>
      <c r="C12" s="39">
        <v>15.104074992997814</v>
      </c>
      <c r="D12" s="39">
        <v>16.324833883056616</v>
      </c>
      <c r="E12" s="39"/>
      <c r="F12" s="39">
        <v>19.215760769839164</v>
      </c>
      <c r="G12" s="39">
        <v>18.63542283830442</v>
      </c>
      <c r="H12" s="39">
        <v>19.796098701373907</v>
      </c>
    </row>
    <row r="13" spans="1:8" ht="15">
      <c r="A13" s="24" t="s">
        <v>66</v>
      </c>
      <c r="B13" s="39">
        <v>17.09878327781697</v>
      </c>
      <c r="C13" s="39">
        <v>16.791978499953867</v>
      </c>
      <c r="D13" s="39">
        <v>17.405588055680074</v>
      </c>
      <c r="E13" s="39"/>
      <c r="F13" s="39">
        <v>19.355921701797673</v>
      </c>
      <c r="G13" s="39">
        <v>19.063900092348653</v>
      </c>
      <c r="H13" s="39">
        <v>19.647943311246692</v>
      </c>
    </row>
    <row r="14" spans="1:8" ht="15">
      <c r="A14" s="24" t="s">
        <v>48</v>
      </c>
      <c r="B14" s="39">
        <v>16.867072213749825</v>
      </c>
      <c r="C14" s="39">
        <v>16.480921150669808</v>
      </c>
      <c r="D14" s="39">
        <v>17.253223276829843</v>
      </c>
      <c r="E14" s="39"/>
      <c r="F14" s="39">
        <v>19.361776082722606</v>
      </c>
      <c r="G14" s="39">
        <v>19.019406708869127</v>
      </c>
      <c r="H14" s="39">
        <v>19.704145456576086</v>
      </c>
    </row>
    <row r="15" spans="1:8" ht="15">
      <c r="A15" s="24" t="s">
        <v>49</v>
      </c>
      <c r="B15" s="39">
        <v>15.74806259174412</v>
      </c>
      <c r="C15" s="39">
        <v>15.372345953861444</v>
      </c>
      <c r="D15" s="39">
        <v>16.123779229626795</v>
      </c>
      <c r="E15" s="39"/>
      <c r="F15" s="39">
        <v>18.221513707212463</v>
      </c>
      <c r="G15" s="39">
        <v>17.858435342878117</v>
      </c>
      <c r="H15" s="39">
        <v>18.58459207154681</v>
      </c>
    </row>
    <row r="16" spans="1:8" ht="20.25" customHeight="1">
      <c r="A16" s="24" t="s">
        <v>72</v>
      </c>
      <c r="B16" s="39">
        <v>17.688712205304956</v>
      </c>
      <c r="C16" s="39">
        <v>17.273434945966763</v>
      </c>
      <c r="D16" s="39">
        <v>18.10398946464315</v>
      </c>
      <c r="E16" s="39"/>
      <c r="F16" s="39">
        <v>20.170873860498265</v>
      </c>
      <c r="G16" s="39">
        <v>19.789534074753618</v>
      </c>
      <c r="H16" s="39">
        <v>20.55221364624291</v>
      </c>
    </row>
    <row r="17" spans="1:8" ht="15">
      <c r="A17" s="24" t="s">
        <v>63</v>
      </c>
      <c r="B17" s="39">
        <v>16.732186723913596</v>
      </c>
      <c r="C17" s="39">
        <v>16.308666129066783</v>
      </c>
      <c r="D17" s="39">
        <v>17.15570731876041</v>
      </c>
      <c r="E17" s="39"/>
      <c r="F17" s="39">
        <v>19.442331375935957</v>
      </c>
      <c r="G17" s="39">
        <v>19.043397916214087</v>
      </c>
      <c r="H17" s="39">
        <v>19.841264835657828</v>
      </c>
    </row>
    <row r="18" spans="1:8" ht="15">
      <c r="A18" s="24" t="s">
        <v>70</v>
      </c>
      <c r="B18" s="39">
        <v>17.360154885948095</v>
      </c>
      <c r="C18" s="39">
        <v>16.918059906927223</v>
      </c>
      <c r="D18" s="39">
        <v>17.802249864968967</v>
      </c>
      <c r="E18" s="39"/>
      <c r="F18" s="39">
        <v>20.291677434977927</v>
      </c>
      <c r="G18" s="39">
        <v>19.879475782106024</v>
      </c>
      <c r="H18" s="39">
        <v>20.70387908784983</v>
      </c>
    </row>
    <row r="19" spans="1:8" ht="15">
      <c r="A19" s="24" t="s">
        <v>64</v>
      </c>
      <c r="B19" s="39">
        <v>17.19821985603734</v>
      </c>
      <c r="C19" s="39">
        <v>16.96550691660595</v>
      </c>
      <c r="D19" s="39">
        <v>17.43093279546873</v>
      </c>
      <c r="E19" s="39"/>
      <c r="F19" s="39">
        <v>20.18318119199066</v>
      </c>
      <c r="G19" s="39">
        <v>19.977823131992157</v>
      </c>
      <c r="H19" s="39">
        <v>20.38853925198916</v>
      </c>
    </row>
    <row r="20" spans="1:8" ht="20.25" customHeight="1">
      <c r="A20" s="24" t="s">
        <v>45</v>
      </c>
      <c r="B20" s="39">
        <v>16.28807548091024</v>
      </c>
      <c r="C20" s="39">
        <v>15.541180146925852</v>
      </c>
      <c r="D20" s="39">
        <v>17.034970814894628</v>
      </c>
      <c r="E20" s="39"/>
      <c r="F20" s="39">
        <v>20.100544595520237</v>
      </c>
      <c r="G20" s="39">
        <v>19.41964511585187</v>
      </c>
      <c r="H20" s="39">
        <v>20.781444075188602</v>
      </c>
    </row>
    <row r="21" spans="1:8" ht="15">
      <c r="A21" s="24" t="s">
        <v>52</v>
      </c>
      <c r="B21" s="39">
        <v>15.939214625159826</v>
      </c>
      <c r="C21" s="39">
        <v>15.60295167344722</v>
      </c>
      <c r="D21" s="39">
        <v>16.27547757687243</v>
      </c>
      <c r="E21" s="39"/>
      <c r="F21" s="39">
        <v>18.022765365817133</v>
      </c>
      <c r="G21" s="39">
        <v>17.701847243516063</v>
      </c>
      <c r="H21" s="39">
        <v>18.343683488118202</v>
      </c>
    </row>
    <row r="22" spans="1:8" ht="15">
      <c r="A22" s="24" t="s">
        <v>57</v>
      </c>
      <c r="B22" s="39">
        <v>16.795705181472663</v>
      </c>
      <c r="C22" s="39">
        <v>16.571437913598796</v>
      </c>
      <c r="D22" s="39">
        <v>17.01997244934653</v>
      </c>
      <c r="E22" s="39"/>
      <c r="F22" s="39">
        <v>19.304841194547947</v>
      </c>
      <c r="G22" s="39">
        <v>19.087505283679306</v>
      </c>
      <c r="H22" s="39">
        <v>19.52217710541659</v>
      </c>
    </row>
    <row r="23" spans="1:8" ht="15">
      <c r="A23" s="24" t="s">
        <v>41</v>
      </c>
      <c r="B23" s="39">
        <v>13.832449264637779</v>
      </c>
      <c r="C23" s="39">
        <v>13.643710791519966</v>
      </c>
      <c r="D23" s="39">
        <v>14.021187737755591</v>
      </c>
      <c r="E23" s="39"/>
      <c r="F23" s="39">
        <v>17.418261639481994</v>
      </c>
      <c r="G23" s="39">
        <v>17.240443332721618</v>
      </c>
      <c r="H23" s="39">
        <v>17.59607994624237</v>
      </c>
    </row>
    <row r="24" spans="1:8" ht="20.25" customHeight="1">
      <c r="A24" s="24" t="s">
        <v>58</v>
      </c>
      <c r="B24" s="39">
        <v>17.046379974635688</v>
      </c>
      <c r="C24" s="39">
        <v>16.759485034547954</v>
      </c>
      <c r="D24" s="39">
        <v>17.33327491472342</v>
      </c>
      <c r="E24" s="39"/>
      <c r="F24" s="39">
        <v>19.44055331660758</v>
      </c>
      <c r="G24" s="39">
        <v>19.17815425158735</v>
      </c>
      <c r="H24" s="39">
        <v>19.70295238162781</v>
      </c>
    </row>
    <row r="25" spans="1:8" ht="15">
      <c r="A25" s="24" t="s">
        <v>43</v>
      </c>
      <c r="B25" s="39">
        <v>15.362145842208731</v>
      </c>
      <c r="C25" s="39">
        <v>14.897714717098006</v>
      </c>
      <c r="D25" s="39">
        <v>15.826576967319456</v>
      </c>
      <c r="E25" s="39"/>
      <c r="F25" s="39">
        <v>18.576135157620254</v>
      </c>
      <c r="G25" s="39">
        <v>18.132472818410882</v>
      </c>
      <c r="H25" s="39">
        <v>19.019797496829625</v>
      </c>
    </row>
    <row r="26" spans="1:8" ht="15">
      <c r="A26" s="24" t="s">
        <v>61</v>
      </c>
      <c r="B26" s="39">
        <v>16.482370749479017</v>
      </c>
      <c r="C26" s="39">
        <v>16.020399015891357</v>
      </c>
      <c r="D26" s="39">
        <v>16.944342483066677</v>
      </c>
      <c r="E26" s="39"/>
      <c r="F26" s="39">
        <v>18.753408042076245</v>
      </c>
      <c r="G26" s="39">
        <v>18.32471551117545</v>
      </c>
      <c r="H26" s="39">
        <v>19.18210057297704</v>
      </c>
    </row>
    <row r="27" spans="1:8" ht="15">
      <c r="A27" s="24" t="s">
        <v>59</v>
      </c>
      <c r="B27" s="39">
        <v>16.885555129877005</v>
      </c>
      <c r="C27" s="39">
        <v>16.442336238872503</v>
      </c>
      <c r="D27" s="39">
        <v>17.328774020881507</v>
      </c>
      <c r="E27" s="39"/>
      <c r="F27" s="39">
        <v>19.05503509583007</v>
      </c>
      <c r="G27" s="39">
        <v>18.65442018012988</v>
      </c>
      <c r="H27" s="39">
        <v>19.455650011530263</v>
      </c>
    </row>
    <row r="28" spans="1:8" ht="20.25" customHeight="1">
      <c r="A28" s="24" t="s">
        <v>47</v>
      </c>
      <c r="B28" s="39">
        <v>15.850959052797208</v>
      </c>
      <c r="C28" s="39">
        <v>15.506344216507298</v>
      </c>
      <c r="D28" s="39">
        <v>16.195573889087118</v>
      </c>
      <c r="E28" s="39"/>
      <c r="F28" s="39">
        <v>18.465195202596135</v>
      </c>
      <c r="G28" s="39">
        <v>18.134856104623925</v>
      </c>
      <c r="H28" s="39">
        <v>18.795534300568345</v>
      </c>
    </row>
    <row r="29" spans="1:8" ht="15">
      <c r="A29" s="24" t="s">
        <v>44</v>
      </c>
      <c r="B29" s="39">
        <v>15.12029303411773</v>
      </c>
      <c r="C29" s="39">
        <v>14.877628279506899</v>
      </c>
      <c r="D29" s="39">
        <v>15.36295778872856</v>
      </c>
      <c r="E29" s="39"/>
      <c r="F29" s="39">
        <v>17.843017923894738</v>
      </c>
      <c r="G29" s="39">
        <v>17.616299893878917</v>
      </c>
      <c r="H29" s="39">
        <v>18.06973595391056</v>
      </c>
    </row>
    <row r="30" spans="1:8" ht="15">
      <c r="A30" s="24" t="s">
        <v>53</v>
      </c>
      <c r="B30" s="39">
        <v>15.937870927255439</v>
      </c>
      <c r="C30" s="39">
        <v>15.079134306337627</v>
      </c>
      <c r="D30" s="39">
        <v>16.79660754817325</v>
      </c>
      <c r="E30" s="39"/>
      <c r="F30" s="39">
        <v>19.362125180170906</v>
      </c>
      <c r="G30" s="39">
        <v>18.495838452851075</v>
      </c>
      <c r="H30" s="39">
        <v>20.228411907490738</v>
      </c>
    </row>
    <row r="31" spans="1:8" ht="15">
      <c r="A31" s="24" t="s">
        <v>69</v>
      </c>
      <c r="B31" s="39">
        <v>17.586599445384003</v>
      </c>
      <c r="C31" s="39">
        <v>17.25764261344914</v>
      </c>
      <c r="D31" s="39">
        <v>17.915556277318867</v>
      </c>
      <c r="E31" s="39"/>
      <c r="F31" s="39">
        <v>19.898203314247013</v>
      </c>
      <c r="G31" s="39">
        <v>19.579920713392465</v>
      </c>
      <c r="H31" s="39">
        <v>20.21648591510156</v>
      </c>
    </row>
    <row r="32" spans="1:8" ht="20.25" customHeight="1">
      <c r="A32" s="24" t="s">
        <v>46</v>
      </c>
      <c r="B32" s="39">
        <v>15.511810967480208</v>
      </c>
      <c r="C32" s="39">
        <v>15.18193443212563</v>
      </c>
      <c r="D32" s="39">
        <v>15.841687502834787</v>
      </c>
      <c r="E32" s="39"/>
      <c r="F32" s="39">
        <v>17.86632166943207</v>
      </c>
      <c r="G32" s="39">
        <v>17.556496596350403</v>
      </c>
      <c r="H32" s="39">
        <v>18.17614674251374</v>
      </c>
    </row>
    <row r="33" spans="1:8" ht="15">
      <c r="A33" s="24" t="s">
        <v>67</v>
      </c>
      <c r="B33" s="39">
        <v>16.996301882972578</v>
      </c>
      <c r="C33" s="39">
        <v>16.629277248218653</v>
      </c>
      <c r="D33" s="39">
        <v>17.363326517726502</v>
      </c>
      <c r="E33" s="39"/>
      <c r="F33" s="39">
        <v>19.304620286063265</v>
      </c>
      <c r="G33" s="39">
        <v>18.965761005584913</v>
      </c>
      <c r="H33" s="39">
        <v>19.643479566541618</v>
      </c>
    </row>
    <row r="34" spans="1:8" ht="15">
      <c r="A34" s="24" t="s">
        <v>62</v>
      </c>
      <c r="B34" s="39">
        <v>17.853304704847577</v>
      </c>
      <c r="C34" s="39">
        <v>16.859077746501594</v>
      </c>
      <c r="D34" s="39">
        <v>18.84753166319356</v>
      </c>
      <c r="E34" s="39"/>
      <c r="F34" s="39">
        <v>20.361950856162238</v>
      </c>
      <c r="G34" s="39">
        <v>19.479877390781475</v>
      </c>
      <c r="H34" s="39">
        <v>21.244024321543</v>
      </c>
    </row>
    <row r="35" spans="1:8" ht="15">
      <c r="A35" s="24" t="s">
        <v>56</v>
      </c>
      <c r="B35" s="39">
        <v>17.05252811671079</v>
      </c>
      <c r="C35" s="39">
        <v>16.672370143775126</v>
      </c>
      <c r="D35" s="39">
        <v>17.432686089646452</v>
      </c>
      <c r="E35" s="39"/>
      <c r="F35" s="39">
        <v>19.476383607180214</v>
      </c>
      <c r="G35" s="39">
        <v>19.122874488512853</v>
      </c>
      <c r="H35" s="39">
        <v>19.829892725847575</v>
      </c>
    </row>
    <row r="36" spans="1:8" ht="20.25" customHeight="1">
      <c r="A36" s="24" t="s">
        <v>51</v>
      </c>
      <c r="B36" s="39">
        <v>15.714791170480797</v>
      </c>
      <c r="C36" s="39">
        <v>15.470459456398578</v>
      </c>
      <c r="D36" s="39">
        <v>15.959122884563017</v>
      </c>
      <c r="E36" s="39"/>
      <c r="F36" s="39">
        <v>18.585914911051766</v>
      </c>
      <c r="G36" s="39">
        <v>18.36255116045125</v>
      </c>
      <c r="H36" s="39">
        <v>18.809278661652282</v>
      </c>
    </row>
    <row r="37" spans="1:8" ht="15">
      <c r="A37" s="24" t="s">
        <v>68</v>
      </c>
      <c r="B37" s="39">
        <v>17.09595547761392</v>
      </c>
      <c r="C37" s="39">
        <v>16.63502849709294</v>
      </c>
      <c r="D37" s="39">
        <v>17.5568824581349</v>
      </c>
      <c r="E37" s="39"/>
      <c r="F37" s="39">
        <v>19.505507851730954</v>
      </c>
      <c r="G37" s="39">
        <v>19.075171855737754</v>
      </c>
      <c r="H37" s="39">
        <v>19.935843847724154</v>
      </c>
    </row>
    <row r="38" spans="1:8" ht="15">
      <c r="A38" s="24" t="s">
        <v>42</v>
      </c>
      <c r="B38" s="39">
        <v>15.150902844179948</v>
      </c>
      <c r="C38" s="39">
        <v>14.689716117259257</v>
      </c>
      <c r="D38" s="39">
        <v>15.612089571100638</v>
      </c>
      <c r="E38" s="39"/>
      <c r="F38" s="39">
        <v>17.761442603672933</v>
      </c>
      <c r="G38" s="39">
        <v>17.34606685727375</v>
      </c>
      <c r="H38" s="39">
        <v>18.176818350072114</v>
      </c>
    </row>
    <row r="39" spans="1:8" ht="15">
      <c r="A39" s="41" t="s">
        <v>55</v>
      </c>
      <c r="B39" s="42">
        <v>16.403280060771877</v>
      </c>
      <c r="C39" s="42">
        <v>16.03209691884928</v>
      </c>
      <c r="D39" s="42">
        <v>16.774463202694474</v>
      </c>
      <c r="E39" s="42"/>
      <c r="F39" s="42">
        <v>18.079532977322987</v>
      </c>
      <c r="G39" s="42">
        <v>17.73843802461682</v>
      </c>
      <c r="H39" s="42">
        <v>18.420627930029156</v>
      </c>
    </row>
    <row r="40" spans="1:8" ht="15">
      <c r="A40" s="24"/>
      <c r="B40" s="24"/>
      <c r="C40" s="24"/>
      <c r="D40" s="24"/>
      <c r="E40" s="24"/>
      <c r="F40" s="24"/>
      <c r="G40" s="24"/>
      <c r="H40" s="24"/>
    </row>
    <row r="41" spans="1:8" ht="15">
      <c r="A41" s="18" t="s">
        <v>176</v>
      </c>
      <c r="B41" s="24"/>
      <c r="C41" s="24"/>
      <c r="D41" s="24"/>
      <c r="E41" s="24"/>
      <c r="F41" s="24"/>
      <c r="G41" s="24"/>
      <c r="H41" s="24"/>
    </row>
    <row r="42" spans="1:8" ht="15">
      <c r="A42" s="24"/>
      <c r="B42" s="24"/>
      <c r="C42" s="24"/>
      <c r="D42" s="24"/>
      <c r="E42" s="24"/>
      <c r="F42" s="24"/>
      <c r="G42" s="24"/>
      <c r="H42" s="24"/>
    </row>
    <row r="43" spans="1:8" ht="15">
      <c r="A43" s="24"/>
      <c r="B43" s="24"/>
      <c r="C43" s="24"/>
      <c r="D43" s="24"/>
      <c r="E43" s="24"/>
      <c r="F43" s="24"/>
      <c r="G43" s="24"/>
      <c r="H43" s="24"/>
    </row>
    <row r="44" spans="1:8" ht="15">
      <c r="A44" s="24"/>
      <c r="B44" s="24"/>
      <c r="C44" s="24"/>
      <c r="D44" s="24"/>
      <c r="E44" s="24"/>
      <c r="F44" s="24"/>
      <c r="G44" s="24"/>
      <c r="H44" s="24"/>
    </row>
    <row r="45" spans="1:8" ht="15">
      <c r="A45" s="24"/>
      <c r="B45" s="24"/>
      <c r="C45" s="24"/>
      <c r="D45" s="24"/>
      <c r="E45" s="24"/>
      <c r="F45" s="24"/>
      <c r="G45" s="24"/>
      <c r="H45" s="24"/>
    </row>
    <row r="46" spans="1:8" ht="15">
      <c r="A46" s="24"/>
      <c r="B46" s="24"/>
      <c r="C46" s="24"/>
      <c r="D46" s="24"/>
      <c r="E46" s="24"/>
      <c r="F46" s="24"/>
      <c r="G46" s="24"/>
      <c r="H46" s="24"/>
    </row>
    <row r="47" spans="1:8" ht="15">
      <c r="A47" s="24"/>
      <c r="B47" s="24"/>
      <c r="C47" s="24"/>
      <c r="D47" s="24"/>
      <c r="E47" s="24"/>
      <c r="F47" s="24"/>
      <c r="G47" s="24"/>
      <c r="H47" s="24"/>
    </row>
  </sheetData>
  <sheetProtection/>
  <mergeCells count="2">
    <mergeCell ref="B4:D4"/>
    <mergeCell ref="F4:H4"/>
  </mergeCells>
  <hyperlinks>
    <hyperlink ref="A2" location="Contents!A1" display="Back to contents page"/>
  </hyperlink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22" customWidth="1"/>
    <col min="2" max="2" width="14.00390625" style="22" customWidth="1"/>
    <col min="3" max="3" width="13.140625" style="22" customWidth="1"/>
    <col min="4" max="4" width="13.00390625" style="22" customWidth="1"/>
    <col min="5" max="5" width="1.421875" style="22" customWidth="1"/>
    <col min="6" max="6" width="14.00390625" style="22" customWidth="1"/>
    <col min="7" max="8" width="13.00390625" style="22" customWidth="1"/>
    <col min="9" max="16384" width="9.140625" style="22" customWidth="1"/>
  </cols>
  <sheetData>
    <row r="1" ht="15.75">
      <c r="A1" s="35" t="s">
        <v>180</v>
      </c>
    </row>
    <row r="2" ht="15">
      <c r="A2" s="36" t="s">
        <v>84</v>
      </c>
    </row>
    <row r="3" spans="1:8" ht="6" customHeight="1">
      <c r="A3" s="24"/>
      <c r="B3" s="24"/>
      <c r="C3" s="24"/>
      <c r="D3" s="24"/>
      <c r="E3" s="24"/>
      <c r="F3" s="24"/>
      <c r="G3" s="24"/>
      <c r="H3" s="24"/>
    </row>
    <row r="4" spans="1:8" ht="15">
      <c r="A4" s="24"/>
      <c r="B4" s="72" t="s">
        <v>11</v>
      </c>
      <c r="C4" s="73"/>
      <c r="D4" s="73"/>
      <c r="E4" s="47"/>
      <c r="F4" s="72" t="s">
        <v>12</v>
      </c>
      <c r="G4" s="73"/>
      <c r="H4" s="73"/>
    </row>
    <row r="5" spans="1:8" ht="48" customHeight="1">
      <c r="A5" s="24"/>
      <c r="B5" s="40" t="s">
        <v>85</v>
      </c>
      <c r="C5" s="40" t="s">
        <v>39</v>
      </c>
      <c r="D5" s="40" t="s">
        <v>40</v>
      </c>
      <c r="E5" s="38"/>
      <c r="F5" s="40" t="s">
        <v>85</v>
      </c>
      <c r="G5" s="40" t="s">
        <v>39</v>
      </c>
      <c r="H5" s="40" t="s">
        <v>40</v>
      </c>
    </row>
    <row r="6" spans="1:8" s="35" customFormat="1" ht="15.75">
      <c r="A6" s="48" t="s">
        <v>29</v>
      </c>
      <c r="B6" s="49">
        <v>16.283336759555414</v>
      </c>
      <c r="C6" s="49">
        <v>16.222796331956864</v>
      </c>
      <c r="D6" s="49">
        <v>16.343877187153964</v>
      </c>
      <c r="E6" s="44"/>
      <c r="F6" s="49">
        <v>18.898005778120787</v>
      </c>
      <c r="G6" s="49">
        <v>18.841751326871226</v>
      </c>
      <c r="H6" s="49">
        <v>18.954260229370348</v>
      </c>
    </row>
    <row r="7" spans="1:8" ht="6" customHeight="1">
      <c r="A7" s="24"/>
      <c r="B7" s="39"/>
      <c r="C7" s="39"/>
      <c r="D7" s="39"/>
      <c r="E7" s="39"/>
      <c r="F7" s="39"/>
      <c r="G7" s="39"/>
      <c r="H7" s="39"/>
    </row>
    <row r="8" spans="1:8" ht="15">
      <c r="A8" s="24" t="s">
        <v>75</v>
      </c>
      <c r="B8" s="39">
        <v>16.20616113750148</v>
      </c>
      <c r="C8" s="39">
        <v>15.994486006090314</v>
      </c>
      <c r="D8" s="39">
        <v>16.41783626891264</v>
      </c>
      <c r="E8" s="39"/>
      <c r="F8" s="39">
        <v>18.72551022069629</v>
      </c>
      <c r="G8" s="39">
        <v>18.524079091860518</v>
      </c>
      <c r="H8" s="39">
        <v>18.92694134953206</v>
      </c>
    </row>
    <row r="9" spans="1:8" ht="15">
      <c r="A9" s="24" t="s">
        <v>82</v>
      </c>
      <c r="B9" s="39">
        <v>16.997180084158778</v>
      </c>
      <c r="C9" s="39">
        <v>16.630108338733187</v>
      </c>
      <c r="D9" s="39">
        <v>17.36425182958437</v>
      </c>
      <c r="E9" s="39"/>
      <c r="F9" s="39">
        <v>19.30490053545634</v>
      </c>
      <c r="G9" s="39">
        <v>18.96604250439506</v>
      </c>
      <c r="H9" s="39">
        <v>19.643758566517622</v>
      </c>
    </row>
    <row r="10" spans="1:8" ht="15">
      <c r="A10" s="24" t="s">
        <v>66</v>
      </c>
      <c r="B10" s="39">
        <v>17.09878327781697</v>
      </c>
      <c r="C10" s="39">
        <v>16.791978499953867</v>
      </c>
      <c r="D10" s="39">
        <v>17.405588055680074</v>
      </c>
      <c r="E10" s="39"/>
      <c r="F10" s="39">
        <v>19.355921701797673</v>
      </c>
      <c r="G10" s="39">
        <v>19.063900092348653</v>
      </c>
      <c r="H10" s="39">
        <v>19.647943311246692</v>
      </c>
    </row>
    <row r="11" spans="1:8" ht="15">
      <c r="A11" s="24" t="s">
        <v>57</v>
      </c>
      <c r="B11" s="39">
        <v>16.79332371044406</v>
      </c>
      <c r="C11" s="39">
        <v>16.569063730035893</v>
      </c>
      <c r="D11" s="39">
        <v>17.017583690852227</v>
      </c>
      <c r="E11" s="39"/>
      <c r="F11" s="39">
        <v>19.304015017890265</v>
      </c>
      <c r="G11" s="39">
        <v>19.086663556287427</v>
      </c>
      <c r="H11" s="39">
        <v>19.521366479493103</v>
      </c>
    </row>
    <row r="12" spans="1:8" ht="15">
      <c r="A12" s="24" t="s">
        <v>77</v>
      </c>
      <c r="B12" s="39">
        <v>16.197224811234204</v>
      </c>
      <c r="C12" s="39">
        <v>15.949480313258013</v>
      </c>
      <c r="D12" s="39">
        <v>16.444969309210396</v>
      </c>
      <c r="E12" s="39"/>
      <c r="F12" s="39">
        <v>18.59994903846998</v>
      </c>
      <c r="G12" s="39">
        <v>18.36567078041961</v>
      </c>
      <c r="H12" s="39">
        <v>18.83422729652035</v>
      </c>
    </row>
    <row r="13" spans="1:8" ht="20.25" customHeight="1">
      <c r="A13" s="24" t="s">
        <v>81</v>
      </c>
      <c r="B13" s="39">
        <v>16.968523817680754</v>
      </c>
      <c r="C13" s="39">
        <v>16.77723555067984</v>
      </c>
      <c r="D13" s="39">
        <v>17.15981208468167</v>
      </c>
      <c r="E13" s="39"/>
      <c r="F13" s="39">
        <v>19.23762830864025</v>
      </c>
      <c r="G13" s="39">
        <v>19.062049056571336</v>
      </c>
      <c r="H13" s="39">
        <v>19.413207560709164</v>
      </c>
    </row>
    <row r="14" spans="1:8" ht="15">
      <c r="A14" s="24" t="s">
        <v>73</v>
      </c>
      <c r="B14" s="39">
        <v>15.000950090312374</v>
      </c>
      <c r="C14" s="39">
        <v>14.872196524950485</v>
      </c>
      <c r="D14" s="39">
        <v>15.129703655674263</v>
      </c>
      <c r="E14" s="39"/>
      <c r="F14" s="39">
        <v>18.12867002915109</v>
      </c>
      <c r="G14" s="39">
        <v>18.00869949737282</v>
      </c>
      <c r="H14" s="39">
        <v>18.248640560929356</v>
      </c>
    </row>
    <row r="15" spans="1:8" ht="15">
      <c r="A15" s="24" t="s">
        <v>58</v>
      </c>
      <c r="B15" s="39">
        <v>17.01518497486189</v>
      </c>
      <c r="C15" s="39">
        <v>16.781793538550737</v>
      </c>
      <c r="D15" s="39">
        <v>17.24857641117304</v>
      </c>
      <c r="E15" s="39"/>
      <c r="F15" s="39">
        <v>19.43478074149491</v>
      </c>
      <c r="G15" s="39">
        <v>19.21704497603152</v>
      </c>
      <c r="H15" s="39">
        <v>19.652516506958303</v>
      </c>
    </row>
    <row r="16" spans="1:8" ht="15">
      <c r="A16" s="24" t="s">
        <v>89</v>
      </c>
      <c r="B16" s="39">
        <v>15.50290292484204</v>
      </c>
      <c r="C16" s="39">
        <v>15.319964407475227</v>
      </c>
      <c r="D16" s="39">
        <v>15.685841442208853</v>
      </c>
      <c r="E16" s="39"/>
      <c r="F16" s="39">
        <v>18.18936924006339</v>
      </c>
      <c r="G16" s="39">
        <v>18.020658528407978</v>
      </c>
      <c r="H16" s="39">
        <v>18.3580799517188</v>
      </c>
    </row>
    <row r="17" spans="1:8" ht="15">
      <c r="A17" s="24" t="s">
        <v>79</v>
      </c>
      <c r="B17" s="39">
        <v>16.913810624465512</v>
      </c>
      <c r="C17" s="39">
        <v>16.746449816244205</v>
      </c>
      <c r="D17" s="39">
        <v>17.08117143268682</v>
      </c>
      <c r="E17" s="39"/>
      <c r="F17" s="39">
        <v>19.55428023280014</v>
      </c>
      <c r="G17" s="39">
        <v>19.40278538824097</v>
      </c>
      <c r="H17" s="39">
        <v>19.705775077359306</v>
      </c>
    </row>
    <row r="18" spans="1:8" ht="20.25" customHeight="1">
      <c r="A18" s="24" t="s">
        <v>76</v>
      </c>
      <c r="B18" s="39">
        <v>15.937870927255439</v>
      </c>
      <c r="C18" s="39">
        <v>15.079134306337627</v>
      </c>
      <c r="D18" s="39">
        <v>16.79660754817325</v>
      </c>
      <c r="E18" s="39"/>
      <c r="F18" s="39">
        <v>19.362125180170906</v>
      </c>
      <c r="G18" s="39">
        <v>18.495838452851075</v>
      </c>
      <c r="H18" s="39">
        <v>20.228411907490738</v>
      </c>
    </row>
    <row r="19" spans="1:8" ht="15">
      <c r="A19" s="24" t="s">
        <v>80</v>
      </c>
      <c r="B19" s="39">
        <v>17.853304704847577</v>
      </c>
      <c r="C19" s="39">
        <v>16.859077746501594</v>
      </c>
      <c r="D19" s="39">
        <v>18.84753166319356</v>
      </c>
      <c r="E19" s="39"/>
      <c r="F19" s="39">
        <v>20.361950856162238</v>
      </c>
      <c r="G19" s="39">
        <v>19.479877390781475</v>
      </c>
      <c r="H19" s="39">
        <v>21.244024321543</v>
      </c>
    </row>
    <row r="20" spans="1:8" ht="15">
      <c r="A20" s="24" t="s">
        <v>78</v>
      </c>
      <c r="B20" s="39">
        <v>17.294577271214283</v>
      </c>
      <c r="C20" s="39">
        <v>17.083713279719543</v>
      </c>
      <c r="D20" s="39">
        <v>17.505441262709024</v>
      </c>
      <c r="E20" s="39"/>
      <c r="F20" s="39">
        <v>19.55966155687243</v>
      </c>
      <c r="G20" s="39">
        <v>19.365925787370422</v>
      </c>
      <c r="H20" s="39">
        <v>19.75339732637444</v>
      </c>
    </row>
    <row r="21" spans="1:8" ht="15">
      <c r="A21" s="41" t="s">
        <v>74</v>
      </c>
      <c r="B21" s="42">
        <v>16.28807548091024</v>
      </c>
      <c r="C21" s="42">
        <v>15.541180146925852</v>
      </c>
      <c r="D21" s="42">
        <v>17.034970814894628</v>
      </c>
      <c r="E21" s="42"/>
      <c r="F21" s="42">
        <v>20.100544595520237</v>
      </c>
      <c r="G21" s="42">
        <v>19.41964511585187</v>
      </c>
      <c r="H21" s="42">
        <v>20.781444075188602</v>
      </c>
    </row>
    <row r="22" spans="1:8" ht="15">
      <c r="A22" s="24"/>
      <c r="B22" s="24"/>
      <c r="C22" s="24"/>
      <c r="D22" s="24"/>
      <c r="E22" s="24"/>
      <c r="F22" s="24"/>
      <c r="G22" s="24"/>
      <c r="H22" s="24"/>
    </row>
    <row r="23" spans="1:8" ht="15">
      <c r="A23" s="18" t="s">
        <v>176</v>
      </c>
      <c r="B23" s="24"/>
      <c r="C23" s="24"/>
      <c r="D23" s="24"/>
      <c r="E23" s="24"/>
      <c r="F23" s="24"/>
      <c r="G23" s="24"/>
      <c r="H23" s="24"/>
    </row>
  </sheetData>
  <sheetProtection/>
  <mergeCells count="2">
    <mergeCell ref="B4:D4"/>
    <mergeCell ref="F4:H4"/>
  </mergeCells>
  <hyperlinks>
    <hyperlink ref="A2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6" customWidth="1"/>
    <col min="2" max="2" width="13.140625" style="6" customWidth="1"/>
    <col min="3" max="3" width="11.140625" style="6" customWidth="1"/>
    <col min="4" max="4" width="22.7109375" style="6" customWidth="1"/>
    <col min="5" max="5" width="13.7109375" style="6" customWidth="1"/>
    <col min="6" max="9" width="11.140625" style="6" customWidth="1"/>
    <col min="10" max="10" width="9.140625" style="6" customWidth="1"/>
    <col min="11" max="12" width="10.57421875" style="6" bestFit="1" customWidth="1"/>
    <col min="13" max="16384" width="9.140625" style="6" customWidth="1"/>
  </cols>
  <sheetData>
    <row r="1" ht="15.75">
      <c r="A1" s="3" t="s">
        <v>193</v>
      </c>
    </row>
    <row r="2" spans="1:5" ht="15.75">
      <c r="A2" s="3" t="s">
        <v>182</v>
      </c>
      <c r="E2" s="12" t="s">
        <v>84</v>
      </c>
    </row>
    <row r="3" ht="4.5" customHeight="1"/>
    <row r="4" spans="1:5" ht="15.75">
      <c r="A4" s="3"/>
      <c r="B4" s="3" t="s">
        <v>184</v>
      </c>
      <c r="E4" s="3" t="s">
        <v>12</v>
      </c>
    </row>
    <row r="5" spans="1:5" ht="15.75">
      <c r="A5" s="3" t="s">
        <v>87</v>
      </c>
      <c r="B5" s="3" t="s">
        <v>86</v>
      </c>
      <c r="D5" s="3" t="s">
        <v>87</v>
      </c>
      <c r="E5" s="3" t="s">
        <v>86</v>
      </c>
    </row>
    <row r="6" spans="1:7" ht="15">
      <c r="A6" s="6" t="s">
        <v>55</v>
      </c>
      <c r="B6" s="11">
        <v>5.630387689557698</v>
      </c>
      <c r="D6" s="6" t="s">
        <v>72</v>
      </c>
      <c r="E6" s="7">
        <v>3.8389719905946724</v>
      </c>
      <c r="G6" s="9"/>
    </row>
    <row r="7" spans="1:7" ht="15">
      <c r="A7" s="6" t="s">
        <v>43</v>
      </c>
      <c r="B7" s="11">
        <v>5.136505899622691</v>
      </c>
      <c r="D7" s="6" t="s">
        <v>68</v>
      </c>
      <c r="E7" s="7">
        <v>3.603125453608695</v>
      </c>
      <c r="G7" s="9"/>
    </row>
    <row r="8" spans="1:7" ht="15">
      <c r="A8" s="6" t="s">
        <v>65</v>
      </c>
      <c r="B8" s="11">
        <v>4.573659625279887</v>
      </c>
      <c r="D8" s="6" t="s">
        <v>64</v>
      </c>
      <c r="E8" s="7">
        <v>3.4235966289350577</v>
      </c>
      <c r="G8" s="9"/>
    </row>
    <row r="9" spans="1:7" ht="15">
      <c r="A9" s="6" t="s">
        <v>61</v>
      </c>
      <c r="B9" s="11">
        <v>4.487578960192298</v>
      </c>
      <c r="D9" s="6" t="s">
        <v>48</v>
      </c>
      <c r="E9" s="7">
        <v>3.2491094764327357</v>
      </c>
      <c r="G9" s="9"/>
    </row>
    <row r="10" spans="1:7" ht="15">
      <c r="A10" s="6" t="s">
        <v>68</v>
      </c>
      <c r="B10" s="11">
        <v>4.4532819321132715</v>
      </c>
      <c r="D10" s="6" t="s">
        <v>45</v>
      </c>
      <c r="E10" s="7">
        <v>3.167501532834474</v>
      </c>
      <c r="G10" s="9"/>
    </row>
    <row r="11" spans="1:7" ht="15">
      <c r="A11" s="6" t="s">
        <v>64</v>
      </c>
      <c r="B11" s="11">
        <v>4.41946247571815</v>
      </c>
      <c r="D11" s="6" t="s">
        <v>53</v>
      </c>
      <c r="E11" s="7">
        <v>3.139400914107461</v>
      </c>
      <c r="G11" s="9"/>
    </row>
    <row r="12" spans="1:7" ht="15">
      <c r="A12" s="6" t="s">
        <v>45</v>
      </c>
      <c r="B12" s="11">
        <v>4.359342764620662</v>
      </c>
      <c r="D12" s="6" t="s">
        <v>61</v>
      </c>
      <c r="E12" s="7">
        <v>3.1230032892254784</v>
      </c>
      <c r="G12" s="9"/>
    </row>
    <row r="13" spans="1:7" ht="15">
      <c r="A13" s="6" t="s">
        <v>72</v>
      </c>
      <c r="B13" s="11">
        <v>4.266639099286747</v>
      </c>
      <c r="D13" s="6" t="s">
        <v>50</v>
      </c>
      <c r="E13" s="7">
        <v>2.9653287023219175</v>
      </c>
      <c r="G13" s="9"/>
    </row>
    <row r="14" spans="1:7" ht="15">
      <c r="A14" s="6" t="s">
        <v>58</v>
      </c>
      <c r="B14" s="11">
        <v>4.184166006123869</v>
      </c>
      <c r="D14" s="6" t="s">
        <v>69</v>
      </c>
      <c r="E14" s="7">
        <v>2.9371826235781304</v>
      </c>
      <c r="G14" s="9"/>
    </row>
    <row r="15" spans="1:7" ht="15">
      <c r="A15" s="6" t="s">
        <v>69</v>
      </c>
      <c r="B15" s="11">
        <v>4.057244851402464</v>
      </c>
      <c r="D15" s="6" t="s">
        <v>63</v>
      </c>
      <c r="E15" s="7">
        <v>2.9365051593945273</v>
      </c>
      <c r="G15" s="9"/>
    </row>
    <row r="16" spans="1:7" ht="15">
      <c r="A16" s="6" t="s">
        <v>62</v>
      </c>
      <c r="B16" s="11">
        <v>4.01233070763958</v>
      </c>
      <c r="D16" s="6" t="s">
        <v>55</v>
      </c>
      <c r="E16" s="7">
        <v>2.9300329115459247</v>
      </c>
      <c r="G16" s="9"/>
    </row>
    <row r="17" spans="1:7" ht="15">
      <c r="A17" s="6" t="s">
        <v>42</v>
      </c>
      <c r="B17" s="11">
        <v>3.6545893107604503</v>
      </c>
      <c r="D17" s="6" t="s">
        <v>56</v>
      </c>
      <c r="E17" s="7">
        <v>2.751386568811068</v>
      </c>
      <c r="G17" s="9"/>
    </row>
    <row r="18" spans="1:7" ht="15">
      <c r="A18" s="6" t="s">
        <v>29</v>
      </c>
      <c r="B18" s="11">
        <v>3.613096629309137</v>
      </c>
      <c r="D18" s="6" t="s">
        <v>62</v>
      </c>
      <c r="E18" s="7">
        <v>2.479696669398286</v>
      </c>
      <c r="G18" s="9"/>
    </row>
    <row r="19" spans="1:7" ht="15">
      <c r="A19" s="6" t="s">
        <v>63</v>
      </c>
      <c r="B19" s="11">
        <v>3.5856121982017175</v>
      </c>
      <c r="D19" s="6" t="s">
        <v>51</v>
      </c>
      <c r="E19" s="7">
        <v>2.397983867915016</v>
      </c>
      <c r="G19" s="9"/>
    </row>
    <row r="20" spans="1:7" ht="15">
      <c r="A20" s="6" t="s">
        <v>57</v>
      </c>
      <c r="B20" s="11">
        <v>3.456296315750874</v>
      </c>
      <c r="D20" s="6" t="s">
        <v>41</v>
      </c>
      <c r="E20" s="7">
        <v>2.386752696156947</v>
      </c>
      <c r="G20" s="9"/>
    </row>
    <row r="21" spans="1:7" ht="15">
      <c r="A21" s="6" t="s">
        <v>52</v>
      </c>
      <c r="B21" s="11">
        <v>3.360660889587236</v>
      </c>
      <c r="D21" s="6" t="s">
        <v>29</v>
      </c>
      <c r="E21" s="7">
        <v>2.3718931367915967</v>
      </c>
      <c r="G21" s="9"/>
    </row>
    <row r="22" spans="1:7" ht="15">
      <c r="A22" s="6" t="s">
        <v>41</v>
      </c>
      <c r="B22" s="11">
        <v>3.3473963647086817</v>
      </c>
      <c r="D22" s="6" t="s">
        <v>44</v>
      </c>
      <c r="E22" s="7">
        <v>2.358327180986807</v>
      </c>
      <c r="G22" s="9"/>
    </row>
    <row r="23" spans="1:7" ht="15">
      <c r="A23" s="6" t="s">
        <v>46</v>
      </c>
      <c r="B23" s="11">
        <v>3.22312286909437</v>
      </c>
      <c r="D23" s="6" t="s">
        <v>58</v>
      </c>
      <c r="E23" s="7">
        <v>2.245973696119313</v>
      </c>
      <c r="G23" s="9"/>
    </row>
    <row r="24" spans="1:7" ht="15">
      <c r="A24" s="6" t="s">
        <v>66</v>
      </c>
      <c r="B24" s="11">
        <v>3.1800754916350558</v>
      </c>
      <c r="D24" s="6" t="s">
        <v>70</v>
      </c>
      <c r="E24" s="7">
        <v>2.1349059608425023</v>
      </c>
      <c r="G24" s="9"/>
    </row>
    <row r="25" spans="1:7" ht="15">
      <c r="A25" s="6" t="s">
        <v>71</v>
      </c>
      <c r="B25" s="11">
        <v>3.170698030482129</v>
      </c>
      <c r="D25" s="6" t="s">
        <v>65</v>
      </c>
      <c r="E25" s="7">
        <v>2.1093569601013424</v>
      </c>
      <c r="G25" s="9"/>
    </row>
    <row r="26" spans="1:7" ht="15">
      <c r="A26" s="6" t="s">
        <v>56</v>
      </c>
      <c r="B26" s="11">
        <v>3.0518907475292787</v>
      </c>
      <c r="D26" s="6" t="s">
        <v>60</v>
      </c>
      <c r="E26" s="7">
        <v>1.9315051996245138</v>
      </c>
      <c r="G26" s="9"/>
    </row>
    <row r="27" spans="1:7" ht="15">
      <c r="A27" s="6" t="s">
        <v>67</v>
      </c>
      <c r="B27" s="11">
        <v>2.9754442966555885</v>
      </c>
      <c r="D27" s="6" t="s">
        <v>46</v>
      </c>
      <c r="E27" s="7">
        <v>1.9086460709171245</v>
      </c>
      <c r="G27" s="9"/>
    </row>
    <row r="28" spans="1:7" ht="15">
      <c r="A28" s="6" t="s">
        <v>54</v>
      </c>
      <c r="B28" s="11">
        <v>2.964407803321566</v>
      </c>
      <c r="D28" s="6" t="s">
        <v>57</v>
      </c>
      <c r="E28" s="7">
        <v>1.8812130010695243</v>
      </c>
      <c r="G28" s="9"/>
    </row>
    <row r="29" spans="1:7" ht="15">
      <c r="A29" s="6" t="s">
        <v>60</v>
      </c>
      <c r="B29" s="11">
        <v>2.88176588791161</v>
      </c>
      <c r="D29" s="6" t="s">
        <v>42</v>
      </c>
      <c r="E29" s="7">
        <v>1.8715270054613244</v>
      </c>
      <c r="G29" s="9"/>
    </row>
    <row r="30" spans="1:7" ht="15">
      <c r="A30" s="6" t="s">
        <v>48</v>
      </c>
      <c r="B30" s="11">
        <v>2.836609192040407</v>
      </c>
      <c r="D30" s="6" t="s">
        <v>66</v>
      </c>
      <c r="E30" s="7">
        <v>1.8619048751348546</v>
      </c>
      <c r="G30" s="9"/>
    </row>
    <row r="31" spans="1:7" ht="15">
      <c r="A31" s="6" t="s">
        <v>59</v>
      </c>
      <c r="B31" s="11">
        <v>2.587416510435543</v>
      </c>
      <c r="D31" s="6" t="s">
        <v>43</v>
      </c>
      <c r="E31" s="7">
        <v>1.8051042438162042</v>
      </c>
      <c r="G31" s="9"/>
    </row>
    <row r="32" spans="1:7" ht="15">
      <c r="A32" s="6" t="s">
        <v>51</v>
      </c>
      <c r="B32" s="11">
        <v>2.58596636793361</v>
      </c>
      <c r="D32" s="6" t="s">
        <v>67</v>
      </c>
      <c r="E32" s="7">
        <v>1.6188857563066823</v>
      </c>
      <c r="G32" s="9"/>
    </row>
    <row r="33" spans="1:7" ht="15">
      <c r="A33" s="6" t="s">
        <v>44</v>
      </c>
      <c r="B33" s="11">
        <v>2.5837520692645315</v>
      </c>
      <c r="D33" s="6" t="s">
        <v>49</v>
      </c>
      <c r="E33" s="7">
        <v>1.4794533473642852</v>
      </c>
      <c r="G33" s="9"/>
    </row>
    <row r="34" spans="1:7" ht="15">
      <c r="A34" s="6" t="s">
        <v>47</v>
      </c>
      <c r="B34" s="11">
        <v>2.580448939505331</v>
      </c>
      <c r="D34" s="6" t="s">
        <v>52</v>
      </c>
      <c r="E34" s="7">
        <v>1.3537977949893565</v>
      </c>
      <c r="G34" s="9"/>
    </row>
    <row r="35" spans="1:7" ht="15">
      <c r="A35" s="6" t="s">
        <v>50</v>
      </c>
      <c r="B35" s="11">
        <v>2.502642279751601</v>
      </c>
      <c r="D35" s="6" t="s">
        <v>54</v>
      </c>
      <c r="E35" s="7">
        <v>1.3229657598842564</v>
      </c>
      <c r="G35" s="9"/>
    </row>
    <row r="36" spans="1:7" ht="15">
      <c r="A36" s="6" t="s">
        <v>49</v>
      </c>
      <c r="B36" s="11">
        <v>2.0563258720851705</v>
      </c>
      <c r="D36" s="6" t="s">
        <v>47</v>
      </c>
      <c r="E36" s="7">
        <v>1.0982795862151988</v>
      </c>
      <c r="G36" s="9"/>
    </row>
    <row r="37" spans="1:7" ht="15">
      <c r="A37" s="6" t="s">
        <v>70</v>
      </c>
      <c r="B37" s="11">
        <v>1.9532321280070806</v>
      </c>
      <c r="D37" s="6" t="s">
        <v>71</v>
      </c>
      <c r="E37" s="7">
        <v>1.0348634309046045</v>
      </c>
      <c r="G37" s="9"/>
    </row>
    <row r="38" spans="1:9" ht="15">
      <c r="A38" s="6" t="s">
        <v>53</v>
      </c>
      <c r="B38" s="7">
        <v>1.4331961280323113</v>
      </c>
      <c r="D38" s="6" t="s">
        <v>59</v>
      </c>
      <c r="E38" s="7">
        <v>0.5944263621596483</v>
      </c>
      <c r="G38" s="7"/>
      <c r="H38" s="8"/>
      <c r="I38" s="8"/>
    </row>
    <row r="39" spans="6:9" ht="15">
      <c r="F39" s="7"/>
      <c r="G39" s="7"/>
      <c r="H39" s="8"/>
      <c r="I39" s="8"/>
    </row>
    <row r="40" ht="15">
      <c r="A40" s="2" t="s">
        <v>176</v>
      </c>
    </row>
  </sheetData>
  <sheetProtection/>
  <hyperlinks>
    <hyperlink ref="E2" location="Contents!A1" display="Back to contents page"/>
  </hyperlink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n330242</cp:lastModifiedBy>
  <cp:lastPrinted>2009-07-31T13:57:05Z</cp:lastPrinted>
  <dcterms:created xsi:type="dcterms:W3CDTF">2008-09-03T11:14:38Z</dcterms:created>
  <dcterms:modified xsi:type="dcterms:W3CDTF">2014-06-06T15:12:25Z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