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.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<sst xmlns="http://schemas.openxmlformats.org/spreadsheetml/2006/main" count="18" uniqueCount="18">
  <si>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Mid-year</t>
  </si>
  <si>
    <t>Mid-year to mid-year change</t>
  </si>
  <si>
    <t>Year</t>
  </si>
  <si>
    <t>population</t>
  </si>
  <si>
    <t>Population</t>
  </si>
  <si>
    <t>Births</t>
  </si>
  <si>
    <t>Deaths</t>
  </si>
  <si>
    <t>Natural</t>
  </si>
  <si>
    <t>change</t>
  </si>
  <si>
    <t>Change</t>
  </si>
  <si>
    <r>
      <t xml:space="preserve">Table 2.3     </t>
    </r>
    <r>
      <rPr>
        <b/>
        <sz val="9"/>
        <rFont val="Arial"/>
        <family val="2"/>
      </rPr>
      <t>Births, deaths and migration and their effect on the population of Scotland, 1981 to 2003</t>
    </r>
  </si>
  <si>
    <r>
      <t xml:space="preserve">Migration </t>
    </r>
    <r>
      <rPr>
        <vertAlign val="superscript"/>
        <sz val="8"/>
        <rFont val="Arial"/>
        <family val="2"/>
      </rPr>
      <t>2</t>
    </r>
  </si>
  <si>
    <r>
      <t xml:space="preserve">estimate </t>
    </r>
    <r>
      <rPr>
        <vertAlign val="superscript"/>
        <sz val="8"/>
        <rFont val="Arial"/>
        <family val="2"/>
      </rPr>
      <t>1</t>
    </r>
  </si>
  <si>
    <r>
      <t xml:space="preserve">&amp; Other 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0"/>
      </rPr>
      <t>changes</t>
    </r>
  </si>
  <si>
    <r>
      <t>1</t>
    </r>
    <r>
      <rPr>
        <sz val="7"/>
        <rFont val="Arial"/>
        <family val="2"/>
      </rPr>
      <t xml:space="preserve">  Data for 1982 to 2000 were revised in 2003 to take account of final census-based population estimates for 2001.</t>
    </r>
  </si>
  <si>
    <r>
      <t xml:space="preserve"> 2</t>
    </r>
    <r>
      <rPr>
        <sz val="7"/>
        <rFont val="Arial"/>
        <family val="2"/>
      </rPr>
      <t xml:space="preserve">  Includes movements to/from armed forces and an adjustment for a recurring unattributable population change based on the 2001 </t>
    </r>
  </si>
  <si>
    <r>
      <t xml:space="preserve">    Census,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which is assumed to be unmeasured migration.</t>
    </r>
  </si>
  <si>
    <r>
      <t xml:space="preserve"> 3</t>
    </r>
    <r>
      <rPr>
        <sz val="7"/>
        <rFont val="Arial"/>
        <family val="2"/>
      </rPr>
      <t xml:space="preserve">  Includes changes in the number of armed forces stationed in Scotland.</t>
    </r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</si>
</sst>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\ "/>
    <numFmt numFmtId="165" formatCode="#,##0\ \ \ \ "/>
    <numFmt numFmtId="166" formatCode="#,##0\ \ \ \ \ \ "/>
    <numFmt numFmtId="167" formatCode="#,##0.0\ \ \ "/>
    <numFmt numFmtId="168" formatCode="0.0"/>
    <numFmt numFmtId="169" formatCode="#,##0.0\ \ \ \ \ "/>
    <numFmt numFmtId="170" formatCode="#,##0\ \ \ "/>
    <numFmt numFmtId="171" formatCode="0.0\ \ "/>
    <numFmt numFmtId="172" formatCode="0\ \ \ "/>
    <numFmt numFmtId="173" formatCode="00"/>
    <numFmt numFmtId="174" formatCode="@\ \ \ "/>
    <numFmt numFmtId="175" formatCode="0\ \ "/>
    <numFmt numFmtId="176" formatCode="#,##0\ \ \ \ \ "/>
    <numFmt numFmtId="177" formatCode="#,##0.0\ \ "/>
    <numFmt numFmtId="178" formatCode="0.00\ \ "/>
    <numFmt numFmtId="179" formatCode="#,##0\ "/>
    <numFmt numFmtId="180" formatCode="d/m/yy"/>
    <numFmt numFmtId="181" formatCode="d\-mmm\-yy"/>
    <numFmt numFmtId="182" formatCode="d\-mmm"/>
    <numFmt numFmtId="183" formatCode="h:mm"/>
    <numFmt numFmtId="184" formatCode="h:mm:ss"/>
    <numFmt numFmtId="185" formatCode="d/m/yy\ h:mm"/>
    <numFmt numFmtId="186" formatCode="0.0\ \ \ "/>
    <numFmt numFmtId="187" formatCode="0.0\ "/>
    <numFmt numFmtId="188" formatCode="000.0"/>
    <numFmt numFmtId="189" formatCode="00.0"/>
    <numFmt numFmtId="190" formatCode="0.000"/>
    <numFmt numFmtId="191" formatCode="00.0.0"/>
    <numFmt numFmtId="192" formatCode="#,##0.0"/>
    <numFmt numFmtId="193" formatCode="0####"/>
    <numFmt numFmtId="194" formatCode="0\ \ \ \ "/>
    <numFmt numFmtId="195" formatCode="0.00\ \ \ "/>
    <numFmt numFmtId="196" formatCode="0.00\ \ \ \ "/>
    <numFmt numFmtId="197" formatCode="0.000\ \ \ \ "/>
    <numFmt numFmtId="198" formatCode="#,##0.000"/>
    <numFmt numFmtId="199" formatCode="0.0000\ \ \ \ "/>
    <numFmt numFmtId="200" formatCode="0.0\ \ \ \ 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0.000000"/>
    <numFmt numFmtId="207" formatCode="0.00000"/>
    <numFmt numFmtId="208" formatCode="0.0000"/>
    <numFmt numFmtId="209" formatCode="0.0%"/>
    <numFmt numFmtId="210" formatCode="dd\-mmm\-yy\ hh:mm"/>
    <numFmt numFmtId="211" formatCode="@\ \ "/>
    <numFmt numFmtId="212" formatCode="dd\-mmmm\-yy"/>
    <numFmt numFmtId="213" formatCode="#,##0.0\ \ \ \ \ \ "/>
    <numFmt numFmtId="214" formatCode="#,##0\ \ \ \ \ \ \ \ \ "/>
    <numFmt numFmtId="215" formatCode="@\ \ \ \ \ \ \ "/>
    <numFmt numFmtId="216" formatCode="@\ \ \ \ \ "/>
    <numFmt numFmtId="217" formatCode="@\ \ \ \ "/>
    <numFmt numFmtId="218" formatCode="@\ \ \ \ \ \ "/>
    <numFmt numFmtId="219" formatCode="0.0000000000000000"/>
    <numFmt numFmtId="220" formatCode="0.0\ \ \ \ \ \ "/>
    <numFmt numFmtId="221" formatCode="0.0\ \ \ \ \ \ \ \ \ \ "/>
    <numFmt numFmtId="222" formatCode="0.0\ \ \ \ \ \ \ \ \ \ \ 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6"/>
      <name val="Times New Roman"/>
      <family val="1"/>
    </font>
    <font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9" fontId="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9" fillId="0" borderId="0" xfId="0" applyFont="1" applyAlignment="1">
      <alignment/>
    </xf>
    <xf numFmtId="3" fontId="7" fillId="0" borderId="0" xfId="21" applyNumberFormat="1" applyFont="1">
      <alignment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21" applyFont="1" applyBorder="1" applyAlignment="1">
      <alignment horizontal="center"/>
      <protection/>
    </xf>
    <xf numFmtId="0" fontId="0" fillId="0" borderId="7" xfId="0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3" fontId="7" fillId="0" borderId="9" xfId="21" applyNumberFormat="1" applyFont="1" applyBorder="1" applyAlignment="1">
      <alignment horizontal="center"/>
      <protection/>
    </xf>
    <xf numFmtId="167" fontId="7" fillId="0" borderId="0" xfId="0" applyNumberFormat="1" applyFont="1" applyBorder="1" applyAlignment="1">
      <alignment horizontal="right"/>
    </xf>
    <xf numFmtId="213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222" fontId="7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Alignment="1">
      <alignment/>
    </xf>
    <xf numFmtId="3" fontId="12" fillId="0" borderId="0" xfId="21" applyNumberFormat="1" applyFont="1">
      <alignment/>
      <protection/>
    </xf>
    <xf numFmtId="0" fontId="11" fillId="0" borderId="0" xfId="0" applyFont="1" applyAlignment="1">
      <alignment/>
    </xf>
    <xf numFmtId="3" fontId="11" fillId="0" borderId="0" xfId="21" applyNumberFormat="1" applyFont="1">
      <alignment/>
      <protection/>
    </xf>
    <xf numFmtId="0" fontId="7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4.140625" style="0" customWidth="1"/>
    <col min="3" max="7" width="13.57421875" style="0" customWidth="1"/>
  </cols>
  <sheetData>
    <row r="1" s="2" customFormat="1" ht="18" customHeight="1">
      <c r="A1" s="1" t="s">
        <v>10</v>
      </c>
    </row>
    <row r="2" spans="1:7" ht="12" customHeight="1">
      <c r="A2" s="3"/>
      <c r="B2" s="4" t="s">
        <v>0</v>
      </c>
      <c r="C2" s="5" t="s">
        <v>1</v>
      </c>
      <c r="D2" s="6"/>
      <c r="E2" s="6"/>
      <c r="F2" s="6"/>
      <c r="G2" s="6"/>
    </row>
    <row r="3" spans="1:7" ht="12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9" t="s">
        <v>11</v>
      </c>
    </row>
    <row r="4" spans="1:7" ht="12" customHeight="1">
      <c r="A4" s="10"/>
      <c r="B4" s="11" t="s">
        <v>12</v>
      </c>
      <c r="C4" s="11" t="s">
        <v>8</v>
      </c>
      <c r="D4" s="12"/>
      <c r="E4" s="12"/>
      <c r="F4" s="11" t="s">
        <v>9</v>
      </c>
      <c r="G4" s="13" t="s">
        <v>13</v>
      </c>
    </row>
    <row r="5" spans="1:6" ht="4.5" customHeight="1">
      <c r="A5" s="7"/>
      <c r="B5" s="14"/>
      <c r="C5" s="14"/>
      <c r="D5" s="14"/>
      <c r="E5" s="14"/>
      <c r="F5" s="14"/>
    </row>
    <row r="6" spans="1:6" ht="15" customHeight="1">
      <c r="A6" s="7">
        <v>1981</v>
      </c>
      <c r="B6" s="15">
        <v>5180.2</v>
      </c>
      <c r="C6" s="16"/>
      <c r="D6" s="17"/>
      <c r="E6" s="16"/>
      <c r="F6" s="17"/>
    </row>
    <row r="7" spans="1:7" ht="10.5" customHeight="1">
      <c r="A7" s="7"/>
      <c r="B7" s="15"/>
      <c r="C7" s="17">
        <f>-(B6-B8)</f>
        <v>-15.659999999999854</v>
      </c>
      <c r="D7" s="17">
        <v>67.237</v>
      </c>
      <c r="E7" s="17">
        <v>65.78</v>
      </c>
      <c r="F7" s="17">
        <f>D7-E7</f>
        <v>1.4569999999999936</v>
      </c>
      <c r="G7" s="17">
        <v>-17.117</v>
      </c>
    </row>
    <row r="8" spans="1:7" ht="12" customHeight="1">
      <c r="A8" s="7">
        <v>1982</v>
      </c>
      <c r="B8" s="15">
        <v>5164.54</v>
      </c>
      <c r="C8" s="17"/>
      <c r="D8" s="17"/>
      <c r="E8" s="17"/>
      <c r="F8" s="17"/>
      <c r="G8" s="17"/>
    </row>
    <row r="9" spans="1:7" ht="10.5" customHeight="1">
      <c r="A9" s="7"/>
      <c r="B9" s="15"/>
      <c r="C9" s="17">
        <f>-(B8-B10)</f>
        <v>-16.420000000000073</v>
      </c>
      <c r="D9" s="17">
        <v>65.759</v>
      </c>
      <c r="E9" s="17">
        <v>63.911</v>
      </c>
      <c r="F9" s="17">
        <f>D9-E9</f>
        <v>1.847999999999999</v>
      </c>
      <c r="G9" s="17">
        <v>-18.2678</v>
      </c>
    </row>
    <row r="10" spans="1:7" ht="12" customHeight="1">
      <c r="A10" s="7">
        <v>1983</v>
      </c>
      <c r="B10" s="15">
        <v>5148.12</v>
      </c>
      <c r="C10" s="17"/>
      <c r="D10" s="17"/>
      <c r="E10" s="17"/>
      <c r="F10" s="17"/>
      <c r="G10" s="17"/>
    </row>
    <row r="11" spans="1:7" ht="10.5" customHeight="1">
      <c r="A11" s="7"/>
      <c r="B11" s="15"/>
      <c r="C11" s="17">
        <f>-(B10-B12)</f>
        <v>-9.239999999999782</v>
      </c>
      <c r="D11" s="17">
        <v>64.269</v>
      </c>
      <c r="E11" s="17">
        <v>62.852</v>
      </c>
      <c r="F11" s="17">
        <f>D11-E11</f>
        <v>1.4170000000000087</v>
      </c>
      <c r="G11" s="17">
        <v>-10.657</v>
      </c>
    </row>
    <row r="12" spans="1:7" ht="12" customHeight="1">
      <c r="A12" s="7">
        <v>1984</v>
      </c>
      <c r="B12" s="15">
        <v>5138.88</v>
      </c>
      <c r="C12" s="17"/>
      <c r="D12" s="17"/>
      <c r="E12" s="17"/>
      <c r="F12" s="17"/>
      <c r="G12" s="17"/>
    </row>
    <row r="13" spans="1:7" ht="10.5" customHeight="1">
      <c r="A13" s="7"/>
      <c r="B13" s="15"/>
      <c r="C13" s="17">
        <f>-(B12-B14)</f>
        <v>-10.989999999999782</v>
      </c>
      <c r="D13" s="17">
        <v>66.083</v>
      </c>
      <c r="E13" s="17">
        <v>62.396</v>
      </c>
      <c r="F13" s="17">
        <f>D13-E13</f>
        <v>3.6869999999999976</v>
      </c>
      <c r="G13" s="17">
        <v>-14.677</v>
      </c>
    </row>
    <row r="14" spans="1:7" ht="12" customHeight="1">
      <c r="A14" s="7">
        <v>1985</v>
      </c>
      <c r="B14" s="15">
        <v>5127.89</v>
      </c>
      <c r="C14" s="17"/>
      <c r="D14" s="17"/>
      <c r="E14" s="17"/>
      <c r="F14" s="17"/>
      <c r="G14" s="17"/>
    </row>
    <row r="15" spans="1:7" ht="10.5" customHeight="1">
      <c r="A15" s="7"/>
      <c r="B15" s="15"/>
      <c r="C15" s="17">
        <f>-(B14-B16)</f>
        <v>-16.13000000000011</v>
      </c>
      <c r="D15" s="17">
        <v>66.811</v>
      </c>
      <c r="E15" s="17">
        <v>65.207</v>
      </c>
      <c r="F15" s="17">
        <f>D15-E15</f>
        <v>1.6040000000000134</v>
      </c>
      <c r="G15" s="17">
        <v>-17.7342</v>
      </c>
    </row>
    <row r="16" spans="1:7" ht="12" customHeight="1">
      <c r="A16" s="7">
        <v>1986</v>
      </c>
      <c r="B16" s="15">
        <v>5111.76</v>
      </c>
      <c r="C16" s="17"/>
      <c r="D16" s="17"/>
      <c r="E16" s="17"/>
      <c r="F16" s="17"/>
      <c r="G16" s="17"/>
    </row>
    <row r="17" spans="1:7" ht="10.5" customHeight="1">
      <c r="A17" s="7"/>
      <c r="B17" s="15"/>
      <c r="C17" s="17">
        <f>-(B16-B18)</f>
        <v>-12.739999999999782</v>
      </c>
      <c r="D17" s="17">
        <v>65.952</v>
      </c>
      <c r="E17" s="17">
        <v>61.236</v>
      </c>
      <c r="F17" s="17">
        <f>D17-E17</f>
        <v>4.716000000000001</v>
      </c>
      <c r="G17" s="17">
        <v>-17.4555</v>
      </c>
    </row>
    <row r="18" spans="1:7" ht="12" customHeight="1">
      <c r="A18" s="7">
        <v>1987</v>
      </c>
      <c r="B18" s="15">
        <v>5099.02</v>
      </c>
      <c r="C18" s="17"/>
      <c r="D18" s="17"/>
      <c r="E18" s="17"/>
      <c r="F18" s="17"/>
      <c r="G18" s="17"/>
    </row>
    <row r="19" spans="1:7" ht="10.5" customHeight="1">
      <c r="A19" s="7"/>
      <c r="B19" s="15"/>
      <c r="C19" s="17">
        <f>-(B18-B20)</f>
        <v>-21.580000000000837</v>
      </c>
      <c r="D19" s="17">
        <v>66.901</v>
      </c>
      <c r="E19" s="17">
        <v>62.029</v>
      </c>
      <c r="F19" s="17">
        <f>D19-E19</f>
        <v>4.871999999999993</v>
      </c>
      <c r="G19" s="17">
        <v>-26.4522</v>
      </c>
    </row>
    <row r="20" spans="1:7" ht="12" customHeight="1">
      <c r="A20" s="7">
        <v>1988</v>
      </c>
      <c r="B20" s="15">
        <v>5077.44</v>
      </c>
      <c r="C20" s="17"/>
      <c r="D20" s="17"/>
      <c r="E20" s="17"/>
      <c r="F20" s="17"/>
      <c r="G20" s="17"/>
    </row>
    <row r="21" spans="1:7" ht="10.5" customHeight="1">
      <c r="A21" s="7"/>
      <c r="B21" s="15"/>
      <c r="C21" s="17">
        <f>-(B20-B22)</f>
        <v>0.75</v>
      </c>
      <c r="D21" s="17">
        <v>64.595</v>
      </c>
      <c r="E21" s="17">
        <v>61.453</v>
      </c>
      <c r="F21" s="17">
        <f>D21-E21</f>
        <v>3.141999999999996</v>
      </c>
      <c r="G21" s="17">
        <v>-2.39189</v>
      </c>
    </row>
    <row r="22" spans="1:7" ht="12" customHeight="1">
      <c r="A22" s="7">
        <v>1989</v>
      </c>
      <c r="B22" s="15">
        <v>5078.19</v>
      </c>
      <c r="C22" s="17"/>
      <c r="D22" s="17"/>
      <c r="E22" s="17"/>
      <c r="F22" s="17"/>
      <c r="G22" s="17"/>
    </row>
    <row r="23" spans="1:7" ht="10.5" customHeight="1">
      <c r="A23" s="7"/>
      <c r="B23" s="15"/>
      <c r="C23" s="17">
        <f>-(B22-B24)</f>
        <v>3.0800000000008367</v>
      </c>
      <c r="D23" s="17">
        <v>64.124</v>
      </c>
      <c r="E23" s="17">
        <v>65.482</v>
      </c>
      <c r="F23" s="17">
        <f>D23-E23</f>
        <v>-1.358000000000004</v>
      </c>
      <c r="G23" s="17">
        <v>4.438075</v>
      </c>
    </row>
    <row r="24" spans="1:7" ht="12" customHeight="1">
      <c r="A24" s="7">
        <v>1990</v>
      </c>
      <c r="B24" s="15">
        <v>5081.27</v>
      </c>
      <c r="C24" s="17"/>
      <c r="D24" s="17"/>
      <c r="E24" s="17"/>
      <c r="F24" s="17"/>
      <c r="G24" s="17"/>
    </row>
    <row r="25" spans="1:7" ht="10.5" customHeight="1">
      <c r="A25" s="7"/>
      <c r="B25" s="15"/>
      <c r="C25" s="17">
        <f>-(B24-B26)</f>
        <v>2.0599999999994907</v>
      </c>
      <c r="D25" s="17">
        <v>66.498</v>
      </c>
      <c r="E25" s="17">
        <v>60.664</v>
      </c>
      <c r="F25" s="17">
        <f>D25-E25</f>
        <v>5.834000000000003</v>
      </c>
      <c r="G25" s="17">
        <v>-3.77446</v>
      </c>
    </row>
    <row r="26" spans="1:7" ht="12" customHeight="1">
      <c r="A26" s="7">
        <v>1991</v>
      </c>
      <c r="B26" s="15">
        <v>5083.33</v>
      </c>
      <c r="C26" s="17"/>
      <c r="D26" s="17"/>
      <c r="E26" s="17"/>
      <c r="F26" s="17"/>
      <c r="G26" s="17"/>
    </row>
    <row r="27" spans="1:7" ht="10.5" customHeight="1">
      <c r="A27" s="7"/>
      <c r="B27" s="15"/>
      <c r="C27" s="17">
        <f>-(B26-B28)</f>
        <v>2.2899999999999636</v>
      </c>
      <c r="D27" s="17">
        <v>66.95</v>
      </c>
      <c r="E27" s="17">
        <v>61.067</v>
      </c>
      <c r="F27" s="17">
        <f>D27-E27</f>
        <v>5.883000000000003</v>
      </c>
      <c r="G27" s="17">
        <v>-3.5932</v>
      </c>
    </row>
    <row r="28" spans="1:7" ht="12" customHeight="1">
      <c r="A28" s="7">
        <v>1992</v>
      </c>
      <c r="B28" s="15">
        <v>5085.62</v>
      </c>
      <c r="C28" s="17"/>
      <c r="D28" s="17"/>
      <c r="E28" s="17"/>
      <c r="F28" s="17"/>
      <c r="G28" s="17"/>
    </row>
    <row r="29" spans="1:7" ht="10.5" customHeight="1">
      <c r="A29" s="7"/>
      <c r="B29" s="15"/>
      <c r="C29" s="17">
        <f>-(B28-B30)</f>
        <v>6.8400000000001455</v>
      </c>
      <c r="D29" s="17">
        <v>64.286</v>
      </c>
      <c r="E29" s="17">
        <v>61.89</v>
      </c>
      <c r="F29" s="17">
        <f>D29-E29</f>
        <v>2.396000000000001</v>
      </c>
      <c r="G29" s="17">
        <v>4.4438</v>
      </c>
    </row>
    <row r="30" spans="1:7" ht="12" customHeight="1">
      <c r="A30" s="7">
        <v>1993</v>
      </c>
      <c r="B30" s="15">
        <v>5092.46</v>
      </c>
      <c r="C30" s="17"/>
      <c r="D30" s="17"/>
      <c r="E30" s="17"/>
      <c r="F30" s="17"/>
      <c r="G30" s="17"/>
    </row>
    <row r="31" spans="1:7" ht="10.5" customHeight="1">
      <c r="A31" s="7"/>
      <c r="B31" s="15"/>
      <c r="C31" s="17">
        <f>-(B30-B32)</f>
        <v>9.75</v>
      </c>
      <c r="D31" s="17">
        <v>63.102</v>
      </c>
      <c r="E31" s="17">
        <v>62.578</v>
      </c>
      <c r="F31" s="17">
        <f>D31-E31</f>
        <v>0.5239999999999938</v>
      </c>
      <c r="G31" s="17">
        <v>9.226175</v>
      </c>
    </row>
    <row r="32" spans="1:7" ht="12" customHeight="1">
      <c r="A32" s="7">
        <v>1994</v>
      </c>
      <c r="B32" s="15">
        <v>5102.21</v>
      </c>
      <c r="C32" s="17"/>
      <c r="D32" s="17"/>
      <c r="E32" s="17"/>
      <c r="F32" s="17"/>
      <c r="G32" s="17"/>
    </row>
    <row r="33" spans="1:7" ht="10.5" customHeight="1">
      <c r="A33" s="7"/>
      <c r="B33" s="15"/>
      <c r="C33" s="17">
        <f>-(B32-B34)</f>
        <v>1.4799999999995634</v>
      </c>
      <c r="D33" s="17">
        <v>60.572</v>
      </c>
      <c r="E33" s="17">
        <v>59.63</v>
      </c>
      <c r="F33" s="17">
        <f>D33-E33</f>
        <v>0.9420000000000002</v>
      </c>
      <c r="G33" s="17">
        <v>0.538175</v>
      </c>
    </row>
    <row r="34" spans="1:7" ht="12" customHeight="1">
      <c r="A34" s="7">
        <v>1995</v>
      </c>
      <c r="B34" s="15">
        <v>5103.69</v>
      </c>
      <c r="C34" s="17"/>
      <c r="D34" s="17"/>
      <c r="E34" s="17"/>
      <c r="F34" s="17"/>
      <c r="G34" s="17"/>
    </row>
    <row r="35" spans="1:7" ht="10.5" customHeight="1">
      <c r="A35" s="7"/>
      <c r="B35" s="15"/>
      <c r="C35" s="17">
        <f>-(B34-B36)</f>
        <v>-11.5</v>
      </c>
      <c r="D35" s="17">
        <v>58.859</v>
      </c>
      <c r="E35" s="17">
        <v>61.202</v>
      </c>
      <c r="F35" s="17">
        <f>D35-E35</f>
        <v>-2.3429999999999964</v>
      </c>
      <c r="G35" s="17">
        <v>-9.15716</v>
      </c>
    </row>
    <row r="36" spans="1:7" ht="12" customHeight="1">
      <c r="A36" s="7">
        <v>1996</v>
      </c>
      <c r="B36" s="15">
        <v>5092.19</v>
      </c>
      <c r="C36" s="17"/>
      <c r="D36" s="17"/>
      <c r="E36" s="17"/>
      <c r="F36" s="17"/>
      <c r="G36" s="17"/>
    </row>
    <row r="37" spans="1:7" ht="10.5" customHeight="1">
      <c r="A37" s="7"/>
      <c r="B37" s="15"/>
      <c r="C37" s="17">
        <f>-(B36-B38)</f>
        <v>-8.849999999999454</v>
      </c>
      <c r="D37" s="17">
        <v>60.188</v>
      </c>
      <c r="E37" s="17">
        <v>60.118</v>
      </c>
      <c r="F37" s="17">
        <f>D37-E37</f>
        <v>0.07000000000000028</v>
      </c>
      <c r="G37" s="17">
        <v>-8.92016</v>
      </c>
    </row>
    <row r="38" spans="1:7" ht="12" customHeight="1">
      <c r="A38" s="7">
        <v>1997</v>
      </c>
      <c r="B38" s="15">
        <v>5083.34</v>
      </c>
      <c r="C38" s="17"/>
      <c r="D38" s="17"/>
      <c r="E38" s="17"/>
      <c r="F38" s="17"/>
      <c r="G38" s="17"/>
    </row>
    <row r="39" spans="1:7" ht="10.5" customHeight="1">
      <c r="A39" s="7"/>
      <c r="B39" s="15"/>
      <c r="C39" s="17">
        <f>-(B38-B40)</f>
        <v>-6.270000000000437</v>
      </c>
      <c r="D39" s="17">
        <v>58.012</v>
      </c>
      <c r="E39" s="17">
        <v>58.527</v>
      </c>
      <c r="F39" s="17">
        <f>D39-E39</f>
        <v>-0.5150000000000006</v>
      </c>
      <c r="G39" s="17">
        <v>-5.75441</v>
      </c>
    </row>
    <row r="40" spans="1:7" ht="12" customHeight="1">
      <c r="A40" s="7">
        <v>1998</v>
      </c>
      <c r="B40" s="15">
        <v>5077.07</v>
      </c>
      <c r="C40" s="17"/>
      <c r="D40" s="17"/>
      <c r="E40" s="17"/>
      <c r="F40" s="17"/>
      <c r="G40" s="17"/>
    </row>
    <row r="41" spans="1:7" ht="10.5" customHeight="1">
      <c r="A41" s="7"/>
      <c r="B41" s="15"/>
      <c r="C41" s="17">
        <f>-(B40-B42)</f>
        <v>-5.119999999999891</v>
      </c>
      <c r="D41" s="17">
        <v>56.632</v>
      </c>
      <c r="E41" s="17">
        <v>60.349</v>
      </c>
      <c r="F41" s="17">
        <f>D41-E41</f>
        <v>-3.7169999999999987</v>
      </c>
      <c r="G41" s="17">
        <v>-1.40341</v>
      </c>
    </row>
    <row r="42" spans="1:7" ht="12" customHeight="1">
      <c r="A42" s="7">
        <v>1999</v>
      </c>
      <c r="B42" s="15">
        <v>5071.95</v>
      </c>
      <c r="C42" s="17"/>
      <c r="D42" s="17"/>
      <c r="E42" s="17"/>
      <c r="F42" s="17"/>
      <c r="G42" s="17"/>
    </row>
    <row r="43" spans="1:7" ht="10.5" customHeight="1">
      <c r="A43" s="7"/>
      <c r="B43" s="15"/>
      <c r="C43" s="17">
        <f>-(B42-B44)</f>
        <v>-9.010000000000218</v>
      </c>
      <c r="D43" s="17">
        <v>54.074</v>
      </c>
      <c r="E43" s="17">
        <v>59.729</v>
      </c>
      <c r="F43" s="17">
        <f>D43-E43</f>
        <v>-5.655000000000001</v>
      </c>
      <c r="G43" s="17">
        <v>-3.35441</v>
      </c>
    </row>
    <row r="44" spans="1:7" ht="12" customHeight="1">
      <c r="A44" s="7">
        <v>2000</v>
      </c>
      <c r="B44" s="15">
        <v>5062.94</v>
      </c>
      <c r="C44" s="17"/>
      <c r="D44" s="17"/>
      <c r="E44" s="17"/>
      <c r="F44" s="17"/>
      <c r="G44" s="17"/>
    </row>
    <row r="45" spans="1:7" ht="12" customHeight="1">
      <c r="A45" s="7"/>
      <c r="B45" s="15"/>
      <c r="C45" s="17">
        <f>-(B44-B46)</f>
        <v>1.2600000000002183</v>
      </c>
      <c r="D45" s="17">
        <v>52.687</v>
      </c>
      <c r="E45" s="17">
        <v>56.617</v>
      </c>
      <c r="F45" s="17">
        <f>D45-E45</f>
        <v>-3.9299999999999997</v>
      </c>
      <c r="G45" s="17">
        <v>5.189592</v>
      </c>
    </row>
    <row r="46" spans="1:7" ht="12" customHeight="1">
      <c r="A46" s="7">
        <v>2001</v>
      </c>
      <c r="B46" s="15">
        <v>5064.2</v>
      </c>
      <c r="C46" s="17"/>
      <c r="D46" s="17"/>
      <c r="E46" s="17"/>
      <c r="F46" s="17"/>
      <c r="G46" s="17"/>
    </row>
    <row r="47" spans="1:7" ht="12" customHeight="1">
      <c r="A47" s="7"/>
      <c r="B47" s="15"/>
      <c r="C47" s="17">
        <f>-(B46-B48)</f>
        <v>-9.399999999999636</v>
      </c>
      <c r="D47" s="17">
        <v>51.239</v>
      </c>
      <c r="E47" s="17">
        <v>57.304</v>
      </c>
      <c r="F47" s="17">
        <f>D47-E47</f>
        <v>-6.065000000000005</v>
      </c>
      <c r="G47" s="17">
        <v>-3.335</v>
      </c>
    </row>
    <row r="48" spans="1:7" ht="12" customHeight="1">
      <c r="A48" s="7">
        <v>2002</v>
      </c>
      <c r="B48" s="15">
        <v>5054.8</v>
      </c>
      <c r="C48" s="17"/>
      <c r="D48" s="17"/>
      <c r="E48" s="17"/>
      <c r="F48" s="17"/>
      <c r="G48" s="17"/>
    </row>
    <row r="49" spans="1:7" ht="12" customHeight="1">
      <c r="A49" s="7"/>
      <c r="B49" s="15"/>
      <c r="C49" s="17">
        <f>-(B48-B50)</f>
        <v>2.5999999999994543</v>
      </c>
      <c r="D49" s="17">
        <v>51.792</v>
      </c>
      <c r="E49" s="17">
        <v>58.321</v>
      </c>
      <c r="F49" s="17">
        <f>D49-E49</f>
        <v>-6.528999999999996</v>
      </c>
      <c r="G49" s="17">
        <v>9.129</v>
      </c>
    </row>
    <row r="50" spans="1:7" ht="12" customHeight="1">
      <c r="A50" s="7">
        <v>2003</v>
      </c>
      <c r="B50" s="15">
        <v>5057.4</v>
      </c>
      <c r="C50" s="17"/>
      <c r="D50" s="17"/>
      <c r="E50" s="17"/>
      <c r="F50" s="17"/>
      <c r="G50" s="17"/>
    </row>
    <row r="51" spans="1:7" ht="4.5" customHeight="1">
      <c r="A51" s="18"/>
      <c r="B51" s="19"/>
      <c r="C51" s="19"/>
      <c r="D51" s="19"/>
      <c r="E51" s="19"/>
      <c r="F51" s="19"/>
      <c r="G51" s="19"/>
    </row>
    <row r="52" ht="13.5" customHeight="1">
      <c r="A52" s="20" t="s">
        <v>14</v>
      </c>
    </row>
    <row r="53" s="22" customFormat="1" ht="12" customHeight="1">
      <c r="A53" s="21" t="s">
        <v>15</v>
      </c>
    </row>
    <row r="54" s="22" customFormat="1" ht="12" customHeight="1">
      <c r="A54" s="23" t="s">
        <v>16</v>
      </c>
    </row>
    <row r="55" ht="12.75">
      <c r="A55" s="21" t="s">
        <v>17</v>
      </c>
    </row>
    <row r="66" spans="8:10" ht="12.75">
      <c r="H66" s="24"/>
      <c r="I66" s="24"/>
      <c r="J66" s="24"/>
    </row>
    <row r="67" spans="7:10" ht="12.75">
      <c r="G67" s="24"/>
      <c r="H67" s="24"/>
      <c r="I67" s="24"/>
      <c r="J67" s="24"/>
    </row>
  </sheetData>
  <mergeCells count="3">
    <mergeCell ref="C2:G2"/>
    <mergeCell ref="D3:D4"/>
    <mergeCell ref="E3:E4"/>
  </mergeCells>
  <printOptions horizontalCentered="1"/>
  <pageMargins left="0.3937007874015748" right="0.3937007874015748" top="0.7874015748031497" bottom="0.7874015748031497" header="0.1968503937007874" footer="0.1968503937007874"/>
  <pageSetup firstPageNumber="9" useFirstPageNumber="1" fitToHeight="1" fitToWidth="1" horizontalDpi="300" verticalDpi="300" orientation="portrait" paperSize="9" r:id="rId1"/>
  <headerFooter alignWithMargins="0">
    <oddFooter>&amp;L&amp;"Arial,Bold"&amp;8General Register Office for Scotland, © Crown Copyright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Caroline Capocci</cp:lastModifiedBy>
  <dcterms:created xsi:type="dcterms:W3CDTF">2004-07-22T08:32:48Z</dcterms:created>
  <dcterms:modified xsi:type="dcterms:W3CDTF">2004-07-22T08:32:53Z</dcterms:modified>
  <cp:category/>
  <cp:version/>
  <cp:contentType/>
  <cp:contentStatus/>
</cp:coreProperties>
</file>