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1"/>
  </bookViews>
  <sheets>
    <sheet name="CouncilComp" sheetId="1" r:id="rId1"/>
    <sheet name="WDumbWLoth" sheetId="2" r:id="rId2"/>
    <sheet name="HHEsts" sheetId="3" r:id="rId3"/>
    <sheet name="CTaxOccDwell" sheetId="4" r:id="rId4"/>
  </sheets>
  <definedNames/>
  <calcPr fullCalcOnLoad="1"/>
</workbook>
</file>

<file path=xl/sharedStrings.xml><?xml version="1.0" encoding="utf-8"?>
<sst xmlns="http://schemas.openxmlformats.org/spreadsheetml/2006/main" count="170" uniqueCount="46">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</sst>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West Dunbartonshire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CouncilComp!$B$98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CouncilComp!$C$98:$H$98</c:f>
              <c:numCache>
                <c:ptCount val="6"/>
                <c:pt idx="0">
                  <c:v>40.4</c:v>
                </c:pt>
                <c:pt idx="1">
                  <c:v>41.6</c:v>
                </c:pt>
                <c:pt idx="2">
                  <c:v>41.8</c:v>
                </c:pt>
                <c:pt idx="3">
                  <c:v>41.6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CouncilComp!$B$99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CouncilComp!$C$99:$H$99</c:f>
              <c:numCache>
                <c:ptCount val="6"/>
                <c:pt idx="0">
                  <c:v>41.625</c:v>
                </c:pt>
                <c:pt idx="1">
                  <c:v>42.096</c:v>
                </c:pt>
                <c:pt idx="2">
                  <c:v>42.439</c:v>
                </c:pt>
                <c:pt idx="3">
                  <c:v>41.811</c:v>
                </c:pt>
                <c:pt idx="4">
                  <c:v>41.83</c:v>
                </c:pt>
                <c:pt idx="5">
                  <c:v>42.255</c:v>
                </c:pt>
              </c:numCache>
            </c:numRef>
          </c:val>
          <c:smooth val="0"/>
        </c:ser>
        <c:axId val="43011106"/>
        <c:axId val="51555635"/>
      </c:lineChart>
      <c:catAx>
        <c:axId val="4301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55635"/>
        <c:crosses val="autoZero"/>
        <c:auto val="1"/>
        <c:lblOffset val="100"/>
        <c:noMultiLvlLbl val="0"/>
      </c:catAx>
      <c:valAx>
        <c:axId val="5155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1110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West Lothian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CouncilComp!$B$101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CouncilComp!$C$101:$H$101</c:f>
              <c:numCache>
                <c:ptCount val="6"/>
                <c:pt idx="0">
                  <c:v>60.3</c:v>
                </c:pt>
                <c:pt idx="1">
                  <c:v>61</c:v>
                </c:pt>
                <c:pt idx="2">
                  <c:v>62.4</c:v>
                </c:pt>
                <c:pt idx="3">
                  <c:v>63.4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CouncilComp!$B$102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CouncilComp!$C$102:$H$102</c:f>
              <c:numCache>
                <c:ptCount val="6"/>
                <c:pt idx="0">
                  <c:v>59.583</c:v>
                </c:pt>
                <c:pt idx="1">
                  <c:v>60.604</c:v>
                </c:pt>
                <c:pt idx="2">
                  <c:v>62.134</c:v>
                </c:pt>
                <c:pt idx="3">
                  <c:v>63.035</c:v>
                </c:pt>
                <c:pt idx="4">
                  <c:v>64.215</c:v>
                </c:pt>
                <c:pt idx="5">
                  <c:v>65.37</c:v>
                </c:pt>
              </c:numCache>
            </c:numRef>
          </c:val>
          <c:smooth val="0"/>
        </c:ser>
        <c:axId val="61347532"/>
        <c:axId val="15256877"/>
      </c:line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256877"/>
        <c:crosses val="autoZero"/>
        <c:auto val="1"/>
        <c:lblOffset val="100"/>
        <c:noMultiLvlLbl val="0"/>
      </c:catAx>
      <c:valAx>
        <c:axId val="152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347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8</xdr:col>
      <xdr:colOff>190500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57175" y="152400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18</xdr:row>
      <xdr:rowOff>66675</xdr:rowOff>
    </xdr:from>
    <xdr:to>
      <xdr:col>8</xdr:col>
      <xdr:colOff>200025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266700" y="298132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</cols>
  <sheetData>
    <row r="1" spans="1:2" ht="12.75">
      <c r="A1" s="1" t="s">
        <v>42</v>
      </c>
      <c r="B1" s="1"/>
    </row>
    <row r="2" ht="9" customHeight="1">
      <c r="H2" t="s">
        <v>43</v>
      </c>
    </row>
    <row r="3" spans="1:8" ht="25.5" customHeight="1">
      <c r="A3" s="29" t="s">
        <v>1</v>
      </c>
      <c r="B3" s="29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</row>
    <row r="4" spans="1:8" ht="12.75">
      <c r="A4" t="s">
        <v>4</v>
      </c>
      <c r="C4" s="28"/>
      <c r="D4" s="28"/>
      <c r="E4" s="28"/>
      <c r="F4" s="28"/>
      <c r="G4" s="28"/>
      <c r="H4" s="28"/>
    </row>
    <row r="5" spans="2:8" ht="12.75">
      <c r="B5" t="s">
        <v>44</v>
      </c>
      <c r="C5" s="28">
        <f>HHEsts!E6/1000</f>
        <v>96.8</v>
      </c>
      <c r="D5" s="28">
        <f>HHEsts!F6/1000</f>
        <v>98.3</v>
      </c>
      <c r="E5" s="28">
        <f>HHEsts!G6/1000</f>
        <v>99.4</v>
      </c>
      <c r="F5" s="28">
        <f>HHEsts!H6/1000</f>
        <v>99.9</v>
      </c>
      <c r="G5" s="28"/>
      <c r="H5" s="28"/>
    </row>
    <row r="6" spans="2:8" ht="12.75">
      <c r="B6" t="s">
        <v>45</v>
      </c>
      <c r="C6" s="28">
        <f>CTaxOccDwell!B5</f>
        <v>94.012</v>
      </c>
      <c r="D6" s="28">
        <f>CTaxOccDwell!C5</f>
        <v>97.798</v>
      </c>
      <c r="E6" s="28">
        <f>CTaxOccDwell!D5</f>
        <v>98.908</v>
      </c>
      <c r="F6" s="28">
        <f>CTaxOccDwell!E5</f>
        <v>99.265</v>
      </c>
      <c r="G6" s="28">
        <f>CTaxOccDwell!F5</f>
        <v>99.348</v>
      </c>
      <c r="H6" s="28">
        <f>CTaxOccDwell!G5</f>
        <v>99.726</v>
      </c>
    </row>
    <row r="7" spans="1:8" ht="12.75">
      <c r="A7" t="s">
        <v>5</v>
      </c>
      <c r="C7" s="28"/>
      <c r="D7" s="28"/>
      <c r="E7" s="28"/>
      <c r="F7" s="28"/>
      <c r="G7" s="28"/>
      <c r="H7" s="28"/>
    </row>
    <row r="8" spans="2:8" ht="12.75">
      <c r="B8" t="s">
        <v>44</v>
      </c>
      <c r="C8" s="28">
        <f>HHEsts!E7/1000</f>
        <v>87.1</v>
      </c>
      <c r="D8" s="28">
        <f>HHEsts!F7/1000</f>
        <v>87.9</v>
      </c>
      <c r="E8" s="28">
        <f>HHEsts!G7/1000</f>
        <v>89</v>
      </c>
      <c r="F8" s="28">
        <f>HHEsts!H7/1000</f>
        <v>90</v>
      </c>
      <c r="G8" s="28"/>
      <c r="H8" s="28"/>
    </row>
    <row r="9" spans="2:8" ht="12.75">
      <c r="B9" t="s">
        <v>45</v>
      </c>
      <c r="C9" s="28">
        <f>CTaxOccDwell!B6</f>
        <v>87.081</v>
      </c>
      <c r="D9" s="28">
        <f>CTaxOccDwell!C6</f>
        <v>87.942</v>
      </c>
      <c r="E9" s="28">
        <f>CTaxOccDwell!D6</f>
        <v>89.302</v>
      </c>
      <c r="F9" s="28">
        <f>CTaxOccDwell!E6</f>
        <v>89.442</v>
      </c>
      <c r="G9" s="28">
        <f>CTaxOccDwell!F6</f>
        <v>90.637</v>
      </c>
      <c r="H9" s="28">
        <f>CTaxOccDwell!G6</f>
        <v>91.506</v>
      </c>
    </row>
    <row r="10" spans="1:8" ht="12.75">
      <c r="A10" t="s">
        <v>6</v>
      </c>
      <c r="C10" s="28"/>
      <c r="D10" s="28"/>
      <c r="E10" s="28"/>
      <c r="F10" s="28"/>
      <c r="G10" s="28"/>
      <c r="H10" s="28"/>
    </row>
    <row r="11" spans="2:8" ht="12.75">
      <c r="B11" t="s">
        <v>44</v>
      </c>
      <c r="C11" s="28">
        <f>HHEsts!E8/1000</f>
        <v>46.2</v>
      </c>
      <c r="D11" s="28">
        <f>HHEsts!F8/1000</f>
        <v>46.1</v>
      </c>
      <c r="E11" s="28">
        <f>HHEsts!G8/1000</f>
        <v>46.4</v>
      </c>
      <c r="F11" s="28">
        <f>HHEsts!H8/1000</f>
        <v>46.6</v>
      </c>
      <c r="G11" s="28"/>
      <c r="H11" s="28"/>
    </row>
    <row r="12" spans="2:8" ht="12.75">
      <c r="B12" t="s">
        <v>45</v>
      </c>
      <c r="C12" s="28">
        <f>CTaxOccDwell!B7</f>
        <v>46.241</v>
      </c>
      <c r="D12" s="28">
        <f>CTaxOccDwell!C7</f>
        <v>46.651</v>
      </c>
      <c r="E12" s="28">
        <f>CTaxOccDwell!D7</f>
        <v>46.722</v>
      </c>
      <c r="F12" s="28">
        <f>CTaxOccDwell!E7</f>
        <v>46.9</v>
      </c>
      <c r="G12" s="28">
        <f>CTaxOccDwell!F7</f>
        <v>47.291</v>
      </c>
      <c r="H12" s="28">
        <f>CTaxOccDwell!G7</f>
        <v>47.5</v>
      </c>
    </row>
    <row r="13" spans="1:8" ht="12.75">
      <c r="A13" t="s">
        <v>7</v>
      </c>
      <c r="C13" s="28"/>
      <c r="D13" s="28"/>
      <c r="E13" s="28"/>
      <c r="F13" s="28"/>
      <c r="G13" s="28"/>
      <c r="H13" s="28"/>
    </row>
    <row r="14" spans="2:8" ht="12.75">
      <c r="B14" t="s">
        <v>44</v>
      </c>
      <c r="C14" s="28">
        <f>HHEsts!E9/1000</f>
        <v>37.7</v>
      </c>
      <c r="D14" s="28">
        <f>HHEsts!F9/1000</f>
        <v>37.7</v>
      </c>
      <c r="E14" s="28">
        <f>HHEsts!G9/1000</f>
        <v>38.1</v>
      </c>
      <c r="F14" s="28">
        <f>HHEsts!H9/1000</f>
        <v>38.2</v>
      </c>
      <c r="G14" s="28"/>
      <c r="H14" s="28"/>
    </row>
    <row r="15" spans="2:8" ht="12.75">
      <c r="B15" t="s">
        <v>45</v>
      </c>
      <c r="C15" s="28">
        <f>CTaxOccDwell!B8</f>
        <v>39.375</v>
      </c>
      <c r="D15" s="28">
        <f>CTaxOccDwell!C8</f>
        <v>39.397</v>
      </c>
      <c r="E15" s="28">
        <f>CTaxOccDwell!D8</f>
        <v>38.349</v>
      </c>
      <c r="F15" s="28">
        <f>CTaxOccDwell!E8</f>
        <v>39.518</v>
      </c>
      <c r="G15" s="28">
        <f>CTaxOccDwell!F8</f>
        <v>38.618</v>
      </c>
      <c r="H15" s="28">
        <f>CTaxOccDwell!G8</f>
        <v>38.601</v>
      </c>
    </row>
    <row r="16" spans="1:8" ht="12.75">
      <c r="A16" t="s">
        <v>8</v>
      </c>
      <c r="C16" s="28"/>
      <c r="D16" s="28"/>
      <c r="E16" s="28"/>
      <c r="F16" s="28"/>
      <c r="G16" s="28"/>
      <c r="H16" s="28"/>
    </row>
    <row r="17" spans="2:8" ht="12.75">
      <c r="B17" t="s">
        <v>44</v>
      </c>
      <c r="C17" s="28">
        <f>HHEsts!E10/1000</f>
        <v>20</v>
      </c>
      <c r="D17" s="28">
        <f>HHEsts!F10/1000</f>
        <v>20.2</v>
      </c>
      <c r="E17" s="28">
        <f>HHEsts!G10/1000</f>
        <v>20.3</v>
      </c>
      <c r="F17" s="28">
        <f>HHEsts!H10/1000</f>
        <v>20.4</v>
      </c>
      <c r="G17" s="28"/>
      <c r="H17" s="28"/>
    </row>
    <row r="18" spans="2:8" ht="12.75">
      <c r="B18" t="s">
        <v>45</v>
      </c>
      <c r="C18" s="28">
        <f>CTaxOccDwell!B9</f>
        <v>19.911</v>
      </c>
      <c r="D18" s="28">
        <f>CTaxOccDwell!C9</f>
        <v>20.275</v>
      </c>
      <c r="E18" s="28">
        <f>CTaxOccDwell!D9</f>
        <v>20.239</v>
      </c>
      <c r="F18" s="28">
        <f>CTaxOccDwell!E9</f>
        <v>20.324</v>
      </c>
      <c r="G18" s="28">
        <f>CTaxOccDwell!F9</f>
        <v>20.424</v>
      </c>
      <c r="H18" s="28">
        <f>CTaxOccDwell!G9</f>
        <v>20.581</v>
      </c>
    </row>
    <row r="19" spans="1:8" ht="12.75">
      <c r="A19" t="s">
        <v>9</v>
      </c>
      <c r="C19" s="28"/>
      <c r="D19" s="28"/>
      <c r="E19" s="28"/>
      <c r="F19" s="28"/>
      <c r="G19" s="28"/>
      <c r="H19" s="28"/>
    </row>
    <row r="20" spans="2:8" ht="12.75">
      <c r="B20" t="s">
        <v>44</v>
      </c>
      <c r="C20" s="28">
        <f>HHEsts!E11/1000</f>
        <v>62.3</v>
      </c>
      <c r="D20" s="28">
        <f>HHEsts!F11/1000</f>
        <v>62.7</v>
      </c>
      <c r="E20" s="28">
        <f>HHEsts!G11/1000</f>
        <v>63</v>
      </c>
      <c r="F20" s="28">
        <f>HHEsts!H11/1000</f>
        <v>63.3</v>
      </c>
      <c r="G20" s="28"/>
      <c r="H20" s="28"/>
    </row>
    <row r="21" spans="2:8" ht="12.75">
      <c r="B21" t="s">
        <v>45</v>
      </c>
      <c r="C21" s="28">
        <f>CTaxOccDwell!B10</f>
        <v>62.843</v>
      </c>
      <c r="D21" s="28">
        <f>CTaxOccDwell!C10</f>
        <v>63.039</v>
      </c>
      <c r="E21" s="28">
        <f>CTaxOccDwell!D10</f>
        <v>63.035</v>
      </c>
      <c r="F21" s="28">
        <f>CTaxOccDwell!E10</f>
        <v>63.556</v>
      </c>
      <c r="G21" s="28">
        <f>CTaxOccDwell!F10</f>
        <v>63.711</v>
      </c>
      <c r="H21" s="28">
        <f>CTaxOccDwell!G10</f>
        <v>63.854</v>
      </c>
    </row>
    <row r="22" spans="1:8" ht="12.75">
      <c r="A22" t="s">
        <v>10</v>
      </c>
      <c r="C22" s="28"/>
      <c r="D22" s="28"/>
      <c r="E22" s="28"/>
      <c r="F22" s="28"/>
      <c r="G22" s="28"/>
      <c r="H22" s="28"/>
    </row>
    <row r="23" spans="2:8" ht="12.75">
      <c r="B23" t="s">
        <v>44</v>
      </c>
      <c r="C23" s="28">
        <f>HHEsts!E12/1000</f>
        <v>67.5</v>
      </c>
      <c r="D23" s="28">
        <f>HHEsts!F12/1000</f>
        <v>67.2</v>
      </c>
      <c r="E23" s="28">
        <f>HHEsts!G12/1000</f>
        <v>66.8</v>
      </c>
      <c r="F23" s="28">
        <f>HHEsts!H12/1000</f>
        <v>66.8</v>
      </c>
      <c r="G23" s="28"/>
      <c r="H23" s="28"/>
    </row>
    <row r="24" spans="2:8" ht="12.75">
      <c r="B24" t="s">
        <v>45</v>
      </c>
      <c r="C24" s="28">
        <f>CTaxOccDwell!B11</f>
        <v>67.15</v>
      </c>
      <c r="D24" s="28">
        <f>CTaxOccDwell!C11</f>
        <v>67.411</v>
      </c>
      <c r="E24" s="28">
        <f>CTaxOccDwell!D11</f>
        <v>66.609</v>
      </c>
      <c r="F24" s="28">
        <f>CTaxOccDwell!E11</f>
        <v>66.627</v>
      </c>
      <c r="G24" s="28">
        <f>CTaxOccDwell!F11</f>
        <v>66.002</v>
      </c>
      <c r="H24" s="28">
        <f>CTaxOccDwell!G11</f>
        <v>66.109</v>
      </c>
    </row>
    <row r="25" spans="1:8" ht="12.75">
      <c r="A25" t="s">
        <v>11</v>
      </c>
      <c r="C25" s="28"/>
      <c r="D25" s="28"/>
      <c r="E25" s="28"/>
      <c r="F25" s="28"/>
      <c r="G25" s="28"/>
      <c r="H25" s="28"/>
    </row>
    <row r="26" spans="2:8" ht="12.75">
      <c r="B26" t="s">
        <v>44</v>
      </c>
      <c r="C26" s="28">
        <f>HHEsts!E13/1000</f>
        <v>50.1</v>
      </c>
      <c r="D26" s="28">
        <f>HHEsts!F13/1000</f>
        <v>50.3</v>
      </c>
      <c r="E26" s="28">
        <f>HHEsts!G13/1000</f>
        <v>50.7</v>
      </c>
      <c r="F26" s="28">
        <f>HHEsts!H13/1000</f>
        <v>50.8</v>
      </c>
      <c r="G26" s="28"/>
      <c r="H26" s="28"/>
    </row>
    <row r="27" spans="2:8" ht="12.75">
      <c r="B27" t="s">
        <v>45</v>
      </c>
      <c r="C27" s="28">
        <f>CTaxOccDwell!B12</f>
        <v>50.264</v>
      </c>
      <c r="D27" s="28">
        <f>CTaxOccDwell!C12</f>
        <v>50.552</v>
      </c>
      <c r="E27" s="28">
        <f>CTaxOccDwell!D12</f>
        <v>50.945</v>
      </c>
      <c r="F27" s="28">
        <f>CTaxOccDwell!E12</f>
        <v>50.867</v>
      </c>
      <c r="G27" s="28">
        <f>CTaxOccDwell!F12</f>
        <v>51.178</v>
      </c>
      <c r="H27" s="28">
        <f>CTaxOccDwell!G12</f>
        <v>51.546</v>
      </c>
    </row>
    <row r="28" spans="1:8" ht="12.75">
      <c r="A28" t="s">
        <v>12</v>
      </c>
      <c r="C28" s="28"/>
      <c r="D28" s="28"/>
      <c r="E28" s="28"/>
      <c r="F28" s="28"/>
      <c r="G28" s="28"/>
      <c r="H28" s="28"/>
    </row>
    <row r="29" spans="2:8" ht="12.75">
      <c r="B29" t="s">
        <v>44</v>
      </c>
      <c r="C29" s="28">
        <f>HHEsts!E14/1000</f>
        <v>41.3</v>
      </c>
      <c r="D29" s="28">
        <f>HHEsts!F14/1000</f>
        <v>41.5</v>
      </c>
      <c r="E29" s="28">
        <f>HHEsts!G14/1000</f>
        <v>41.6</v>
      </c>
      <c r="F29" s="28">
        <f>HHEsts!H14/1000</f>
        <v>41.9</v>
      </c>
      <c r="G29" s="28"/>
      <c r="H29" s="28"/>
    </row>
    <row r="30" spans="2:8" ht="12.75">
      <c r="B30" t="s">
        <v>45</v>
      </c>
      <c r="C30" s="28">
        <f>CTaxOccDwell!B13</f>
        <v>41.312</v>
      </c>
      <c r="D30" s="28">
        <f>CTaxOccDwell!C13</f>
        <v>41.852</v>
      </c>
      <c r="E30" s="28">
        <f>CTaxOccDwell!D13</f>
        <v>41.965</v>
      </c>
      <c r="F30" s="28">
        <f>CTaxOccDwell!E13</f>
        <v>42.193</v>
      </c>
      <c r="G30" s="28">
        <f>CTaxOccDwell!F13</f>
        <v>42.401</v>
      </c>
      <c r="H30" s="28">
        <f>CTaxOccDwell!G13</f>
        <v>42.5</v>
      </c>
    </row>
    <row r="31" spans="1:8" ht="12.75">
      <c r="A31" t="s">
        <v>13</v>
      </c>
      <c r="C31" s="28"/>
      <c r="D31" s="28"/>
      <c r="E31" s="28"/>
      <c r="F31" s="28"/>
      <c r="G31" s="28"/>
      <c r="H31" s="28"/>
    </row>
    <row r="32" spans="2:8" ht="12.75">
      <c r="B32" t="s">
        <v>44</v>
      </c>
      <c r="C32" s="28">
        <f>HHEsts!E15/1000</f>
        <v>36.3</v>
      </c>
      <c r="D32" s="28">
        <f>HHEsts!F15/1000</f>
        <v>36.7</v>
      </c>
      <c r="E32" s="28">
        <f>HHEsts!G15/1000</f>
        <v>37.2</v>
      </c>
      <c r="F32" s="28">
        <f>HHEsts!H15/1000</f>
        <v>37.5</v>
      </c>
      <c r="G32" s="28"/>
      <c r="H32" s="28"/>
    </row>
    <row r="33" spans="2:8" ht="12.75">
      <c r="B33" t="s">
        <v>45</v>
      </c>
      <c r="C33" s="28">
        <f>CTaxOccDwell!B14</f>
        <v>36.488</v>
      </c>
      <c r="D33" s="28">
        <f>CTaxOccDwell!C14</f>
        <v>36.975</v>
      </c>
      <c r="E33" s="28">
        <f>CTaxOccDwell!D14</f>
        <v>37.482</v>
      </c>
      <c r="F33" s="28">
        <f>CTaxOccDwell!E14</f>
        <v>37.869</v>
      </c>
      <c r="G33" s="28">
        <f>CTaxOccDwell!F14</f>
        <v>38.166</v>
      </c>
      <c r="H33" s="28">
        <f>CTaxOccDwell!G14</f>
        <v>38.492</v>
      </c>
    </row>
    <row r="34" spans="1:8" ht="12.75">
      <c r="A34" t="s">
        <v>14</v>
      </c>
      <c r="C34" s="28"/>
      <c r="D34" s="28"/>
      <c r="E34" s="28"/>
      <c r="F34" s="28"/>
      <c r="G34" s="28"/>
      <c r="H34" s="28"/>
    </row>
    <row r="35" spans="2:8" ht="12.75">
      <c r="B35" t="s">
        <v>44</v>
      </c>
      <c r="C35" s="28">
        <f>HHEsts!E16/1000</f>
        <v>33.1</v>
      </c>
      <c r="D35" s="28">
        <f>HHEsts!F16/1000</f>
        <v>33.5</v>
      </c>
      <c r="E35" s="28">
        <f>HHEsts!G16/1000</f>
        <v>33.8</v>
      </c>
      <c r="F35" s="28">
        <f>HHEsts!H16/1000</f>
        <v>34.1</v>
      </c>
      <c r="G35" s="28"/>
      <c r="H35" s="28"/>
    </row>
    <row r="36" spans="2:8" ht="12.75">
      <c r="B36" t="s">
        <v>45</v>
      </c>
      <c r="C36" s="28">
        <f>CTaxOccDwell!B15</f>
        <v>33.655</v>
      </c>
      <c r="D36" s="28">
        <f>CTaxOccDwell!C15</f>
        <v>34.068</v>
      </c>
      <c r="E36" s="28">
        <f>CTaxOccDwell!D15</f>
        <v>34.149</v>
      </c>
      <c r="F36" s="28">
        <f>CTaxOccDwell!E15</f>
        <v>34.962</v>
      </c>
      <c r="G36" s="28">
        <f>CTaxOccDwell!F15</f>
        <v>35.091</v>
      </c>
      <c r="H36" s="28">
        <f>CTaxOccDwell!G15</f>
        <v>35.403</v>
      </c>
    </row>
    <row r="37" spans="1:8" ht="12.75">
      <c r="A37" t="s">
        <v>38</v>
      </c>
      <c r="C37" s="28"/>
      <c r="D37" s="28"/>
      <c r="E37" s="28"/>
      <c r="F37" s="28"/>
      <c r="G37" s="28"/>
      <c r="H37" s="28"/>
    </row>
    <row r="38" spans="2:8" ht="12.75">
      <c r="B38" t="s">
        <v>44</v>
      </c>
      <c r="C38" s="28">
        <f>HHEsts!E17/1000</f>
        <v>198.2</v>
      </c>
      <c r="D38" s="28">
        <f>HHEsts!F17/1000</f>
        <v>199.4</v>
      </c>
      <c r="E38" s="28">
        <f>HHEsts!G17/1000</f>
        <v>201.8</v>
      </c>
      <c r="F38" s="28">
        <f>HHEsts!H17/1000</f>
        <v>205.9</v>
      </c>
      <c r="G38" s="28"/>
      <c r="H38" s="28"/>
    </row>
    <row r="39" spans="2:8" ht="12.75">
      <c r="B39" t="s">
        <v>45</v>
      </c>
      <c r="C39" s="28">
        <f>CTaxOccDwell!B16</f>
        <v>193.891</v>
      </c>
      <c r="D39" s="28">
        <f>CTaxOccDwell!C16</f>
        <v>200.067</v>
      </c>
      <c r="E39" s="28">
        <f>CTaxOccDwell!D16</f>
        <v>202.94</v>
      </c>
      <c r="F39" s="28">
        <f>CTaxOccDwell!E16</f>
        <v>204.945</v>
      </c>
      <c r="G39" s="28">
        <f>CTaxOccDwell!F16</f>
        <v>206.039</v>
      </c>
      <c r="H39" s="28">
        <f>CTaxOccDwell!G16</f>
        <v>207.998</v>
      </c>
    </row>
    <row r="40" spans="1:8" ht="12.75">
      <c r="A40" t="s">
        <v>16</v>
      </c>
      <c r="C40" s="28"/>
      <c r="D40" s="28"/>
      <c r="E40" s="28"/>
      <c r="F40" s="28"/>
      <c r="G40" s="28"/>
      <c r="H40" s="28"/>
    </row>
    <row r="41" spans="2:8" ht="12.75">
      <c r="B41" t="s">
        <v>44</v>
      </c>
      <c r="C41" s="28">
        <f>HHEsts!E18/1000</f>
        <v>11.6</v>
      </c>
      <c r="D41" s="28">
        <f>HHEsts!F18/1000</f>
        <v>11.6</v>
      </c>
      <c r="E41" s="28">
        <f>HHEsts!G18/1000</f>
        <v>11.7</v>
      </c>
      <c r="F41" s="28">
        <f>HHEsts!H18/1000</f>
        <v>11.6</v>
      </c>
      <c r="G41" s="28"/>
      <c r="H41" s="28"/>
    </row>
    <row r="42" spans="2:8" ht="12.75">
      <c r="B42" t="s">
        <v>45</v>
      </c>
      <c r="C42" s="28">
        <f>CTaxOccDwell!B17</f>
        <v>11.567</v>
      </c>
      <c r="D42" s="28">
        <f>CTaxOccDwell!C17</f>
        <v>11.606</v>
      </c>
      <c r="E42" s="28">
        <f>CTaxOccDwell!D17</f>
        <v>11.614</v>
      </c>
      <c r="F42" s="28">
        <f>CTaxOccDwell!E17</f>
        <v>11.559</v>
      </c>
      <c r="G42" s="28">
        <f>CTaxOccDwell!F17</f>
        <v>11.537</v>
      </c>
      <c r="H42" s="28">
        <f>CTaxOccDwell!G17</f>
        <v>11.597</v>
      </c>
    </row>
    <row r="43" spans="1:8" ht="12.75">
      <c r="A43" t="s">
        <v>17</v>
      </c>
      <c r="C43" s="28"/>
      <c r="D43" s="28"/>
      <c r="E43" s="28"/>
      <c r="F43" s="28"/>
      <c r="G43" s="28"/>
      <c r="H43" s="28"/>
    </row>
    <row r="44" spans="2:8" ht="12.75">
      <c r="B44" t="s">
        <v>44</v>
      </c>
      <c r="C44" s="28">
        <f>HHEsts!E19/1000</f>
        <v>59.1</v>
      </c>
      <c r="D44" s="28">
        <f>HHEsts!F19/1000</f>
        <v>60.1</v>
      </c>
      <c r="E44" s="28">
        <f>HHEsts!G19/1000</f>
        <v>60.8</v>
      </c>
      <c r="F44" s="28">
        <f>HHEsts!H19/1000</f>
        <v>61.3</v>
      </c>
      <c r="G44" s="28"/>
      <c r="H44" s="28"/>
    </row>
    <row r="45" spans="2:8" ht="12.75">
      <c r="B45" t="s">
        <v>45</v>
      </c>
      <c r="C45" s="28">
        <f>CTaxOccDwell!B18</f>
        <v>59.297</v>
      </c>
      <c r="D45" s="28">
        <f>CTaxOccDwell!C18</f>
        <v>60.12</v>
      </c>
      <c r="E45" s="28">
        <f>CTaxOccDwell!D18</f>
        <v>61.654</v>
      </c>
      <c r="F45" s="28">
        <f>CTaxOccDwell!E18</f>
        <v>62.143</v>
      </c>
      <c r="G45" s="28">
        <f>CTaxOccDwell!F18</f>
        <v>62.429</v>
      </c>
      <c r="H45" s="28">
        <f>CTaxOccDwell!G18</f>
        <v>63.1</v>
      </c>
    </row>
    <row r="46" spans="1:8" ht="12.75">
      <c r="A46" t="s">
        <v>18</v>
      </c>
      <c r="C46" s="28"/>
      <c r="D46" s="28"/>
      <c r="E46" s="28"/>
      <c r="F46" s="28"/>
      <c r="G46" s="28"/>
      <c r="H46" s="28"/>
    </row>
    <row r="47" spans="2:8" ht="12.75">
      <c r="B47" t="s">
        <v>44</v>
      </c>
      <c r="C47" s="28">
        <f>HHEsts!E20/1000</f>
        <v>145.6</v>
      </c>
      <c r="D47" s="28">
        <f>HHEsts!F20/1000</f>
        <v>146.9</v>
      </c>
      <c r="E47" s="28">
        <f>HHEsts!G20/1000</f>
        <v>147.9</v>
      </c>
      <c r="F47" s="28">
        <f>HHEsts!H20/1000</f>
        <v>149</v>
      </c>
      <c r="G47" s="28"/>
      <c r="H47" s="28"/>
    </row>
    <row r="48" spans="2:8" ht="12.75">
      <c r="B48" t="s">
        <v>45</v>
      </c>
      <c r="C48" s="28">
        <f>CTaxOccDwell!B19</f>
        <v>145.89</v>
      </c>
      <c r="D48" s="28">
        <f>CTaxOccDwell!C19</f>
        <v>147.419</v>
      </c>
      <c r="E48" s="28">
        <f>CTaxOccDwell!D19</f>
        <v>148.655</v>
      </c>
      <c r="F48" s="28">
        <f>CTaxOccDwell!E19</f>
        <v>148.621</v>
      </c>
      <c r="G48" s="28">
        <f>CTaxOccDwell!F19</f>
        <v>149.408</v>
      </c>
      <c r="H48" s="28">
        <f>CTaxOccDwell!G19</f>
        <v>150.694</v>
      </c>
    </row>
    <row r="49" spans="1:8" ht="12.75">
      <c r="A49" t="s">
        <v>19</v>
      </c>
      <c r="C49" s="28"/>
      <c r="D49" s="28"/>
      <c r="E49" s="28"/>
      <c r="F49" s="28"/>
      <c r="G49" s="28"/>
      <c r="H49" s="28"/>
    </row>
    <row r="50" spans="2:8" ht="12.75">
      <c r="B50" t="s">
        <v>44</v>
      </c>
      <c r="C50" s="28">
        <f>HHEsts!E21/1000</f>
        <v>271.9</v>
      </c>
      <c r="D50" s="28">
        <f>HHEsts!F21/1000</f>
        <v>272.8</v>
      </c>
      <c r="E50" s="28">
        <f>HHEsts!G21/1000</f>
        <v>273.9</v>
      </c>
      <c r="F50" s="28">
        <f>HHEsts!H21/1000</f>
        <v>273.9</v>
      </c>
      <c r="G50" s="28"/>
      <c r="H50" s="28"/>
    </row>
    <row r="51" spans="2:8" ht="12.75">
      <c r="B51" t="s">
        <v>45</v>
      </c>
      <c r="C51" s="28">
        <f>CTaxOccDwell!B20</f>
        <v>274.439</v>
      </c>
      <c r="D51" s="28">
        <f>CTaxOccDwell!C20</f>
        <v>269.96</v>
      </c>
      <c r="E51" s="28">
        <f>CTaxOccDwell!D20</f>
        <v>271.12</v>
      </c>
      <c r="F51" s="28">
        <f>CTaxOccDwell!E20</f>
        <v>278.08</v>
      </c>
      <c r="G51" s="28">
        <f>CTaxOccDwell!F20</f>
        <v>275.668</v>
      </c>
      <c r="H51" s="28">
        <f>CTaxOccDwell!G20</f>
        <v>276.024</v>
      </c>
    </row>
    <row r="52" spans="3:8" ht="12.75">
      <c r="C52" s="28"/>
      <c r="D52" s="28"/>
      <c r="E52" s="28"/>
      <c r="F52" s="28"/>
      <c r="G52" s="28"/>
      <c r="H52" s="28"/>
    </row>
    <row r="53" spans="3:8" ht="12.75">
      <c r="C53" s="28"/>
      <c r="D53" s="28"/>
      <c r="E53" s="28"/>
      <c r="F53" s="28"/>
      <c r="G53" s="28"/>
      <c r="H53" s="28"/>
    </row>
    <row r="54" spans="1:8" ht="12.75">
      <c r="A54" s="29" t="s">
        <v>1</v>
      </c>
      <c r="B54" s="29"/>
      <c r="C54" s="27">
        <v>1996</v>
      </c>
      <c r="D54" s="27">
        <v>1997</v>
      </c>
      <c r="E54" s="27">
        <v>1998</v>
      </c>
      <c r="F54" s="27">
        <v>1999</v>
      </c>
      <c r="G54" s="27">
        <v>2000</v>
      </c>
      <c r="H54" s="27">
        <v>2001</v>
      </c>
    </row>
    <row r="55" spans="1:8" ht="12.75">
      <c r="A55" t="s">
        <v>20</v>
      </c>
      <c r="C55" s="28"/>
      <c r="D55" s="28"/>
      <c r="E55" s="28"/>
      <c r="F55" s="28"/>
      <c r="G55" s="28"/>
      <c r="H55" s="28"/>
    </row>
    <row r="56" spans="2:8" ht="12.75">
      <c r="B56" t="s">
        <v>44</v>
      </c>
      <c r="C56" s="28">
        <f>HHEsts!E22/1000</f>
        <v>85.8</v>
      </c>
      <c r="D56" s="28">
        <f>HHEsts!F22/1000</f>
        <v>86.9</v>
      </c>
      <c r="E56" s="28">
        <f>HHEsts!G22/1000</f>
        <v>87.9</v>
      </c>
      <c r="F56" s="28">
        <f>HHEsts!H22/1000</f>
        <v>88.1</v>
      </c>
      <c r="G56" s="28"/>
      <c r="H56" s="28"/>
    </row>
    <row r="57" spans="2:8" ht="12.75">
      <c r="B57" t="s">
        <v>45</v>
      </c>
      <c r="C57" s="28">
        <f>CTaxOccDwell!B21</f>
        <v>86.173</v>
      </c>
      <c r="D57" s="28">
        <f>CTaxOccDwell!C21</f>
        <v>87.01</v>
      </c>
      <c r="E57" s="28">
        <f>CTaxOccDwell!D21</f>
        <v>88.253</v>
      </c>
      <c r="F57" s="28">
        <f>CTaxOccDwell!E21</f>
        <v>89.312</v>
      </c>
      <c r="G57" s="28">
        <f>CTaxOccDwell!F21</f>
        <v>89.894</v>
      </c>
      <c r="H57" s="28">
        <f>CTaxOccDwell!G21</f>
        <v>90.667</v>
      </c>
    </row>
    <row r="58" spans="1:8" ht="12.75">
      <c r="A58" t="s">
        <v>21</v>
      </c>
      <c r="C58" s="28"/>
      <c r="D58" s="28"/>
      <c r="E58" s="28"/>
      <c r="F58" s="28"/>
      <c r="G58" s="28"/>
      <c r="H58" s="28"/>
    </row>
    <row r="59" spans="2:8" ht="12.75">
      <c r="B59" t="s">
        <v>44</v>
      </c>
      <c r="C59" s="28">
        <f>HHEsts!E23/1000</f>
        <v>38</v>
      </c>
      <c r="D59" s="28">
        <f>HHEsts!F23/1000</f>
        <v>38</v>
      </c>
      <c r="E59" s="28">
        <f>HHEsts!G23/1000</f>
        <v>37.7</v>
      </c>
      <c r="F59" s="28">
        <f>HHEsts!H23/1000</f>
        <v>37.8</v>
      </c>
      <c r="G59" s="28"/>
      <c r="H59" s="28"/>
    </row>
    <row r="60" spans="2:8" ht="12.75">
      <c r="B60" t="s">
        <v>45</v>
      </c>
      <c r="C60" s="28">
        <f>CTaxOccDwell!B22</f>
        <v>37.145</v>
      </c>
      <c r="D60" s="28">
        <f>CTaxOccDwell!C22</f>
        <v>37.45</v>
      </c>
      <c r="E60" s="28">
        <f>CTaxOccDwell!D22</f>
        <v>37.286</v>
      </c>
      <c r="F60" s="28">
        <f>CTaxOccDwell!E22</f>
        <v>37.03</v>
      </c>
      <c r="G60" s="28">
        <f>CTaxOccDwell!F22</f>
        <v>36.738</v>
      </c>
      <c r="H60" s="28">
        <f>CTaxOccDwell!G22</f>
        <v>37.093</v>
      </c>
    </row>
    <row r="61" spans="1:8" ht="12.75">
      <c r="A61" t="s">
        <v>22</v>
      </c>
      <c r="C61" s="28"/>
      <c r="D61" s="28"/>
      <c r="E61" s="28"/>
      <c r="F61" s="28"/>
      <c r="G61" s="28"/>
      <c r="H61" s="28"/>
    </row>
    <row r="62" spans="2:8" ht="12.75">
      <c r="B62" t="s">
        <v>44</v>
      </c>
      <c r="C62" s="28">
        <f>HHEsts!E24/1000</f>
        <v>30.8</v>
      </c>
      <c r="D62" s="28">
        <f>HHEsts!F24/1000</f>
        <v>31.2</v>
      </c>
      <c r="E62" s="28">
        <f>HHEsts!G24/1000</f>
        <v>31.4</v>
      </c>
      <c r="F62" s="28">
        <f>HHEsts!H24/1000</f>
        <v>31.8</v>
      </c>
      <c r="G62" s="28"/>
      <c r="H62" s="28"/>
    </row>
    <row r="63" spans="2:8" ht="12.75">
      <c r="B63" t="s">
        <v>45</v>
      </c>
      <c r="C63" s="28">
        <f>CTaxOccDwell!B23</f>
        <v>31.256</v>
      </c>
      <c r="D63" s="28">
        <f>CTaxOccDwell!C23</f>
        <v>31.507</v>
      </c>
      <c r="E63" s="28">
        <f>CTaxOccDwell!D23</f>
        <v>31.855</v>
      </c>
      <c r="F63" s="28">
        <f>CTaxOccDwell!E23</f>
        <v>32.144</v>
      </c>
      <c r="G63" s="28">
        <f>CTaxOccDwell!F23</f>
        <v>32.62</v>
      </c>
      <c r="H63" s="28">
        <f>CTaxOccDwell!G23</f>
        <v>32.798</v>
      </c>
    </row>
    <row r="64" spans="1:8" ht="12.75">
      <c r="A64" t="s">
        <v>23</v>
      </c>
      <c r="C64" s="28"/>
      <c r="D64" s="28"/>
      <c r="E64" s="28"/>
      <c r="F64" s="28"/>
      <c r="G64" s="28"/>
      <c r="H64" s="28"/>
    </row>
    <row r="65" spans="2:8" ht="12.75">
      <c r="B65" t="s">
        <v>44</v>
      </c>
      <c r="C65" s="28">
        <f>HHEsts!E25/1000</f>
        <v>34.9</v>
      </c>
      <c r="D65" s="28">
        <f>HHEsts!F25/1000</f>
        <v>35.3</v>
      </c>
      <c r="E65" s="28">
        <f>HHEsts!G25/1000</f>
        <v>35.5</v>
      </c>
      <c r="F65" s="28">
        <f>HHEsts!H25/1000</f>
        <v>35.8</v>
      </c>
      <c r="G65" s="28"/>
      <c r="H65" s="28"/>
    </row>
    <row r="66" spans="2:8" ht="12.75">
      <c r="B66" t="s">
        <v>45</v>
      </c>
      <c r="C66" s="28">
        <f>CTaxOccDwell!B24</f>
        <v>35.289</v>
      </c>
      <c r="D66" s="28">
        <f>CTaxOccDwell!C24</f>
        <v>35.253</v>
      </c>
      <c r="E66" s="28">
        <f>CTaxOccDwell!D24</f>
        <v>35.754</v>
      </c>
      <c r="F66" s="28">
        <f>CTaxOccDwell!E24</f>
        <v>35.924</v>
      </c>
      <c r="G66" s="28">
        <f>CTaxOccDwell!F24</f>
        <v>36.247</v>
      </c>
      <c r="H66" s="28">
        <f>CTaxOccDwell!G24</f>
        <v>36.494</v>
      </c>
    </row>
    <row r="67" spans="1:8" ht="12.75">
      <c r="A67" t="s">
        <v>24</v>
      </c>
      <c r="C67" s="28"/>
      <c r="D67" s="28"/>
      <c r="E67" s="28"/>
      <c r="F67" s="28"/>
      <c r="G67" s="28"/>
      <c r="H67" s="28"/>
    </row>
    <row r="68" spans="2:8" ht="12.75">
      <c r="B68" t="s">
        <v>44</v>
      </c>
      <c r="C68" s="28">
        <f>HHEsts!E26/1000</f>
        <v>57.7</v>
      </c>
      <c r="D68" s="28">
        <f>HHEsts!F26/1000</f>
        <v>58.1</v>
      </c>
      <c r="E68" s="28">
        <f>HHEsts!G26/1000</f>
        <v>58.5</v>
      </c>
      <c r="F68" s="28">
        <f>HHEsts!H26/1000</f>
        <v>58.9</v>
      </c>
      <c r="G68" s="28"/>
      <c r="H68" s="28"/>
    </row>
    <row r="69" spans="2:8" ht="12.75">
      <c r="B69" t="s">
        <v>45</v>
      </c>
      <c r="C69" s="28">
        <f>CTaxOccDwell!B25</f>
        <v>58.084</v>
      </c>
      <c r="D69" s="28">
        <f>CTaxOccDwell!C25</f>
        <v>58.519</v>
      </c>
      <c r="E69" s="28">
        <f>CTaxOccDwell!D25</f>
        <v>58.811</v>
      </c>
      <c r="F69" s="28">
        <f>CTaxOccDwell!E25</f>
        <v>59.119</v>
      </c>
      <c r="G69" s="28">
        <f>CTaxOccDwell!F25</f>
        <v>59.286</v>
      </c>
      <c r="H69" s="28">
        <f>CTaxOccDwell!G25</f>
        <v>59.647</v>
      </c>
    </row>
    <row r="70" spans="1:8" ht="12.75">
      <c r="A70" t="s">
        <v>25</v>
      </c>
      <c r="C70" s="28"/>
      <c r="D70" s="28"/>
      <c r="E70" s="28"/>
      <c r="F70" s="28"/>
      <c r="G70" s="28"/>
      <c r="H70" s="28"/>
    </row>
    <row r="71" spans="2:8" ht="12.75">
      <c r="B71" t="s">
        <v>44</v>
      </c>
      <c r="C71" s="28">
        <f>HHEsts!E27/1000</f>
        <v>128.5</v>
      </c>
      <c r="D71" s="28">
        <f>HHEsts!F27/1000</f>
        <v>129.1</v>
      </c>
      <c r="E71" s="28">
        <f>HHEsts!G27/1000</f>
        <v>130.6</v>
      </c>
      <c r="F71" s="28">
        <f>HHEsts!H27/1000</f>
        <v>132.2</v>
      </c>
      <c r="G71" s="28"/>
      <c r="H71" s="28"/>
    </row>
    <row r="72" spans="2:8" ht="12.75">
      <c r="B72" t="s">
        <v>45</v>
      </c>
      <c r="C72" s="28">
        <f>CTaxOccDwell!B26</f>
        <v>128.55</v>
      </c>
      <c r="D72" s="28">
        <f>CTaxOccDwell!C26</f>
        <v>129.739</v>
      </c>
      <c r="E72" s="28">
        <f>CTaxOccDwell!D26</f>
        <v>129.816</v>
      </c>
      <c r="F72" s="28">
        <f>CTaxOccDwell!E26</f>
        <v>130.569</v>
      </c>
      <c r="G72" s="28">
        <f>CTaxOccDwell!F26</f>
        <v>132.326</v>
      </c>
      <c r="H72" s="28">
        <f>CTaxOccDwell!G26</f>
        <v>133.779</v>
      </c>
    </row>
    <row r="73" spans="1:8" ht="12.75">
      <c r="A73" t="s">
        <v>39</v>
      </c>
      <c r="C73" s="28"/>
      <c r="D73" s="28"/>
      <c r="E73" s="28"/>
      <c r="F73" s="28"/>
      <c r="G73" s="28"/>
      <c r="H73" s="28"/>
    </row>
    <row r="74" spans="2:8" ht="12.75">
      <c r="B74" t="s">
        <v>44</v>
      </c>
      <c r="C74" s="28">
        <f>HHEsts!E28/1000</f>
        <v>8.1</v>
      </c>
      <c r="D74" s="28">
        <f>HHEsts!F28/1000</f>
        <v>8.1</v>
      </c>
      <c r="E74" s="28">
        <f>HHEsts!G28/1000</f>
        <v>8.2</v>
      </c>
      <c r="F74" s="28">
        <f>HHEsts!H28/1000</f>
        <v>8.2</v>
      </c>
      <c r="G74" s="28"/>
      <c r="H74" s="28"/>
    </row>
    <row r="75" spans="2:8" ht="12.75">
      <c r="B75" t="s">
        <v>45</v>
      </c>
      <c r="C75" s="28">
        <f>CTaxOccDwell!B27</f>
        <v>8.3</v>
      </c>
      <c r="D75" s="28">
        <f>CTaxOccDwell!C27</f>
        <v>8.303</v>
      </c>
      <c r="E75" s="28">
        <f>CTaxOccDwell!D27</f>
        <v>8.347</v>
      </c>
      <c r="F75" s="28">
        <f>CTaxOccDwell!E27</f>
        <v>8.368</v>
      </c>
      <c r="G75" s="28">
        <f>CTaxOccDwell!F27</f>
        <v>8.366</v>
      </c>
      <c r="H75" s="28">
        <f>CTaxOccDwell!G27</f>
        <v>8.383</v>
      </c>
    </row>
    <row r="76" spans="1:8" ht="12.75">
      <c r="A76" t="s">
        <v>27</v>
      </c>
      <c r="C76" s="28"/>
      <c r="D76" s="28"/>
      <c r="E76" s="28"/>
      <c r="F76" s="28"/>
      <c r="G76" s="28"/>
      <c r="H76" s="28"/>
    </row>
    <row r="77" spans="2:8" ht="12.75">
      <c r="B77" t="s">
        <v>44</v>
      </c>
      <c r="C77" s="28">
        <f>HHEsts!E29/1000</f>
        <v>55</v>
      </c>
      <c r="D77" s="28">
        <f>HHEsts!F29/1000</f>
        <v>55.7</v>
      </c>
      <c r="E77" s="28">
        <f>HHEsts!G29/1000</f>
        <v>56.3</v>
      </c>
      <c r="F77" s="28">
        <f>HHEsts!H29/1000</f>
        <v>57.1</v>
      </c>
      <c r="G77" s="28"/>
      <c r="H77" s="28"/>
    </row>
    <row r="78" spans="2:8" ht="12.75">
      <c r="B78" t="s">
        <v>45</v>
      </c>
      <c r="C78" s="28">
        <f>CTaxOccDwell!B28</f>
        <v>55.266</v>
      </c>
      <c r="D78" s="28">
        <f>CTaxOccDwell!C28</f>
        <v>56.282</v>
      </c>
      <c r="E78" s="28">
        <f>CTaxOccDwell!D28</f>
        <v>56.958</v>
      </c>
      <c r="F78" s="28">
        <f>CTaxOccDwell!E28</f>
        <v>57.775</v>
      </c>
      <c r="G78" s="28">
        <f>CTaxOccDwell!F28</f>
        <v>58.16</v>
      </c>
      <c r="H78" s="28">
        <f>CTaxOccDwell!G28</f>
        <v>58.448</v>
      </c>
    </row>
    <row r="79" spans="1:8" ht="12.75">
      <c r="A79" t="s">
        <v>28</v>
      </c>
      <c r="C79" s="28"/>
      <c r="D79" s="28"/>
      <c r="E79" s="28"/>
      <c r="F79" s="28"/>
      <c r="G79" s="28"/>
      <c r="H79" s="28"/>
    </row>
    <row r="80" spans="2:8" ht="12.75">
      <c r="B80" t="s">
        <v>44</v>
      </c>
      <c r="C80" s="28">
        <f>HHEsts!E30/1000</f>
        <v>75.1</v>
      </c>
      <c r="D80" s="28">
        <f>HHEsts!F30/1000</f>
        <v>75.8</v>
      </c>
      <c r="E80" s="28">
        <f>HHEsts!G30/1000</f>
        <v>76.4</v>
      </c>
      <c r="F80" s="28">
        <f>HHEsts!H30/1000</f>
        <v>76.9</v>
      </c>
      <c r="G80" s="28"/>
      <c r="H80" s="28"/>
    </row>
    <row r="81" spans="2:9" ht="12.75">
      <c r="B81" t="s">
        <v>45</v>
      </c>
      <c r="C81" s="28">
        <f>CTaxOccDwell!B29</f>
        <v>75.759</v>
      </c>
      <c r="D81" s="28">
        <f>CTaxOccDwell!C29</f>
        <v>76.576</v>
      </c>
      <c r="E81" s="28">
        <f>CTaxOccDwell!D29</f>
        <v>77.058</v>
      </c>
      <c r="F81" s="28">
        <f>CTaxOccDwell!E29</f>
        <v>76.774</v>
      </c>
      <c r="G81" s="28">
        <f>CTaxOccDwell!F29</f>
        <v>76.645</v>
      </c>
      <c r="H81" s="28">
        <f>CTaxOccDwell!G29</f>
        <v>76.337</v>
      </c>
      <c r="I81" s="28"/>
    </row>
    <row r="82" spans="1:8" ht="12.75">
      <c r="A82" t="s">
        <v>40</v>
      </c>
      <c r="C82" s="28"/>
      <c r="D82" s="28"/>
      <c r="E82" s="28"/>
      <c r="F82" s="28"/>
      <c r="G82" s="28"/>
      <c r="H82" s="28"/>
    </row>
    <row r="83" spans="2:8" ht="12.75">
      <c r="B83" t="s">
        <v>44</v>
      </c>
      <c r="C83" s="28">
        <f>HHEsts!E31/1000</f>
        <v>44.9</v>
      </c>
      <c r="D83" s="28">
        <f>HHEsts!F31/1000</f>
        <v>45.4</v>
      </c>
      <c r="E83" s="28">
        <f>HHEsts!G31/1000</f>
        <v>45.7</v>
      </c>
      <c r="F83" s="28">
        <f>HHEsts!H31/1000</f>
        <v>46.1</v>
      </c>
      <c r="G83" s="28"/>
      <c r="H83" s="28"/>
    </row>
    <row r="84" spans="2:9" ht="12.75">
      <c r="B84" t="s">
        <v>45</v>
      </c>
      <c r="C84" s="28">
        <f>CTaxOccDwell!B30</f>
        <v>46.107</v>
      </c>
      <c r="D84" s="28">
        <f>CTaxOccDwell!C30</f>
        <v>46.421</v>
      </c>
      <c r="E84" s="28">
        <f>CTaxOccDwell!D30</f>
        <v>46.98</v>
      </c>
      <c r="F84" s="28">
        <f>CTaxOccDwell!E30</f>
        <v>47.151</v>
      </c>
      <c r="G84" s="28">
        <f>CTaxOccDwell!F30</f>
        <v>47.642</v>
      </c>
      <c r="H84" s="28">
        <f>CTaxOccDwell!G30</f>
        <v>47.877</v>
      </c>
      <c r="I84" s="28"/>
    </row>
    <row r="85" spans="1:8" ht="12.75">
      <c r="A85" t="s">
        <v>41</v>
      </c>
      <c r="C85" s="28"/>
      <c r="D85" s="28"/>
      <c r="E85" s="28"/>
      <c r="F85" s="28"/>
      <c r="G85" s="28"/>
      <c r="H85" s="28"/>
    </row>
    <row r="86" spans="2:8" ht="12.75">
      <c r="B86" t="s">
        <v>44</v>
      </c>
      <c r="C86" s="28">
        <f>HHEsts!E32/1000</f>
        <v>8.9</v>
      </c>
      <c r="D86" s="28">
        <f>HHEsts!F32/1000</f>
        <v>8.9</v>
      </c>
      <c r="E86" s="28">
        <f>HHEsts!G32/1000</f>
        <v>9</v>
      </c>
      <c r="F86" s="28">
        <f>HHEsts!H32/1000</f>
        <v>9</v>
      </c>
      <c r="G86" s="28"/>
      <c r="H86" s="28"/>
    </row>
    <row r="87" spans="2:8" ht="12.75">
      <c r="B87" t="s">
        <v>45</v>
      </c>
      <c r="C87" s="28">
        <f>CTaxOccDwell!B31</f>
        <v>8.944</v>
      </c>
      <c r="D87" s="28">
        <f>CTaxOccDwell!C31</f>
        <v>8.994</v>
      </c>
      <c r="E87" s="28">
        <f>CTaxOccDwell!D31</f>
        <v>9.047</v>
      </c>
      <c r="F87" s="28">
        <f>CTaxOccDwell!E31</f>
        <v>9.031</v>
      </c>
      <c r="G87" s="28">
        <f>CTaxOccDwell!F31</f>
        <v>9.033</v>
      </c>
      <c r="H87" s="28">
        <f>CTaxOccDwell!G31</f>
        <v>9.12</v>
      </c>
    </row>
    <row r="88" spans="1:8" ht="12.75">
      <c r="A88" t="s">
        <v>31</v>
      </c>
      <c r="C88" s="28"/>
      <c r="D88" s="28"/>
      <c r="E88" s="28"/>
      <c r="F88" s="28"/>
      <c r="G88" s="28"/>
      <c r="H88" s="28"/>
    </row>
    <row r="89" spans="2:8" ht="12.75">
      <c r="B89" t="s">
        <v>44</v>
      </c>
      <c r="C89" s="28">
        <f>HHEsts!E33/1000</f>
        <v>47.6</v>
      </c>
      <c r="D89" s="28">
        <f>HHEsts!F33/1000</f>
        <v>47.9</v>
      </c>
      <c r="E89" s="28">
        <f>HHEsts!G33/1000</f>
        <v>48.2</v>
      </c>
      <c r="F89" s="28">
        <f>HHEsts!H33/1000</f>
        <v>48.6</v>
      </c>
      <c r="G89" s="28"/>
      <c r="H89" s="28"/>
    </row>
    <row r="90" spans="2:8" ht="12.75">
      <c r="B90" t="s">
        <v>45</v>
      </c>
      <c r="C90" s="28">
        <f>CTaxOccDwell!B32</f>
        <v>47.687</v>
      </c>
      <c r="D90" s="28">
        <f>CTaxOccDwell!C32</f>
        <v>48.129</v>
      </c>
      <c r="E90" s="28">
        <f>CTaxOccDwell!D32</f>
        <v>48.324</v>
      </c>
      <c r="F90" s="28">
        <f>CTaxOccDwell!E32</f>
        <v>48.719</v>
      </c>
      <c r="G90" s="28">
        <f>CTaxOccDwell!F32</f>
        <v>49.075</v>
      </c>
      <c r="H90" s="28">
        <f>CTaxOccDwell!G32</f>
        <v>49.305</v>
      </c>
    </row>
    <row r="91" spans="1:8" ht="12.75">
      <c r="A91" t="s">
        <v>32</v>
      </c>
      <c r="C91" s="28"/>
      <c r="D91" s="28"/>
      <c r="E91" s="28"/>
      <c r="F91" s="28"/>
      <c r="G91" s="28"/>
      <c r="H91" s="28"/>
    </row>
    <row r="92" spans="2:8" ht="12.75">
      <c r="B92" t="s">
        <v>44</v>
      </c>
      <c r="C92" s="28">
        <f>HHEsts!E34/1000</f>
        <v>122.3</v>
      </c>
      <c r="D92" s="28">
        <f>HHEsts!F34/1000</f>
        <v>123.4</v>
      </c>
      <c r="E92" s="28">
        <f>HHEsts!G34/1000</f>
        <v>124.2</v>
      </c>
      <c r="F92" s="28">
        <f>HHEsts!H34/1000</f>
        <v>125.3</v>
      </c>
      <c r="G92" s="28"/>
      <c r="H92" s="28"/>
    </row>
    <row r="93" spans="2:8" ht="12.75">
      <c r="B93" t="s">
        <v>45</v>
      </c>
      <c r="C93" s="28">
        <f>CTaxOccDwell!B33</f>
        <v>122.861</v>
      </c>
      <c r="D93" s="28">
        <f>CTaxOccDwell!C33</f>
        <v>123.632</v>
      </c>
      <c r="E93" s="28">
        <f>CTaxOccDwell!D33</f>
        <v>124.099</v>
      </c>
      <c r="F93" s="28">
        <f>CTaxOccDwell!E33</f>
        <v>126.069</v>
      </c>
      <c r="G93" s="28">
        <f>CTaxOccDwell!F33</f>
        <v>127.781</v>
      </c>
      <c r="H93" s="28">
        <f>CTaxOccDwell!G33</f>
        <v>128.839</v>
      </c>
    </row>
    <row r="94" spans="1:8" ht="12.75">
      <c r="A94" t="s">
        <v>33</v>
      </c>
      <c r="C94" s="28"/>
      <c r="D94" s="28"/>
      <c r="E94" s="28"/>
      <c r="F94" s="28"/>
      <c r="G94" s="28"/>
      <c r="H94" s="28"/>
    </row>
    <row r="95" spans="2:8" ht="12.75">
      <c r="B95" t="s">
        <v>44</v>
      </c>
      <c r="C95" s="28">
        <f>HHEsts!E35/1000</f>
        <v>33.1</v>
      </c>
      <c r="D95" s="28">
        <f>HHEsts!F35/1000</f>
        <v>33.4</v>
      </c>
      <c r="E95" s="28">
        <f>HHEsts!G35/1000</f>
        <v>33.9</v>
      </c>
      <c r="F95" s="28">
        <f>HHEsts!H35/1000</f>
        <v>34</v>
      </c>
      <c r="G95" s="28"/>
      <c r="H95" s="28"/>
    </row>
    <row r="96" spans="2:8" ht="12.75">
      <c r="B96" t="s">
        <v>45</v>
      </c>
      <c r="C96" s="28">
        <f>CTaxOccDwell!B34</f>
        <v>33.036</v>
      </c>
      <c r="D96" s="28">
        <f>CTaxOccDwell!C34</f>
        <v>33.497</v>
      </c>
      <c r="E96" s="28">
        <f>CTaxOccDwell!D34</f>
        <v>33.999</v>
      </c>
      <c r="F96" s="28">
        <f>CTaxOccDwell!E34</f>
        <v>34.407</v>
      </c>
      <c r="G96" s="28">
        <f>CTaxOccDwell!F34</f>
        <v>34.717</v>
      </c>
      <c r="H96" s="28">
        <f>CTaxOccDwell!G34</f>
        <v>35.155</v>
      </c>
    </row>
    <row r="97" spans="1:8" ht="12.75">
      <c r="A97" t="s">
        <v>34</v>
      </c>
      <c r="C97" s="28"/>
      <c r="D97" s="28"/>
      <c r="E97" s="28"/>
      <c r="F97" s="28"/>
      <c r="G97" s="28"/>
      <c r="H97" s="28"/>
    </row>
    <row r="98" spans="2:8" ht="12.75">
      <c r="B98" t="s">
        <v>44</v>
      </c>
      <c r="C98" s="28">
        <f>HHEsts!E36/1000</f>
        <v>40.4</v>
      </c>
      <c r="D98" s="28">
        <f>HHEsts!F36/1000</f>
        <v>41.6</v>
      </c>
      <c r="E98" s="28">
        <f>HHEsts!G36/1000</f>
        <v>41.8</v>
      </c>
      <c r="F98" s="28">
        <f>HHEsts!H36/1000</f>
        <v>41.6</v>
      </c>
      <c r="G98" s="28"/>
      <c r="H98" s="28"/>
    </row>
    <row r="99" spans="2:8" ht="12.75">
      <c r="B99" t="s">
        <v>45</v>
      </c>
      <c r="C99" s="28">
        <f>CTaxOccDwell!B35</f>
        <v>41.625</v>
      </c>
      <c r="D99" s="28">
        <f>CTaxOccDwell!C35</f>
        <v>42.096</v>
      </c>
      <c r="E99" s="28">
        <f>CTaxOccDwell!D35</f>
        <v>42.439</v>
      </c>
      <c r="F99" s="28">
        <f>CTaxOccDwell!E35</f>
        <v>41.811</v>
      </c>
      <c r="G99" s="28">
        <f>CTaxOccDwell!F35</f>
        <v>41.83</v>
      </c>
      <c r="H99" s="28">
        <f>CTaxOccDwell!G35</f>
        <v>42.255</v>
      </c>
    </row>
    <row r="100" spans="1:8" ht="12.75">
      <c r="A100" t="s">
        <v>35</v>
      </c>
      <c r="C100" s="28"/>
      <c r="D100" s="28"/>
      <c r="E100" s="28"/>
      <c r="F100" s="28"/>
      <c r="G100" s="28"/>
      <c r="H100" s="28"/>
    </row>
    <row r="101" spans="2:8" ht="12.75">
      <c r="B101" t="s">
        <v>44</v>
      </c>
      <c r="C101" s="28">
        <f>HHEsts!E37/1000</f>
        <v>60.3</v>
      </c>
      <c r="D101" s="28">
        <f>HHEsts!F37/1000</f>
        <v>61</v>
      </c>
      <c r="E101" s="28">
        <f>HHEsts!G37/1000</f>
        <v>62.4</v>
      </c>
      <c r="F101" s="28">
        <f>HHEsts!H37/1000</f>
        <v>63.4</v>
      </c>
      <c r="G101" s="28"/>
      <c r="H101" s="28"/>
    </row>
    <row r="102" spans="2:8" ht="12.75">
      <c r="B102" t="s">
        <v>45</v>
      </c>
      <c r="C102" s="28">
        <f>CTaxOccDwell!B36</f>
        <v>59.583</v>
      </c>
      <c r="D102" s="28">
        <f>CTaxOccDwell!C36</f>
        <v>60.604</v>
      </c>
      <c r="E102" s="28">
        <f>CTaxOccDwell!D36</f>
        <v>62.134</v>
      </c>
      <c r="F102" s="28">
        <f>CTaxOccDwell!E36</f>
        <v>63.035</v>
      </c>
      <c r="G102" s="28">
        <f>CTaxOccDwell!F36</f>
        <v>64.215</v>
      </c>
      <c r="H102" s="28">
        <f>CTaxOccDwell!G36</f>
        <v>65.37</v>
      </c>
    </row>
    <row r="103" spans="3:8" ht="12.75">
      <c r="C103" s="28"/>
      <c r="D103" s="28"/>
      <c r="E103" s="28"/>
      <c r="F103" s="28"/>
      <c r="G103" s="28"/>
      <c r="H103" s="28"/>
    </row>
    <row r="104" spans="3:8" ht="12.75">
      <c r="C104" s="28"/>
      <c r="D104" s="28"/>
      <c r="E104" s="28"/>
      <c r="F104" s="28"/>
      <c r="G104" s="28"/>
      <c r="H104" s="28"/>
    </row>
    <row r="105" spans="3:8" ht="12.75">
      <c r="C105" s="28"/>
      <c r="D105" s="28"/>
      <c r="E105" s="28"/>
      <c r="F105" s="28"/>
      <c r="G105" s="28"/>
      <c r="H105" s="28"/>
    </row>
    <row r="106" spans="3:8" ht="12.75">
      <c r="C106" s="28"/>
      <c r="D106" s="28"/>
      <c r="E106" s="28"/>
      <c r="F106" s="28"/>
      <c r="G106" s="28"/>
      <c r="H106" s="28"/>
    </row>
    <row r="107" spans="3:8" ht="12.75">
      <c r="C107" s="28"/>
      <c r="D107" s="28"/>
      <c r="E107" s="28"/>
      <c r="F107" s="28"/>
      <c r="G107" s="28"/>
      <c r="H107" s="28"/>
    </row>
    <row r="108" spans="3:8" ht="12.75">
      <c r="C108" s="28"/>
      <c r="D108" s="28"/>
      <c r="E108" s="28"/>
      <c r="F108" s="28"/>
      <c r="G108" s="28"/>
      <c r="H108" s="28"/>
    </row>
    <row r="109" spans="3:8" ht="12.75">
      <c r="C109" s="28"/>
      <c r="D109" s="28"/>
      <c r="E109" s="28"/>
      <c r="F109" s="28"/>
      <c r="G109" s="28"/>
      <c r="H109" s="28"/>
    </row>
    <row r="110" spans="3:8" ht="12.75">
      <c r="C110" s="28"/>
      <c r="D110" s="28"/>
      <c r="E110" s="28"/>
      <c r="F110" s="28"/>
      <c r="G110" s="28"/>
      <c r="H110" s="28"/>
    </row>
    <row r="111" spans="3:8" ht="12.75">
      <c r="C111" s="28"/>
      <c r="D111" s="28"/>
      <c r="E111" s="28"/>
      <c r="F111" s="28"/>
      <c r="G111" s="28"/>
      <c r="H111" s="28"/>
    </row>
    <row r="112" spans="3:8" ht="12.75">
      <c r="C112" s="28"/>
      <c r="D112" s="28"/>
      <c r="E112" s="28"/>
      <c r="F112" s="28"/>
      <c r="G112" s="28"/>
      <c r="H112" s="28"/>
    </row>
    <row r="113" spans="3:8" ht="12.75">
      <c r="C113" s="28"/>
      <c r="D113" s="28"/>
      <c r="E113" s="28"/>
      <c r="F113" s="28"/>
      <c r="G113" s="28"/>
      <c r="H113" s="28"/>
    </row>
    <row r="114" spans="3:8" ht="12.75">
      <c r="C114" s="28"/>
      <c r="D114" s="28"/>
      <c r="E114" s="28"/>
      <c r="F114" s="28"/>
      <c r="G114" s="28"/>
      <c r="H114" s="28"/>
    </row>
    <row r="115" spans="3:8" ht="12.75">
      <c r="C115" s="28"/>
      <c r="D115" s="28"/>
      <c r="E115" s="28"/>
      <c r="F115" s="28"/>
      <c r="G115" s="28"/>
      <c r="H115" s="28"/>
    </row>
    <row r="116" spans="3:8" ht="12.75">
      <c r="C116" s="28"/>
      <c r="D116" s="28"/>
      <c r="E116" s="28"/>
      <c r="F116" s="28"/>
      <c r="G116" s="28"/>
      <c r="H116" s="28"/>
    </row>
    <row r="117" spans="3:8" ht="12.75">
      <c r="C117" s="28"/>
      <c r="D117" s="28"/>
      <c r="E117" s="28"/>
      <c r="F117" s="28"/>
      <c r="G117" s="28"/>
      <c r="H117" s="28"/>
    </row>
    <row r="118" spans="3:8" ht="12.75">
      <c r="C118" s="28"/>
      <c r="D118" s="28"/>
      <c r="E118" s="28"/>
      <c r="F118" s="28"/>
      <c r="G118" s="28"/>
      <c r="H118" s="28"/>
    </row>
    <row r="119" spans="3:8" ht="12.75">
      <c r="C119" s="28"/>
      <c r="D119" s="28"/>
      <c r="E119" s="28"/>
      <c r="F119" s="28"/>
      <c r="G119" s="28"/>
      <c r="H119" s="28"/>
    </row>
    <row r="120" spans="3:8" ht="12.75">
      <c r="C120" s="28"/>
      <c r="D120" s="28"/>
      <c r="E120" s="28"/>
      <c r="F120" s="28"/>
      <c r="G120" s="28"/>
      <c r="H120" s="28"/>
    </row>
    <row r="121" spans="3:8" ht="12.75">
      <c r="C121" s="28"/>
      <c r="D121" s="28"/>
      <c r="E121" s="28"/>
      <c r="F121" s="28"/>
      <c r="G121" s="28"/>
      <c r="H121" s="28"/>
    </row>
    <row r="122" spans="3:8" ht="12.75">
      <c r="C122" s="28"/>
      <c r="D122" s="28"/>
      <c r="E122" s="28"/>
      <c r="F122" s="28"/>
      <c r="G122" s="28"/>
      <c r="H122" s="28"/>
    </row>
    <row r="123" spans="3:8" ht="12.75">
      <c r="C123" s="28"/>
      <c r="D123" s="28"/>
      <c r="E123" s="28"/>
      <c r="F123" s="28"/>
      <c r="G123" s="28"/>
      <c r="H123" s="28"/>
    </row>
    <row r="124" spans="3:8" ht="12.75">
      <c r="C124" s="28"/>
      <c r="D124" s="28"/>
      <c r="E124" s="28"/>
      <c r="F124" s="28"/>
      <c r="G124" s="28"/>
      <c r="H124" s="28"/>
    </row>
    <row r="125" spans="3:8" ht="12.75">
      <c r="C125" s="28"/>
      <c r="D125" s="28"/>
      <c r="E125" s="28"/>
      <c r="F125" s="28"/>
      <c r="G125" s="28"/>
      <c r="H125" s="28"/>
    </row>
    <row r="126" spans="3:8" ht="12.75">
      <c r="C126" s="28"/>
      <c r="D126" s="28"/>
      <c r="E126" s="28"/>
      <c r="F126" s="28"/>
      <c r="G126" s="28"/>
      <c r="H126" s="28"/>
    </row>
    <row r="127" spans="3:8" ht="12.75">
      <c r="C127" s="28"/>
      <c r="D127" s="28"/>
      <c r="E127" s="28"/>
      <c r="F127" s="28"/>
      <c r="G127" s="28"/>
      <c r="H127" s="28"/>
    </row>
    <row r="128" spans="3:8" ht="12.75">
      <c r="C128" s="28"/>
      <c r="D128" s="28"/>
      <c r="E128" s="28"/>
      <c r="F128" s="28"/>
      <c r="G128" s="28"/>
      <c r="H128" s="28"/>
    </row>
    <row r="129" spans="3:8" ht="12.75">
      <c r="C129" s="28"/>
      <c r="D129" s="28"/>
      <c r="E129" s="28"/>
      <c r="F129" s="28"/>
      <c r="G129" s="28"/>
      <c r="H129" s="28"/>
    </row>
    <row r="130" spans="3:8" ht="12.75">
      <c r="C130" s="28"/>
      <c r="D130" s="28"/>
      <c r="E130" s="28"/>
      <c r="F130" s="28"/>
      <c r="G130" s="28"/>
      <c r="H130" s="28"/>
    </row>
    <row r="131" spans="3:8" ht="12.75">
      <c r="C131" s="28"/>
      <c r="D131" s="28"/>
      <c r="E131" s="28"/>
      <c r="F131" s="28"/>
      <c r="G131" s="28"/>
      <c r="H131" s="28"/>
    </row>
    <row r="132" spans="3:8" ht="12.75">
      <c r="C132" s="28"/>
      <c r="D132" s="28"/>
      <c r="E132" s="28"/>
      <c r="F132" s="28"/>
      <c r="G132" s="28"/>
      <c r="H132" s="28"/>
    </row>
    <row r="133" spans="3:8" ht="12.75">
      <c r="C133" s="28"/>
      <c r="D133" s="28"/>
      <c r="E133" s="28"/>
      <c r="F133" s="28"/>
      <c r="G133" s="28"/>
      <c r="H133" s="28"/>
    </row>
    <row r="134" spans="3:8" ht="12.75">
      <c r="C134" s="28"/>
      <c r="D134" s="28"/>
      <c r="E134" s="28"/>
      <c r="F134" s="28"/>
      <c r="G134" s="28"/>
      <c r="H134" s="28"/>
    </row>
    <row r="135" spans="3:8" ht="12.75">
      <c r="C135" s="28"/>
      <c r="D135" s="28"/>
      <c r="E135" s="28"/>
      <c r="F135" s="28"/>
      <c r="G135" s="28"/>
      <c r="H135" s="28"/>
    </row>
    <row r="136" spans="3:8" ht="12.75">
      <c r="C136" s="28"/>
      <c r="D136" s="28"/>
      <c r="E136" s="28"/>
      <c r="F136" s="28"/>
      <c r="G136" s="28"/>
      <c r="H136" s="28"/>
    </row>
    <row r="137" spans="3:8" ht="12.75">
      <c r="C137" s="28"/>
      <c r="D137" s="28"/>
      <c r="E137" s="28"/>
      <c r="F137" s="28"/>
      <c r="G137" s="28"/>
      <c r="H137" s="28"/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</sheetData>
  <mergeCells count="2">
    <mergeCell ref="A3:B3"/>
    <mergeCell ref="A54:B54"/>
  </mergeCells>
  <printOptions/>
  <pageMargins left="0.75" right="0.75" top="1" bottom="1" header="0.5" footer="0.5"/>
  <pageSetup fitToHeight="2" horizontalDpi="600" verticalDpi="600" orientation="portrait" paperSize="9" scale="97" r:id="rId1"/>
  <headerFooter alignWithMargins="0">
    <oddFooter>&amp;L&amp;06H:\U100699\housing\HHAnalRevGp\ExploitingCTax&amp;C&amp;F&amp;R&amp;D     &amp;T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workbookViewId="0" topLeftCell="A1">
      <selection activeCell="J23" sqref="J2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1200" verticalDpi="1200" orientation="landscape" paperSize="9" r:id="rId2"/>
  <headerFooter alignWithMargins="0">
    <oddFooter>&amp;L&amp;06H:\U100699\housing\HHAnalRevGp\ExploitingCTax&amp;C&amp;F&amp;R&amp;D 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8" width="13.7109375" style="0" customWidth="1"/>
  </cols>
  <sheetData>
    <row r="1" spans="1:4" ht="12.75">
      <c r="A1" s="1" t="s">
        <v>36</v>
      </c>
      <c r="B1" s="1"/>
      <c r="C1" s="1"/>
      <c r="D1" s="1"/>
    </row>
    <row r="3" spans="2:8" ht="12.75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</row>
    <row r="5" spans="1:8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</row>
    <row r="6" spans="1:8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</row>
    <row r="7" spans="1:8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</row>
    <row r="8" spans="1:8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</row>
    <row r="9" spans="1:8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</row>
    <row r="10" spans="1:8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</row>
    <row r="11" spans="1:8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</row>
    <row r="12" spans="1:8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</row>
    <row r="13" spans="1:8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</row>
    <row r="14" spans="1:8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</row>
    <row r="15" spans="1:8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</row>
    <row r="16" spans="1:8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</row>
    <row r="17" spans="1:8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</row>
    <row r="18" spans="1:8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</row>
    <row r="19" spans="1:8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</row>
    <row r="20" spans="1:8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</row>
    <row r="21" spans="1:8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</row>
    <row r="22" spans="1:8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</row>
    <row r="23" spans="1:8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</row>
    <row r="24" spans="1:8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</row>
    <row r="25" spans="1:8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</row>
    <row r="26" spans="1:8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</row>
    <row r="27" spans="1:8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</row>
    <row r="28" spans="1:8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</row>
    <row r="29" spans="1:8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</row>
    <row r="30" spans="1:8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</row>
    <row r="31" spans="1:8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</row>
    <row r="32" spans="1:8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</row>
    <row r="33" spans="1:8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</row>
    <row r="34" spans="1:8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</row>
    <row r="35" spans="1:8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</row>
    <row r="36" spans="1:8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</row>
    <row r="37" spans="1:8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7" t="s">
        <v>4</v>
      </c>
      <c r="B5" s="8">
        <v>94.012</v>
      </c>
      <c r="C5" s="9">
        <v>97.798</v>
      </c>
      <c r="D5" s="9">
        <v>98.908</v>
      </c>
      <c r="E5" s="9">
        <v>99.265</v>
      </c>
      <c r="F5" s="9">
        <v>99.348</v>
      </c>
      <c r="G5" s="10">
        <v>99.726</v>
      </c>
      <c r="H5" s="11">
        <v>5.713999999999999</v>
      </c>
      <c r="I5" s="12">
        <v>6.077947496064331</v>
      </c>
    </row>
    <row r="6" spans="1:9" ht="12.75">
      <c r="A6" s="13" t="s">
        <v>5</v>
      </c>
      <c r="B6" s="14">
        <v>87.081</v>
      </c>
      <c r="C6" s="15">
        <v>87.942</v>
      </c>
      <c r="D6" s="15">
        <v>89.302</v>
      </c>
      <c r="E6" s="15">
        <v>89.442</v>
      </c>
      <c r="F6" s="15">
        <v>90.637</v>
      </c>
      <c r="G6" s="16">
        <v>91.506</v>
      </c>
      <c r="H6" s="17">
        <v>4.425</v>
      </c>
      <c r="I6" s="18">
        <v>5.081475867295962</v>
      </c>
    </row>
    <row r="7" spans="1:9" ht="12.75">
      <c r="A7" s="13" t="s">
        <v>6</v>
      </c>
      <c r="B7" s="14">
        <v>46.241</v>
      </c>
      <c r="C7" s="15">
        <v>46.651</v>
      </c>
      <c r="D7" s="15">
        <v>46.722</v>
      </c>
      <c r="E7" s="15">
        <v>46.9</v>
      </c>
      <c r="F7" s="15">
        <v>47.291</v>
      </c>
      <c r="G7" s="16">
        <v>47.5</v>
      </c>
      <c r="H7" s="17">
        <v>1.2590000000000003</v>
      </c>
      <c r="I7" s="18">
        <v>2.72269198330486</v>
      </c>
    </row>
    <row r="8" spans="1:9" ht="12.75">
      <c r="A8" s="13" t="s">
        <v>7</v>
      </c>
      <c r="B8" s="14">
        <v>39.375</v>
      </c>
      <c r="C8" s="15">
        <v>39.397</v>
      </c>
      <c r="D8" s="15">
        <v>38.349</v>
      </c>
      <c r="E8" s="15">
        <v>39.518</v>
      </c>
      <c r="F8" s="15">
        <v>38.618</v>
      </c>
      <c r="G8" s="16">
        <v>38.601</v>
      </c>
      <c r="H8" s="17">
        <v>-0.7740000000000009</v>
      </c>
      <c r="I8" s="18">
        <v>-1.965714285714288</v>
      </c>
    </row>
    <row r="9" spans="1:9" ht="12.75">
      <c r="A9" s="13" t="s">
        <v>8</v>
      </c>
      <c r="B9" s="14">
        <v>19.911</v>
      </c>
      <c r="C9" s="15">
        <v>20.275</v>
      </c>
      <c r="D9" s="15">
        <v>20.239</v>
      </c>
      <c r="E9" s="15">
        <v>20.324</v>
      </c>
      <c r="F9" s="15">
        <v>20.424</v>
      </c>
      <c r="G9" s="16">
        <v>20.581</v>
      </c>
      <c r="H9" s="17">
        <v>0.6699999999999982</v>
      </c>
      <c r="I9" s="18">
        <v>3.364974134900297</v>
      </c>
    </row>
    <row r="10" spans="1:9" ht="12.75">
      <c r="A10" s="13" t="s">
        <v>9</v>
      </c>
      <c r="B10" s="14">
        <v>62.843</v>
      </c>
      <c r="C10" s="15">
        <v>63.039</v>
      </c>
      <c r="D10" s="15">
        <v>63.035</v>
      </c>
      <c r="E10" s="15">
        <v>63.556</v>
      </c>
      <c r="F10" s="15">
        <v>63.711</v>
      </c>
      <c r="G10" s="16">
        <v>63.854</v>
      </c>
      <c r="H10" s="17">
        <v>1.0109999999999957</v>
      </c>
      <c r="I10" s="18">
        <v>1.6087710643985735</v>
      </c>
    </row>
    <row r="11" spans="1:9" ht="12.75">
      <c r="A11" s="13" t="s">
        <v>10</v>
      </c>
      <c r="B11" s="14">
        <v>67.15</v>
      </c>
      <c r="C11" s="15">
        <v>67.411</v>
      </c>
      <c r="D11" s="15">
        <v>66.609</v>
      </c>
      <c r="E11" s="15">
        <v>66.627</v>
      </c>
      <c r="F11" s="15">
        <v>66.002</v>
      </c>
      <c r="G11" s="16">
        <v>66.109</v>
      </c>
      <c r="H11" s="17">
        <v>-1.041000000000011</v>
      </c>
      <c r="I11" s="18">
        <v>-1.5502606105733596</v>
      </c>
    </row>
    <row r="12" spans="1:9" ht="12.75">
      <c r="A12" s="13" t="s">
        <v>11</v>
      </c>
      <c r="B12" s="14">
        <v>50.264</v>
      </c>
      <c r="C12" s="15">
        <v>50.552</v>
      </c>
      <c r="D12" s="15">
        <v>50.945</v>
      </c>
      <c r="E12" s="15">
        <v>50.867</v>
      </c>
      <c r="F12" s="15">
        <v>51.178</v>
      </c>
      <c r="G12" s="16">
        <v>51.546</v>
      </c>
      <c r="H12" s="17">
        <v>1.2819999999999965</v>
      </c>
      <c r="I12" s="18">
        <v>2.5505331847843316</v>
      </c>
    </row>
    <row r="13" spans="1:9" ht="12.75">
      <c r="A13" s="13" t="s">
        <v>12</v>
      </c>
      <c r="B13" s="14">
        <v>41.312</v>
      </c>
      <c r="C13" s="15">
        <v>41.852</v>
      </c>
      <c r="D13" s="15">
        <v>41.965</v>
      </c>
      <c r="E13" s="15">
        <v>42.193</v>
      </c>
      <c r="F13" s="15">
        <v>42.401</v>
      </c>
      <c r="G13" s="16">
        <v>42.5</v>
      </c>
      <c r="H13" s="17">
        <v>1.1880000000000024</v>
      </c>
      <c r="I13" s="18">
        <v>2.8756777691711912</v>
      </c>
    </row>
    <row r="14" spans="1:9" ht="12.75">
      <c r="A14" s="13" t="s">
        <v>13</v>
      </c>
      <c r="B14" s="14">
        <v>36.488</v>
      </c>
      <c r="C14" s="15">
        <v>36.975</v>
      </c>
      <c r="D14" s="15">
        <v>37.482</v>
      </c>
      <c r="E14" s="15">
        <v>37.869</v>
      </c>
      <c r="F14" s="15">
        <v>38.166</v>
      </c>
      <c r="G14" s="16">
        <v>38.492</v>
      </c>
      <c r="H14" s="17">
        <v>2.003999999999998</v>
      </c>
      <c r="I14" s="18">
        <v>5.492216619162458</v>
      </c>
    </row>
    <row r="15" spans="1:9" ht="12.75">
      <c r="A15" s="13" t="s">
        <v>14</v>
      </c>
      <c r="B15" s="14">
        <v>33.655</v>
      </c>
      <c r="C15" s="15">
        <v>34.068</v>
      </c>
      <c r="D15" s="15">
        <v>34.149</v>
      </c>
      <c r="E15" s="15">
        <v>34.962</v>
      </c>
      <c r="F15" s="15">
        <v>35.091</v>
      </c>
      <c r="G15" s="16">
        <v>35.403</v>
      </c>
      <c r="H15" s="17">
        <v>1.7479999999999976</v>
      </c>
      <c r="I15" s="18">
        <v>5.19387906700341</v>
      </c>
    </row>
    <row r="16" spans="1:9" ht="12.75">
      <c r="A16" s="13" t="s">
        <v>15</v>
      </c>
      <c r="B16" s="14">
        <v>193.891</v>
      </c>
      <c r="C16" s="15">
        <v>200.067</v>
      </c>
      <c r="D16" s="15">
        <v>202.94</v>
      </c>
      <c r="E16" s="15">
        <v>204.945</v>
      </c>
      <c r="F16" s="15">
        <v>206.039</v>
      </c>
      <c r="G16" s="16">
        <v>207.998</v>
      </c>
      <c r="H16" s="17">
        <v>14.107</v>
      </c>
      <c r="I16" s="18">
        <v>7.275737398847806</v>
      </c>
    </row>
    <row r="17" spans="1:9" ht="12.75">
      <c r="A17" s="13" t="s">
        <v>16</v>
      </c>
      <c r="B17" s="14">
        <v>11.567</v>
      </c>
      <c r="C17" s="15">
        <v>11.606</v>
      </c>
      <c r="D17" s="15">
        <v>11.614</v>
      </c>
      <c r="E17" s="15">
        <v>11.559</v>
      </c>
      <c r="F17" s="15">
        <v>11.537</v>
      </c>
      <c r="G17" s="16">
        <v>11.597</v>
      </c>
      <c r="H17" s="17">
        <v>0.02999999999999936</v>
      </c>
      <c r="I17" s="18">
        <v>0.2593585199273741</v>
      </c>
    </row>
    <row r="18" spans="1:9" ht="12.75">
      <c r="A18" s="13" t="s">
        <v>17</v>
      </c>
      <c r="B18" s="14">
        <v>59.297</v>
      </c>
      <c r="C18" s="15">
        <v>60.12</v>
      </c>
      <c r="D18" s="15">
        <v>61.654</v>
      </c>
      <c r="E18" s="15">
        <v>62.143</v>
      </c>
      <c r="F18" s="15">
        <v>62.429</v>
      </c>
      <c r="G18" s="16">
        <v>63.1</v>
      </c>
      <c r="H18" s="17">
        <v>3.8030000000000044</v>
      </c>
      <c r="I18" s="18">
        <v>6.413477916252094</v>
      </c>
    </row>
    <row r="19" spans="1:9" ht="12.75">
      <c r="A19" s="13" t="s">
        <v>18</v>
      </c>
      <c r="B19" s="14">
        <v>145.89</v>
      </c>
      <c r="C19" s="15">
        <v>147.419</v>
      </c>
      <c r="D19" s="15">
        <v>148.655</v>
      </c>
      <c r="E19" s="15">
        <v>148.621</v>
      </c>
      <c r="F19" s="15">
        <v>149.408</v>
      </c>
      <c r="G19" s="16">
        <v>150.694</v>
      </c>
      <c r="H19" s="17">
        <v>4.804000000000002</v>
      </c>
      <c r="I19" s="18">
        <v>3.2928919048598275</v>
      </c>
    </row>
    <row r="20" spans="1:9" ht="12.75">
      <c r="A20" s="13" t="s">
        <v>19</v>
      </c>
      <c r="B20" s="14">
        <v>274.439</v>
      </c>
      <c r="C20" s="15">
        <v>269.96</v>
      </c>
      <c r="D20" s="15">
        <v>271.12</v>
      </c>
      <c r="E20" s="15">
        <v>278.08</v>
      </c>
      <c r="F20" s="15">
        <v>275.668</v>
      </c>
      <c r="G20" s="16">
        <v>276.024</v>
      </c>
      <c r="H20" s="17">
        <v>1.5849999999999795</v>
      </c>
      <c r="I20" s="18">
        <v>0.5775418216798558</v>
      </c>
    </row>
    <row r="21" spans="1:9" ht="12.75">
      <c r="A21" s="13" t="s">
        <v>20</v>
      </c>
      <c r="B21" s="14">
        <v>86.173</v>
      </c>
      <c r="C21" s="15">
        <v>87.01</v>
      </c>
      <c r="D21" s="15">
        <v>88.253</v>
      </c>
      <c r="E21" s="15">
        <v>89.312</v>
      </c>
      <c r="F21" s="15">
        <v>89.894</v>
      </c>
      <c r="G21" s="16">
        <v>90.667</v>
      </c>
      <c r="H21" s="17">
        <v>4.494</v>
      </c>
      <c r="I21" s="18">
        <v>5.215090573613544</v>
      </c>
    </row>
    <row r="22" spans="1:9" ht="12.75">
      <c r="A22" s="13" t="s">
        <v>21</v>
      </c>
      <c r="B22" s="14">
        <v>37.145</v>
      </c>
      <c r="C22" s="15">
        <v>37.45</v>
      </c>
      <c r="D22" s="15">
        <v>37.286</v>
      </c>
      <c r="E22" s="15">
        <v>37.03</v>
      </c>
      <c r="F22" s="15">
        <v>36.738</v>
      </c>
      <c r="G22" s="16">
        <v>37.093</v>
      </c>
      <c r="H22" s="17">
        <v>-0.0519999999999996</v>
      </c>
      <c r="I22" s="18">
        <v>-0.13999192354287143</v>
      </c>
    </row>
    <row r="23" spans="1:9" ht="12.75">
      <c r="A23" s="13" t="s">
        <v>22</v>
      </c>
      <c r="B23" s="14">
        <v>31.256</v>
      </c>
      <c r="C23" s="15">
        <v>31.507</v>
      </c>
      <c r="D23" s="15">
        <v>31.855</v>
      </c>
      <c r="E23" s="15">
        <v>32.144</v>
      </c>
      <c r="F23" s="15">
        <v>32.62</v>
      </c>
      <c r="G23" s="16">
        <v>32.798</v>
      </c>
      <c r="H23" s="17">
        <v>1.5420000000000016</v>
      </c>
      <c r="I23" s="18">
        <v>4.933452777066808</v>
      </c>
    </row>
    <row r="24" spans="1:9" ht="12.75">
      <c r="A24" s="13" t="s">
        <v>23</v>
      </c>
      <c r="B24" s="14">
        <v>35.289</v>
      </c>
      <c r="C24" s="15">
        <v>35.253</v>
      </c>
      <c r="D24" s="15">
        <v>35.754</v>
      </c>
      <c r="E24" s="15">
        <v>35.924</v>
      </c>
      <c r="F24" s="15">
        <v>36.247</v>
      </c>
      <c r="G24" s="16">
        <v>36.494</v>
      </c>
      <c r="H24" s="17">
        <v>1.205</v>
      </c>
      <c r="I24" s="18">
        <v>3.4146617926265925</v>
      </c>
    </row>
    <row r="25" spans="1:9" ht="12.75">
      <c r="A25" s="13" t="s">
        <v>24</v>
      </c>
      <c r="B25" s="14">
        <v>58.084</v>
      </c>
      <c r="C25" s="15">
        <v>58.519</v>
      </c>
      <c r="D25" s="15">
        <v>58.811</v>
      </c>
      <c r="E25" s="15">
        <v>59.119</v>
      </c>
      <c r="F25" s="15">
        <v>59.286</v>
      </c>
      <c r="G25" s="16">
        <v>59.647</v>
      </c>
      <c r="H25" s="17">
        <v>1.5629999999999953</v>
      </c>
      <c r="I25" s="18">
        <v>2.6909303766958117</v>
      </c>
    </row>
    <row r="26" spans="1:9" ht="12.75">
      <c r="A26" s="13" t="s">
        <v>25</v>
      </c>
      <c r="B26" s="14">
        <v>128.55</v>
      </c>
      <c r="C26" s="15">
        <v>129.739</v>
      </c>
      <c r="D26" s="15">
        <v>129.816</v>
      </c>
      <c r="E26" s="15">
        <v>130.569</v>
      </c>
      <c r="F26" s="15">
        <v>132.326</v>
      </c>
      <c r="G26" s="16">
        <v>133.779</v>
      </c>
      <c r="H26" s="17">
        <v>5.228999999999985</v>
      </c>
      <c r="I26" s="18">
        <v>4.067677946324375</v>
      </c>
    </row>
    <row r="27" spans="1:9" ht="12.75">
      <c r="A27" s="13" t="s">
        <v>26</v>
      </c>
      <c r="B27" s="14">
        <v>8.3</v>
      </c>
      <c r="C27" s="15">
        <v>8.303</v>
      </c>
      <c r="D27" s="15">
        <v>8.347</v>
      </c>
      <c r="E27" s="15">
        <v>8.368</v>
      </c>
      <c r="F27" s="15">
        <v>8.366</v>
      </c>
      <c r="G27" s="16">
        <v>8.383</v>
      </c>
      <c r="H27" s="17">
        <v>0.08299999999999841</v>
      </c>
      <c r="I27" s="18">
        <v>0.9999999999999808</v>
      </c>
    </row>
    <row r="28" spans="1:9" ht="12.75">
      <c r="A28" s="13" t="s">
        <v>27</v>
      </c>
      <c r="B28" s="14">
        <v>55.266</v>
      </c>
      <c r="C28" s="15">
        <v>56.282</v>
      </c>
      <c r="D28" s="15">
        <v>56.958</v>
      </c>
      <c r="E28" s="15">
        <v>57.775</v>
      </c>
      <c r="F28" s="15">
        <v>58.16</v>
      </c>
      <c r="G28" s="16">
        <v>58.448</v>
      </c>
      <c r="H28" s="17">
        <v>3.182000000000002</v>
      </c>
      <c r="I28" s="18">
        <v>5.757608656316727</v>
      </c>
    </row>
    <row r="29" spans="1:9" ht="12.75">
      <c r="A29" s="13" t="s">
        <v>28</v>
      </c>
      <c r="B29" s="14">
        <v>75.759</v>
      </c>
      <c r="C29" s="15">
        <v>76.576</v>
      </c>
      <c r="D29" s="15">
        <v>77.058</v>
      </c>
      <c r="E29" s="15">
        <v>76.774</v>
      </c>
      <c r="F29" s="15">
        <v>76.645</v>
      </c>
      <c r="G29" s="16">
        <v>76.337</v>
      </c>
      <c r="H29" s="17">
        <v>0.578000000000003</v>
      </c>
      <c r="I29" s="18">
        <v>0.7629456566216594</v>
      </c>
    </row>
    <row r="30" spans="1:9" ht="12.75">
      <c r="A30" s="13" t="s">
        <v>29</v>
      </c>
      <c r="B30" s="14">
        <v>46.107</v>
      </c>
      <c r="C30" s="15">
        <v>46.421</v>
      </c>
      <c r="D30" s="15">
        <v>46.98</v>
      </c>
      <c r="E30" s="15">
        <v>47.151</v>
      </c>
      <c r="F30" s="15">
        <v>47.642</v>
      </c>
      <c r="G30" s="16">
        <v>47.877</v>
      </c>
      <c r="H30" s="17">
        <v>1.77</v>
      </c>
      <c r="I30" s="18">
        <v>3.838896479927133</v>
      </c>
    </row>
    <row r="31" spans="1:9" ht="12.75">
      <c r="A31" s="13" t="s">
        <v>30</v>
      </c>
      <c r="B31" s="14">
        <v>8.944</v>
      </c>
      <c r="C31" s="15">
        <v>8.994</v>
      </c>
      <c r="D31" s="15">
        <v>9.047</v>
      </c>
      <c r="E31" s="15">
        <v>9.031</v>
      </c>
      <c r="F31" s="15">
        <v>9.033</v>
      </c>
      <c r="G31" s="16">
        <v>9.12</v>
      </c>
      <c r="H31" s="17">
        <v>0.17599999999999838</v>
      </c>
      <c r="I31" s="18">
        <v>1.9677996422182287</v>
      </c>
    </row>
    <row r="32" spans="1:9" ht="12.75">
      <c r="A32" s="13" t="s">
        <v>31</v>
      </c>
      <c r="B32" s="14">
        <v>47.687</v>
      </c>
      <c r="C32" s="15">
        <v>48.129</v>
      </c>
      <c r="D32" s="15">
        <v>48.324</v>
      </c>
      <c r="E32" s="15">
        <v>48.719</v>
      </c>
      <c r="F32" s="15">
        <v>49.075</v>
      </c>
      <c r="G32" s="16">
        <v>49.305</v>
      </c>
      <c r="H32" s="17">
        <v>1.618000000000002</v>
      </c>
      <c r="I32" s="18">
        <v>3.3929582485792817</v>
      </c>
    </row>
    <row r="33" spans="1:9" ht="12.75">
      <c r="A33" s="13" t="s">
        <v>32</v>
      </c>
      <c r="B33" s="14">
        <v>122.861</v>
      </c>
      <c r="C33" s="15">
        <v>123.632</v>
      </c>
      <c r="D33" s="15">
        <v>124.099</v>
      </c>
      <c r="E33" s="15">
        <v>126.069</v>
      </c>
      <c r="F33" s="15">
        <v>127.781</v>
      </c>
      <c r="G33" s="16">
        <v>128.839</v>
      </c>
      <c r="H33" s="17">
        <v>5.977999999999994</v>
      </c>
      <c r="I33" s="18">
        <v>4.865661194357847</v>
      </c>
    </row>
    <row r="34" spans="1:9" ht="12.75">
      <c r="A34" s="13" t="s">
        <v>33</v>
      </c>
      <c r="B34" s="14">
        <v>33.036</v>
      </c>
      <c r="C34" s="15">
        <v>33.497</v>
      </c>
      <c r="D34" s="15">
        <v>33.999</v>
      </c>
      <c r="E34" s="15">
        <v>34.407</v>
      </c>
      <c r="F34" s="15">
        <v>34.717</v>
      </c>
      <c r="G34" s="16">
        <v>35.155</v>
      </c>
      <c r="H34" s="17">
        <v>2.1189999999999998</v>
      </c>
      <c r="I34" s="18">
        <v>6.414214795980142</v>
      </c>
    </row>
    <row r="35" spans="1:9" ht="12.75">
      <c r="A35" s="13" t="s">
        <v>34</v>
      </c>
      <c r="B35" s="14">
        <v>41.625</v>
      </c>
      <c r="C35" s="15">
        <v>42.096</v>
      </c>
      <c r="D35" s="15">
        <v>42.439</v>
      </c>
      <c r="E35" s="15">
        <v>41.811</v>
      </c>
      <c r="F35" s="15">
        <v>41.83</v>
      </c>
      <c r="G35" s="16">
        <v>42.255</v>
      </c>
      <c r="H35" s="17">
        <v>0.6300000000000026</v>
      </c>
      <c r="I35" s="18">
        <v>1.5135135135135196</v>
      </c>
    </row>
    <row r="36" spans="1:9" ht="12.75">
      <c r="A36" s="19" t="s">
        <v>35</v>
      </c>
      <c r="B36" s="20">
        <v>59.583</v>
      </c>
      <c r="C36" s="21">
        <v>60.604</v>
      </c>
      <c r="D36" s="21">
        <v>62.134</v>
      </c>
      <c r="E36" s="21">
        <v>63.035</v>
      </c>
      <c r="F36" s="21">
        <v>64.215</v>
      </c>
      <c r="G36" s="22">
        <v>65.37</v>
      </c>
      <c r="H36" s="23">
        <v>5.787000000000006</v>
      </c>
      <c r="I36" s="24">
        <v>9.712501888122462</v>
      </c>
    </row>
  </sheetData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2005-04-07T15:23:09Z</cp:lastPrinted>
  <dcterms:created xsi:type="dcterms:W3CDTF">2002-02-25T15:38:22Z</dcterms:created>
  <dcterms:modified xsi:type="dcterms:W3CDTF">2005-08-10T08:20:14Z</dcterms:modified>
  <cp:category/>
  <cp:version/>
  <cp:contentType/>
  <cp:contentStatus/>
</cp:coreProperties>
</file>