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Metadata" sheetId="1" r:id="rId1"/>
    <sheet name="Contents" sheetId="2" r:id="rId2"/>
    <sheet name="1" sheetId="3" r:id="rId3"/>
    <sheet name="2a" sheetId="4" r:id="rId4"/>
    <sheet name="2b" sheetId="5" r:id="rId5"/>
    <sheet name="3a" sheetId="6" r:id="rId6"/>
    <sheet name="3b" sheetId="7" r:id="rId7"/>
    <sheet name="4a" sheetId="8" r:id="rId8"/>
    <sheet name="4b" sheetId="9" r:id="rId9"/>
    <sheet name="5" sheetId="10" r:id="rId10"/>
    <sheet name="6a" sheetId="11" r:id="rId11"/>
    <sheet name="6b" sheetId="12" r:id="rId12"/>
    <sheet name="6c" sheetId="13" r:id="rId13"/>
    <sheet name="6d" sheetId="14" r:id="rId14"/>
    <sheet name="7a" sheetId="15" r:id="rId15"/>
    <sheet name="7b" sheetId="16" r:id="rId16"/>
    <sheet name="7c" sheetId="17" r:id="rId17"/>
    <sheet name="7d" sheetId="18" r:id="rId18"/>
    <sheet name="8a" sheetId="19" r:id="rId19"/>
    <sheet name="8b" sheetId="20" r:id="rId20"/>
    <sheet name="8c" sheetId="21" r:id="rId21"/>
    <sheet name="8d" sheetId="22" r:id="rId22"/>
  </sheets>
  <externalReferences>
    <externalReference r:id="rId25"/>
    <externalReference r:id="rId26"/>
    <externalReference r:id="rId27"/>
    <externalReference r:id="rId28"/>
  </externalReferences>
  <definedNames>
    <definedName name="FemaleAnchor">#REF!</definedName>
    <definedName name="Females" localSheetId="18">#REF!</definedName>
    <definedName name="Females" localSheetId="1">#REF!</definedName>
    <definedName name="Females">#REF!</definedName>
    <definedName name="Females91" localSheetId="18">#REF!</definedName>
    <definedName name="Females91" localSheetId="1">#REF!</definedName>
    <definedName name="Females91">#REF!</definedName>
    <definedName name="FemalesAgedOn" localSheetId="18">#REF!</definedName>
    <definedName name="FemalesAgedOn" localSheetId="1">#REF!</definedName>
    <definedName name="FemalesAgedOn">#REF!</definedName>
    <definedName name="FemalesTotal" localSheetId="18">#REF!</definedName>
    <definedName name="FemalesTotal" localSheetId="1">#REF!</definedName>
    <definedName name="FemalesTotal">#REF!</definedName>
    <definedName name="FertileFemales" localSheetId="18">#REF!</definedName>
    <definedName name="FertileFemales" localSheetId="1">#REF!</definedName>
    <definedName name="FertileFemales">#REF!</definedName>
    <definedName name="InfFemales" localSheetId="18">#REF!</definedName>
    <definedName name="InfFemales" localSheetId="1">#REF!</definedName>
    <definedName name="InfFemales">#REF!</definedName>
    <definedName name="InfMales" localSheetId="18">#REF!</definedName>
    <definedName name="InfMales" localSheetId="1">#REF!</definedName>
    <definedName name="InfMales">#REF!</definedName>
    <definedName name="MaleAnchor">#REF!</definedName>
    <definedName name="Males" localSheetId="18">#REF!</definedName>
    <definedName name="Males" localSheetId="1">#REF!</definedName>
    <definedName name="Males">#REF!</definedName>
    <definedName name="Males91" localSheetId="18">#REF!</definedName>
    <definedName name="Males91" localSheetId="1">#REF!</definedName>
    <definedName name="Males91">#REF!</definedName>
    <definedName name="MalesAgedOn" localSheetId="18">#REF!</definedName>
    <definedName name="MalesAgedOn" localSheetId="1">#REF!</definedName>
    <definedName name="MalesAgedOn">#REF!</definedName>
    <definedName name="MalesTotal" localSheetId="18">#REF!</definedName>
    <definedName name="MalesTotal" localSheetId="1">#REF!</definedName>
    <definedName name="MalesTotal">#REF!</definedName>
    <definedName name="PopNote" localSheetId="14">#REF!</definedName>
    <definedName name="PopNote" localSheetId="15">#REF!</definedName>
    <definedName name="PopNote" localSheetId="16">#REF!</definedName>
    <definedName name="PopNote" localSheetId="17">#REF!</definedName>
    <definedName name="PopNote" localSheetId="18">#REF!</definedName>
    <definedName name="PopNote" localSheetId="1">#REF!</definedName>
    <definedName name="PopNote">#REF!</definedName>
    <definedName name="PopsCreation" localSheetId="18">#REF!</definedName>
    <definedName name="PopsCreation" localSheetId="1">#REF!</definedName>
    <definedName name="PopsCreation">#REF!</definedName>
    <definedName name="PopsHeader" localSheetId="18">#REF!</definedName>
    <definedName name="PopsHeader" localSheetId="1">#REF!</definedName>
    <definedName name="PopsHeader">#REF!</definedName>
    <definedName name="_xlnm.Print_Area" localSheetId="3">'2a'!$A$1:$AC$23</definedName>
    <definedName name="_xlnm.Print_Area" localSheetId="4">'2b'!$A$1:$AC$23</definedName>
    <definedName name="_xlnm.Print_Area" localSheetId="10">'6a'!$A$1:$AC$22</definedName>
    <definedName name="_xlnm.Print_Area" localSheetId="11">'6b'!$A$1:$AC$22</definedName>
    <definedName name="_xlnm.Print_Area" localSheetId="12">'6c'!$A$1:$AC$22</definedName>
    <definedName name="_xlnm.Print_Area" localSheetId="13">'6d'!$A$1:$AC$22</definedName>
    <definedName name="ProjBirths" localSheetId="0">'[4]Scratchpad'!#REF!</definedName>
    <definedName name="ProjBirths">'[1]Scratchpad'!#REF!</definedName>
    <definedName name="Status" localSheetId="18">#REF!</definedName>
    <definedName name="Status" localSheetId="1">#REF!</definedName>
    <definedName name="Status">#REF!</definedName>
  </definedNames>
  <calcPr fullCalcOnLoad="1"/>
</workbook>
</file>

<file path=xl/sharedStrings.xml><?xml version="1.0" encoding="utf-8"?>
<sst xmlns="http://schemas.openxmlformats.org/spreadsheetml/2006/main" count="959" uniqueCount="170">
  <si>
    <t>Back to contents page</t>
  </si>
  <si>
    <t>Age</t>
  </si>
  <si>
    <t>Sex</t>
  </si>
  <si>
    <t>Change 2008-2033</t>
  </si>
  <si>
    <t>All ages</t>
  </si>
  <si>
    <t>Persons</t>
  </si>
  <si>
    <t>Males</t>
  </si>
  <si>
    <t>Females</t>
  </si>
  <si>
    <t>0-4</t>
  </si>
  <si>
    <t>5-9</t>
  </si>
  <si>
    <t>10-14</t>
  </si>
  <si>
    <t>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</si>
  <si>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</si>
  <si>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</si>
  <si>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</si>
  <si>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</si>
  <si>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</si>
  <si>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</si>
  <si>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</si>
  <si>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</si>
  <si>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</si>
  <si>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</si>
  <si>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</si>
  <si>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</si>
  <si>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</si>
  <si>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</si>
  <si>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90 &amp; over</t>
  </si>
  <si>
    <t>Note: Not all figures will sum due to rounding</t>
  </si>
  <si>
    <t>Glasgow &amp; Clyde Valley</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</si>
  <si>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</si>
  <si>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</si>
  <si>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</si>
  <si>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</si>
  <si>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</si>
  <si>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</si>
  <si>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</si>
  <si>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</si>
  <si>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</si>
  <si>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</si>
  <si>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</si>
  <si>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</si>
  <si>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</si>
  <si>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</si>
  <si>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</si>
  <si>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</si>
  <si>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</si>
  <si>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</si>
  <si>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</si>
  <si>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</si>
  <si>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</si>
  <si>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</si>
  <si>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</si>
  <si>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</si>
  <si>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</si>
  <si>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Population at start</t>
  </si>
  <si>
    <t xml:space="preserve">Births </t>
  </si>
  <si>
    <t>Deaths</t>
  </si>
  <si>
    <t>Migration</t>
  </si>
  <si>
    <t>Population at end</t>
  </si>
  <si>
    <t>Total change</t>
  </si>
  <si>
    <r>
      <t>Natural change</t>
    </r>
    <r>
      <rPr>
        <vertAlign val="superscript"/>
        <sz val="10"/>
        <rFont val="Arial"/>
        <family val="2"/>
      </rPr>
      <t xml:space="preserve"> 1</t>
    </r>
  </si>
  <si>
    <t>Aberdeen City &amp; Shire</t>
  </si>
  <si>
    <t>SESplan</t>
  </si>
  <si>
    <t>TAYplan</t>
  </si>
  <si>
    <t>Table 7a: High migration population projection of Glasgow &amp; Clyde Valley SDP area, by sex and age, 2008-2033</t>
  </si>
  <si>
    <t>Table 7b: High migration population projection of Aberdeen City &amp; Shire SDP area, by sex and age, 2008-2033</t>
  </si>
  <si>
    <t>Table 7a: High migration population projection of SESplan SDP area, by sex and age, 2008-2033</t>
  </si>
  <si>
    <t>Table 7d: High migration population projection of TAYplan SDP area, by sex and age, 2008-2033</t>
  </si>
  <si>
    <t>Table 8a: High migration variant projected components of population change for Glasgow &amp; Clyde Valley SDP area, 2008-2033</t>
  </si>
  <si>
    <t>Tables</t>
  </si>
  <si>
    <t>National Parks</t>
  </si>
  <si>
    <t>Table 1</t>
  </si>
  <si>
    <t>Table 2a</t>
  </si>
  <si>
    <t>Table 2b</t>
  </si>
  <si>
    <t>Table 3a</t>
  </si>
  <si>
    <t>Table 3b</t>
  </si>
  <si>
    <t>Table 4a</t>
  </si>
  <si>
    <t>Table 4b</t>
  </si>
  <si>
    <t>Strategic Development Plan Areas</t>
  </si>
  <si>
    <t>Table 5</t>
  </si>
  <si>
    <t>Table 6a</t>
  </si>
  <si>
    <t>Table 6b</t>
  </si>
  <si>
    <t>Table 6c</t>
  </si>
  <si>
    <t>Table 6d</t>
  </si>
  <si>
    <t>Table 7a</t>
  </si>
  <si>
    <t>Table 7b</t>
  </si>
  <si>
    <t>Table 7c</t>
  </si>
  <si>
    <t>Table 7d</t>
  </si>
  <si>
    <t>Table 8a</t>
  </si>
  <si>
    <t>Table 8b</t>
  </si>
  <si>
    <t>Table 8c</t>
  </si>
  <si>
    <t>Table 8d</t>
  </si>
  <si>
    <t>SDP area</t>
  </si>
  <si>
    <t>All Ages</t>
  </si>
  <si>
    <t>0-15</t>
  </si>
  <si>
    <t>16-24</t>
  </si>
  <si>
    <t>25-29</t>
  </si>
  <si>
    <t>30-34</t>
  </si>
  <si>
    <t>35-44</t>
  </si>
  <si>
    <t>45-54</t>
  </si>
  <si>
    <t>55-59</t>
  </si>
  <si>
    <t>60-64</t>
  </si>
  <si>
    <t>65-74</t>
  </si>
  <si>
    <t>75-84</t>
  </si>
  <si>
    <t>85+</t>
  </si>
  <si>
    <t>Children (0-15 years)</t>
  </si>
  <si>
    <r>
      <t>Working ages</t>
    </r>
    <r>
      <rPr>
        <vertAlign val="superscript"/>
        <sz val="10"/>
        <rFont val="Arial"/>
        <family val="2"/>
      </rPr>
      <t>1</t>
    </r>
  </si>
  <si>
    <r>
      <t>Pensionable ages</t>
    </r>
    <r>
      <rPr>
        <vertAlign val="superscript"/>
        <sz val="10"/>
        <rFont val="Arial"/>
        <family val="2"/>
      </rPr>
      <t>2</t>
    </r>
  </si>
  <si>
    <t>Table 6a: High migration variant projected population of Glasgow &amp; Clyde Valley SDP area, by age group and age structure, 2008-2033</t>
  </si>
  <si>
    <t>Table 6b: High migration variant projected population of Aberdeen City &amp; Shire SDP area, by age group and age structure, 2008-2033</t>
  </si>
  <si>
    <t>Table 6c: High migration variant projected population of SESplan SDP area, by age group and age structure, 2008-2033</t>
  </si>
  <si>
    <t>Table 6d: High migration variant projected population of TAYplan SDP area, by age group and age structure, 2008-2033</t>
  </si>
  <si>
    <t>High migration variant projected population of Glasgow &amp; Clyde Valley SDP area, by age group and age structure, 2008-2033</t>
  </si>
  <si>
    <t>High migration variant projected population of Aberdeen City &amp; Shire SDP area, by age group and age structure, 2008-2033</t>
  </si>
  <si>
    <t>High migration variant projected population of SESplan SDP area, by age group and age structure, 2008-2033</t>
  </si>
  <si>
    <t>High migration variant projected population of TAYplan SDP area, by age group and age structure, 2008-2033</t>
  </si>
  <si>
    <t>High migration variant projected population of Glasgow &amp; Clyde Valley SDP area, by sex and age, 2008-2033</t>
  </si>
  <si>
    <t>High migration variant projected population of Aberdeen City &amp; Shire SDP area, by sex and age, 2008-2033</t>
  </si>
  <si>
    <t>High migration variant projected population of SESplan SDP area, by sex and age, 2008-2033</t>
  </si>
  <si>
    <t>High migration variant projected population of TAYplan SDP area, by sex and age, 2008-2033</t>
  </si>
  <si>
    <t>High migration variant projected components of population change for Glasgow &amp; Clyde Valley SDP area, 2008-2033</t>
  </si>
  <si>
    <t>High migration variant projected components of population change for Aberdeen City &amp; Shire SDP area, 2008-2033</t>
  </si>
  <si>
    <t>High migration variant projected components of population change for SESplan SDP area, 2008-2033</t>
  </si>
  <si>
    <t>High migration variant projected components of population change for TAYplan SDP area, 2008-2033</t>
  </si>
  <si>
    <t>High migration variant projected population for Loch Lomond and the Trossachs National Park, by age group and age structure, 2008-2033</t>
  </si>
  <si>
    <t>High migration variant projected population of Cairngorms National Park, by sex and age, 2008-2033</t>
  </si>
  <si>
    <t>High migration variant projected population of Loch Lomond and the Trossachs National Park, by sex and age, 2008-2033</t>
  </si>
  <si>
    <t>High migration variant projected components of population change for Cairngorms National Park, 2008-2033</t>
  </si>
  <si>
    <t>High migration variant projected components of population change for Loch Lomond and the Trossachs National Park, 2008-2033</t>
  </si>
  <si>
    <t>High migration variant projected population for Cairngorms National Park, by age group and age structure, 2008-2033</t>
  </si>
  <si>
    <t>Estimated and high migration variant projected total population of the National Parks, 2001-2033</t>
  </si>
  <si>
    <t>Estimated and high migration variant projected total population of SDP areas, 2001-2033</t>
  </si>
  <si>
    <t>Table 5: Estimated and high migration variant projected total population of SDP areas, 2001-2033</t>
  </si>
  <si>
    <t>National Park</t>
  </si>
  <si>
    <t>CNP</t>
  </si>
  <si>
    <t>LLTNP</t>
  </si>
  <si>
    <t>All figures have been rounded to the nearest 10.</t>
  </si>
  <si>
    <t>Note: Not all figures will sum due to rounding.</t>
  </si>
  <si>
    <t>Table 1: Estimated and high migration variant projected total population of the National Parks, 2001-2033</t>
  </si>
  <si>
    <t>Table 2a: High migration variant projected population of Cairngorms National Park, by age group and age structure, 2008-2033</t>
  </si>
  <si>
    <t>Table 2a: High migration variant projected population of Loch Lomond and the Trossachs National Park, by age group and age structure, 2008-2033</t>
  </si>
  <si>
    <t>Table 3a: High migration variant projected population of Cairngorms National Park, by sex and age, 2008-2033</t>
  </si>
  <si>
    <t>Table 3b: High migration variant projected population of Loch Lomond and the Trossachs National Park, by sex and age, 2008-2033</t>
  </si>
  <si>
    <t>Table 4a: High migration variant projected components of population change for Cairngorms National Park, 2008-2033</t>
  </si>
  <si>
    <t>Table 4b: High migration variant projected components of population change for Loch Lomond and the Trossachs National Park, 2008-2033</t>
  </si>
  <si>
    <t>Table 8b: High migration variant projected components of population change for Aberdeen City &amp; Shire SDP area, 2008-2033</t>
  </si>
  <si>
    <t>Table 8c: High migration variant projected components of population change for SESplan SDP area, 2008-2033</t>
  </si>
  <si>
    <t>Table 8d: High migration variant projected components of population change for TAYplan SDP area, 2008-2033</t>
  </si>
  <si>
    <r>
      <t xml:space="preserve">1 </t>
    </r>
    <r>
      <rPr>
        <sz val="10"/>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</si>
  <si>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r>
      <t>2</t>
    </r>
    <r>
      <rPr>
        <sz val="10"/>
        <rFont val="Arial"/>
        <family val="2"/>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</si>
  <si>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r>
      <t xml:space="preserve">1 </t>
    </r>
    <r>
      <rPr>
        <sz val="10"/>
        <rFont val="Arial"/>
        <family val="2"/>
      </rPr>
      <t>Natural Change = Births - Deaths</t>
    </r>
  </si>
  <si>
    <t>General Details</t>
  </si>
  <si>
    <t>Dataset Title:</t>
  </si>
  <si>
    <t>Time Period of Dataset:</t>
  </si>
  <si>
    <t>2008 to 2033</t>
  </si>
  <si>
    <t>Geographic Coverage:</t>
  </si>
  <si>
    <t>Scotland's Strategic Development Plan Areas and National Parks</t>
  </si>
  <si>
    <t>Supplier:</t>
  </si>
  <si>
    <t>General Register Office for Scotland (GROS)</t>
  </si>
  <si>
    <t>Department:</t>
  </si>
  <si>
    <t>Demography Division, Population and Migration Statistics Branch</t>
  </si>
  <si>
    <t>These population projections have limitations. A projection is a calculation showing what happens if particular assumptions are made. Projections for small areas like the National Parks are likely to be less reliable than those for larger areas.</t>
  </si>
  <si>
    <t>The projections are trend-based and do not, for example, take account of future policy.</t>
  </si>
  <si>
    <t>Methodology:</t>
  </si>
  <si>
    <r>
      <t xml:space="preserve">1 </t>
    </r>
    <r>
      <rPr>
        <sz val="10"/>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</si>
  <si>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t>All projections are constrained to the variant results from the sub-national and national population projections.</t>
  </si>
  <si>
    <t>High Migration Population Projections for Scotland's Strategic Development Plan (SDP) Areas and National Parks (2008-based)</t>
  </si>
  <si>
    <t>High Migration Variant Population Projections for Scotland's Strategic Development Plan Areas and National Parks (2008-based)</t>
  </si>
  <si>
    <t>The method used for the variant population projections is the same as the methodology of the principal population projections for these areas (http://www.nrscotland.gov.uk/statistics-and-data/statistics/statistics-by-theme/population/population-projections/population-projections-for-scotland’s-sdp-areas-and-national-parks/2008-based). Only the in and out migration levels are changed.</t>
  </si>
  <si>
    <t>A more detailed description of population projections methodology can be found at: http://www.nrscotland.gov.uk/statistics-and-data/statistics/statistics-by-theme/population/population-projections/population-projections-for-scotland’s-sdp-areas-and-national-parks/2008-based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</si>
</sst>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2"/>
      <name val="Arial"/>
      <family val="0"/>
    </font>
    <font>
      <sz val="10"/>
      <color indexed="12"/>
      <name val="Arial"/>
      <family val="0"/>
    </font>
    <font>
      <vertAlign val="superscript"/>
      <sz val="10"/>
      <name val="Arial"/>
      <family val="2"/>
    </font>
    <font>
      <b/>
      <sz val="12"/>
      <name val="Arial"/>
      <family val="2"/>
    </font>
    <font>
      <sz val="10"/>
      <color indexed="17"/>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color indexed="63"/>
      </left>
      <right>
        <color indexed="63"/>
      </right>
      <top style="medium"/>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style="dotted"/>
      <top style="medium"/>
      <bottom style="medium"/>
    </border>
    <border>
      <left>
        <color indexed="63"/>
      </left>
      <right style="dotted"/>
      <top>
        <color indexed="63"/>
      </top>
      <bottom>
        <color indexed="63"/>
      </bottom>
    </border>
    <border>
      <left style="medium"/>
      <right>
        <color indexed="63"/>
      </right>
      <top>
        <color indexed="63"/>
      </top>
      <bottom>
        <color indexed="63"/>
      </bottom>
    </border>
    <border>
      <left>
        <color indexed="63"/>
      </left>
      <right style="dotted"/>
      <top>
        <color indexed="63"/>
      </top>
      <bottom style="medium"/>
    </border>
    <border>
      <left style="medium"/>
      <right>
        <color indexed="63"/>
      </right>
      <top>
        <color indexed="63"/>
      </top>
      <bottom style="medium"/>
    </border>
    <border>
      <left style="medium"/>
      <right>
        <color indexed="63"/>
      </right>
      <top style="medium"/>
      <bottom>
        <color indexed="63"/>
      </bottom>
    </border>
    <border>
      <left style="thin"/>
      <right style="thin"/>
      <top style="thin"/>
      <bottom style="thin"/>
    </border>
    <border>
      <left>
        <color indexed="63"/>
      </left>
      <right>
        <color indexed="63"/>
      </right>
      <top style="thin"/>
      <bottom style="thin"/>
    </border>
    <border>
      <left>
        <color indexed="63"/>
      </left>
      <right style="dotted"/>
      <top style="thin"/>
      <bottom style="thin"/>
    </border>
    <border>
      <left style="dotted"/>
      <right>
        <color indexed="63"/>
      </right>
      <top style="thin"/>
      <bottom style="thin"/>
    </border>
    <border>
      <left style="thin"/>
      <right style="thin"/>
      <top>
        <color indexed="63"/>
      </top>
      <bottom>
        <color indexed="63"/>
      </bottom>
    </border>
    <border>
      <left style="dotted"/>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dotted"/>
      <top>
        <color indexed="63"/>
      </top>
      <bottom style="thin"/>
    </border>
    <border>
      <left style="dotted"/>
      <right>
        <color indexed="63"/>
      </right>
      <top>
        <color indexed="63"/>
      </top>
      <bottom style="thin"/>
    </border>
    <border>
      <left style="medium"/>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style="dotted"/>
      <top style="medium"/>
      <bottom>
        <color indexed="63"/>
      </bottom>
    </border>
    <border>
      <left style="thin"/>
      <right>
        <color indexed="63"/>
      </right>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7">
    <xf numFmtId="0" fontId="0" fillId="0" borderId="0" xfId="0" applyAlignment="1">
      <alignment/>
    </xf>
    <xf numFmtId="0" fontId="1" fillId="0" borderId="0" xfId="0" applyFont="1" applyBorder="1" applyAlignment="1">
      <alignment vertical="top"/>
    </xf>
    <xf numFmtId="0" fontId="0" fillId="0" borderId="0" xfId="0" applyFont="1" applyBorder="1" applyAlignment="1">
      <alignment vertical="top"/>
    </xf>
    <xf numFmtId="0" fontId="0" fillId="0" borderId="0" xfId="0" applyFont="1" applyAlignment="1">
      <alignment/>
    </xf>
    <xf numFmtId="0" fontId="1" fillId="0" borderId="0" xfId="0" applyFont="1" applyBorder="1" applyAlignment="1">
      <alignment horizontal="right" vertical="top"/>
    </xf>
    <xf numFmtId="0" fontId="7" fillId="0" borderId="0" xfId="0" applyFont="1" applyBorder="1" applyAlignment="1">
      <alignment/>
    </xf>
    <xf numFmtId="0" fontId="5" fillId="0" borderId="0" xfId="53" applyAlignment="1" applyProtection="1">
      <alignment/>
      <protection/>
    </xf>
    <xf numFmtId="0" fontId="5" fillId="0" borderId="0" xfId="53" applyFont="1" applyAlignment="1" applyProtection="1">
      <alignment/>
      <protection/>
    </xf>
    <xf numFmtId="0" fontId="1" fillId="0" borderId="1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3" fontId="1" fillId="0" borderId="13" xfId="0" applyNumberFormat="1" applyFont="1" applyBorder="1" applyAlignment="1">
      <alignment/>
    </xf>
    <xf numFmtId="9" fontId="1" fillId="0" borderId="14" xfId="0" applyNumberFormat="1" applyFont="1" applyBorder="1" applyAlignment="1">
      <alignment/>
    </xf>
    <xf numFmtId="0" fontId="0" fillId="0" borderId="12" xfId="0" applyFont="1" applyBorder="1" applyAlignment="1">
      <alignment/>
    </xf>
    <xf numFmtId="3" fontId="1" fillId="0" borderId="0" xfId="0" applyNumberFormat="1" applyFont="1" applyBorder="1" applyAlignment="1">
      <alignment/>
    </xf>
    <xf numFmtId="3" fontId="0" fillId="0" borderId="15" xfId="0" applyNumberFormat="1" applyFont="1" applyBorder="1" applyAlignment="1">
      <alignment/>
    </xf>
    <xf numFmtId="3" fontId="0" fillId="0" borderId="0" xfId="0" applyNumberFormat="1" applyFont="1" applyBorder="1" applyAlignment="1">
      <alignment/>
    </xf>
    <xf numFmtId="9" fontId="0" fillId="0" borderId="14" xfId="0" applyNumberFormat="1" applyFont="1" applyBorder="1" applyAlignment="1">
      <alignment/>
    </xf>
    <xf numFmtId="0" fontId="0" fillId="0" borderId="16" xfId="0" applyFont="1" applyBorder="1" applyAlignment="1">
      <alignment/>
    </xf>
    <xf numFmtId="3" fontId="0" fillId="0" borderId="17" xfId="0" applyNumberFormat="1" applyFont="1" applyBorder="1" applyAlignment="1">
      <alignment/>
    </xf>
    <xf numFmtId="9" fontId="0" fillId="0" borderId="18" xfId="0" applyNumberFormat="1" applyFont="1" applyBorder="1" applyAlignment="1">
      <alignment/>
    </xf>
    <xf numFmtId="0" fontId="0" fillId="0" borderId="0" xfId="0" applyFont="1" applyBorder="1" applyAlignment="1">
      <alignment/>
    </xf>
    <xf numFmtId="0" fontId="7" fillId="0" borderId="0" xfId="0" applyFont="1" applyAlignment="1">
      <alignment/>
    </xf>
    <xf numFmtId="0" fontId="0" fillId="0" borderId="0" xfId="0" applyAlignment="1">
      <alignment horizontal="right"/>
    </xf>
    <xf numFmtId="9" fontId="8" fillId="0" borderId="0" xfId="60" applyFont="1" applyAlignment="1">
      <alignment/>
    </xf>
    <xf numFmtId="3" fontId="0" fillId="0" borderId="0" xfId="0" applyNumberFormat="1" applyFont="1" applyAlignment="1">
      <alignment/>
    </xf>
    <xf numFmtId="0" fontId="1" fillId="0" borderId="0" xfId="0" applyFont="1" applyFill="1" applyAlignment="1">
      <alignment/>
    </xf>
    <xf numFmtId="0" fontId="5" fillId="0" borderId="0" xfId="53" applyFill="1" applyBorder="1" applyAlignment="1" applyProtection="1">
      <alignment/>
      <protection/>
    </xf>
    <xf numFmtId="0" fontId="0" fillId="0" borderId="0" xfId="0" applyFill="1" applyAlignment="1">
      <alignment/>
    </xf>
    <xf numFmtId="0" fontId="1" fillId="0" borderId="11" xfId="0" applyFont="1" applyFill="1" applyBorder="1" applyAlignment="1">
      <alignment horizontal="center"/>
    </xf>
    <xf numFmtId="0" fontId="1" fillId="0" borderId="19" xfId="0" applyFont="1" applyFill="1" applyBorder="1" applyAlignment="1">
      <alignment horizontal="center"/>
    </xf>
    <xf numFmtId="0" fontId="0" fillId="0" borderId="0" xfId="0" applyFont="1" applyFill="1" applyAlignment="1">
      <alignment/>
    </xf>
    <xf numFmtId="3" fontId="1" fillId="0" borderId="0" xfId="0" applyNumberFormat="1" applyFont="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3" fontId="1" fillId="0" borderId="14" xfId="0" applyNumberFormat="1" applyFont="1" applyFill="1" applyBorder="1" applyAlignment="1">
      <alignment/>
    </xf>
    <xf numFmtId="3" fontId="1" fillId="0" borderId="0" xfId="0" applyNumberFormat="1" applyFont="1" applyFill="1" applyAlignment="1">
      <alignment/>
    </xf>
    <xf numFmtId="3" fontId="0" fillId="0" borderId="0" xfId="0" applyNumberFormat="1" applyFill="1" applyAlignment="1">
      <alignment/>
    </xf>
    <xf numFmtId="3" fontId="1" fillId="0" borderId="20" xfId="0" applyNumberFormat="1" applyFont="1" applyFill="1" applyBorder="1" applyAlignment="1">
      <alignment/>
    </xf>
    <xf numFmtId="3" fontId="1" fillId="0" borderId="20" xfId="0" applyNumberFormat="1" applyFont="1" applyBorder="1" applyAlignment="1">
      <alignment/>
    </xf>
    <xf numFmtId="0" fontId="10" fillId="0" borderId="0" xfId="0" applyFont="1" applyAlignment="1">
      <alignment/>
    </xf>
    <xf numFmtId="0" fontId="1" fillId="0" borderId="0" xfId="0" applyFont="1" applyAlignment="1">
      <alignment/>
    </xf>
    <xf numFmtId="0" fontId="5" fillId="0" borderId="0" xfId="53" applyFont="1" applyAlignment="1" applyProtection="1">
      <alignment horizontal="left" vertical="top"/>
      <protection/>
    </xf>
    <xf numFmtId="0" fontId="5" fillId="0" borderId="0" xfId="53" applyFill="1" applyAlignment="1" applyProtection="1">
      <alignment/>
      <protection/>
    </xf>
    <xf numFmtId="0" fontId="1" fillId="0" borderId="0" xfId="0" applyFont="1" applyBorder="1" applyAlignment="1">
      <alignment/>
    </xf>
    <xf numFmtId="0" fontId="7" fillId="0" borderId="0" xfId="0" applyFont="1" applyBorder="1" applyAlignment="1">
      <alignment horizontal="left"/>
    </xf>
    <xf numFmtId="0" fontId="10" fillId="0" borderId="0" xfId="0" applyFont="1" applyBorder="1" applyAlignment="1">
      <alignment/>
    </xf>
    <xf numFmtId="0" fontId="7" fillId="0" borderId="0" xfId="0" applyFont="1" applyBorder="1" applyAlignment="1">
      <alignment/>
    </xf>
    <xf numFmtId="0" fontId="5" fillId="0" borderId="0" xfId="53" applyBorder="1" applyAlignment="1" applyProtection="1">
      <alignment/>
      <protection/>
    </xf>
    <xf numFmtId="0" fontId="1" fillId="0" borderId="0" xfId="0" applyFont="1" applyBorder="1" applyAlignment="1">
      <alignment horizontal="right"/>
    </xf>
    <xf numFmtId="0" fontId="11" fillId="0" borderId="0" xfId="0" applyFont="1" applyAlignment="1">
      <alignment/>
    </xf>
    <xf numFmtId="0" fontId="1" fillId="0" borderId="11" xfId="0" applyFont="1" applyBorder="1" applyAlignment="1">
      <alignment/>
    </xf>
    <xf numFmtId="0" fontId="1" fillId="0" borderId="21" xfId="0" applyFont="1" applyBorder="1" applyAlignment="1">
      <alignment/>
    </xf>
    <xf numFmtId="3" fontId="0" fillId="0" borderId="0"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9" fontId="0" fillId="0" borderId="14" xfId="0" applyNumberFormat="1" applyBorder="1" applyAlignment="1">
      <alignment/>
    </xf>
    <xf numFmtId="3" fontId="0" fillId="0" borderId="17"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9" fontId="0" fillId="0" borderId="18" xfId="0" applyNumberFormat="1" applyBorder="1" applyAlignment="1">
      <alignment/>
    </xf>
    <xf numFmtId="0" fontId="1" fillId="0" borderId="19" xfId="0" applyFont="1" applyBorder="1" applyAlignment="1">
      <alignment/>
    </xf>
    <xf numFmtId="0" fontId="1" fillId="0" borderId="0" xfId="0" applyFont="1" applyAlignment="1">
      <alignment horizontal="center"/>
    </xf>
    <xf numFmtId="3" fontId="1" fillId="0" borderId="14" xfId="0" applyNumberFormat="1" applyFont="1" applyBorder="1" applyAlignment="1">
      <alignment/>
    </xf>
    <xf numFmtId="3" fontId="1" fillId="0" borderId="26" xfId="0" applyNumberFormat="1" applyFont="1" applyBorder="1" applyAlignment="1">
      <alignment/>
    </xf>
    <xf numFmtId="9" fontId="1" fillId="0" borderId="20" xfId="60" applyFont="1" applyBorder="1" applyAlignment="1">
      <alignment/>
    </xf>
    <xf numFmtId="9" fontId="1" fillId="0" borderId="0" xfId="60" applyFont="1" applyAlignment="1">
      <alignment/>
    </xf>
    <xf numFmtId="3" fontId="0" fillId="0" borderId="23" xfId="0" applyNumberFormat="1" applyFont="1" applyBorder="1" applyAlignment="1">
      <alignment/>
    </xf>
    <xf numFmtId="9" fontId="0" fillId="0" borderId="14" xfId="60" applyFont="1" applyBorder="1" applyAlignment="1">
      <alignment/>
    </xf>
    <xf numFmtId="9" fontId="0" fillId="0" borderId="0" xfId="60" applyFill="1" applyBorder="1" applyAlignment="1">
      <alignment/>
    </xf>
    <xf numFmtId="3" fontId="0" fillId="0" borderId="18" xfId="0" applyNumberFormat="1" applyBorder="1" applyAlignment="1">
      <alignment/>
    </xf>
    <xf numFmtId="9" fontId="0" fillId="0" borderId="18" xfId="60" applyFont="1" applyBorder="1" applyAlignment="1">
      <alignment/>
    </xf>
    <xf numFmtId="3" fontId="7" fillId="0" borderId="0" xfId="0" applyNumberFormat="1" applyFont="1" applyAlignment="1">
      <alignment/>
    </xf>
    <xf numFmtId="3" fontId="0" fillId="0" borderId="25" xfId="0" applyNumberFormat="1" applyFont="1" applyBorder="1" applyAlignment="1">
      <alignment/>
    </xf>
    <xf numFmtId="0" fontId="1" fillId="0" borderId="23" xfId="0" applyFont="1" applyBorder="1" applyAlignment="1">
      <alignment/>
    </xf>
    <xf numFmtId="0" fontId="0" fillId="0" borderId="23" xfId="0" applyBorder="1" applyAlignment="1">
      <alignment/>
    </xf>
    <xf numFmtId="3" fontId="0" fillId="0" borderId="14" xfId="0" applyNumberFormat="1" applyFont="1" applyBorder="1" applyAlignment="1">
      <alignment/>
    </xf>
    <xf numFmtId="0" fontId="0" fillId="0" borderId="23" xfId="0" applyFont="1" applyBorder="1" applyAlignment="1">
      <alignment/>
    </xf>
    <xf numFmtId="0" fontId="0" fillId="0" borderId="0" xfId="0" applyFont="1" applyAlignment="1">
      <alignment/>
    </xf>
    <xf numFmtId="0" fontId="0" fillId="0" borderId="25" xfId="0" applyFont="1" applyBorder="1" applyAlignment="1">
      <alignment/>
    </xf>
    <xf numFmtId="3" fontId="0" fillId="0" borderId="18" xfId="0" applyNumberFormat="1" applyFont="1" applyBorder="1" applyAlignment="1">
      <alignment/>
    </xf>
    <xf numFmtId="0" fontId="5" fillId="0" borderId="0" xfId="53" applyFont="1" applyFill="1" applyAlignment="1" applyProtection="1">
      <alignment/>
      <protection/>
    </xf>
    <xf numFmtId="0" fontId="1" fillId="0" borderId="0" xfId="0" applyFont="1" applyBorder="1" applyAlignment="1">
      <alignment/>
    </xf>
    <xf numFmtId="0" fontId="1" fillId="0" borderId="27" xfId="0" applyFont="1" applyBorder="1" applyAlignment="1">
      <alignment/>
    </xf>
    <xf numFmtId="0" fontId="1" fillId="0" borderId="28"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0" fillId="0" borderId="31" xfId="0" applyBorder="1" applyAlignment="1">
      <alignment/>
    </xf>
    <xf numFmtId="3" fontId="0" fillId="0" borderId="0" xfId="0" applyNumberFormat="1" applyBorder="1" applyAlignment="1">
      <alignment horizontal="right"/>
    </xf>
    <xf numFmtId="3" fontId="0" fillId="0" borderId="0" xfId="57" applyNumberFormat="1" applyAlignment="1">
      <alignment horizontal="right"/>
      <protection/>
    </xf>
    <xf numFmtId="3" fontId="0" fillId="0" borderId="22" xfId="0" applyNumberFormat="1" applyBorder="1" applyAlignment="1">
      <alignment horizontal="right"/>
    </xf>
    <xf numFmtId="3" fontId="0" fillId="0" borderId="32" xfId="0" applyNumberFormat="1" applyBorder="1" applyAlignment="1">
      <alignment horizontal="right"/>
    </xf>
    <xf numFmtId="3" fontId="0" fillId="0" borderId="33" xfId="0" applyNumberFormat="1" applyBorder="1" applyAlignment="1">
      <alignment horizontal="right"/>
    </xf>
    <xf numFmtId="0" fontId="0" fillId="0" borderId="34" xfId="0" applyBorder="1" applyAlignment="1">
      <alignment/>
    </xf>
    <xf numFmtId="3" fontId="0" fillId="0" borderId="35" xfId="0" applyNumberFormat="1" applyBorder="1" applyAlignment="1">
      <alignment horizontal="right"/>
    </xf>
    <xf numFmtId="3" fontId="0" fillId="0" borderId="35" xfId="57" applyNumberFormat="1" applyBorder="1" applyAlignment="1">
      <alignment horizontal="right"/>
      <protection/>
    </xf>
    <xf numFmtId="3" fontId="0" fillId="0" borderId="36" xfId="0" applyNumberFormat="1" applyBorder="1" applyAlignment="1">
      <alignment horizontal="right"/>
    </xf>
    <xf numFmtId="3" fontId="0" fillId="0" borderId="37" xfId="0" applyNumberFormat="1" applyBorder="1" applyAlignment="1">
      <alignment horizontal="right"/>
    </xf>
    <xf numFmtId="0" fontId="1" fillId="0" borderId="0" xfId="0" applyFont="1" applyBorder="1" applyAlignment="1">
      <alignment/>
    </xf>
    <xf numFmtId="9" fontId="0" fillId="0" borderId="0" xfId="0" applyNumberFormat="1" applyFont="1" applyBorder="1" applyAlignment="1">
      <alignment/>
    </xf>
    <xf numFmtId="0" fontId="1" fillId="0" borderId="11" xfId="0" applyFont="1" applyFill="1" applyBorder="1" applyAlignment="1">
      <alignment horizontal="right"/>
    </xf>
    <xf numFmtId="0" fontId="1" fillId="0" borderId="19" xfId="0" applyFont="1" applyFill="1" applyBorder="1" applyAlignment="1">
      <alignment horizontal="right"/>
    </xf>
    <xf numFmtId="3" fontId="1" fillId="0" borderId="13" xfId="0" applyNumberFormat="1" applyFont="1" applyFill="1" applyBorder="1" applyAlignment="1">
      <alignment/>
    </xf>
    <xf numFmtId="3" fontId="0" fillId="0" borderId="0" xfId="0" applyNumberFormat="1" applyFont="1" applyFill="1" applyBorder="1" applyAlignment="1">
      <alignment/>
    </xf>
    <xf numFmtId="3" fontId="0" fillId="0" borderId="14" xfId="0" applyNumberFormat="1" applyFont="1" applyFill="1" applyBorder="1" applyAlignment="1">
      <alignment/>
    </xf>
    <xf numFmtId="3" fontId="0" fillId="0" borderId="17" xfId="0" applyNumberFormat="1" applyFont="1" applyFill="1" applyBorder="1" applyAlignment="1">
      <alignment/>
    </xf>
    <xf numFmtId="3" fontId="0" fillId="0" borderId="18" xfId="0" applyNumberFormat="1" applyFont="1" applyFill="1" applyBorder="1" applyAlignment="1">
      <alignment/>
    </xf>
    <xf numFmtId="0" fontId="0" fillId="0" borderId="25" xfId="0" applyFill="1" applyBorder="1" applyAlignment="1">
      <alignment/>
    </xf>
    <xf numFmtId="0" fontId="1" fillId="0" borderId="23" xfId="0" applyFont="1" applyFill="1" applyBorder="1" applyAlignment="1">
      <alignment/>
    </xf>
    <xf numFmtId="0" fontId="0" fillId="0" borderId="23" xfId="0" applyFill="1" applyBorder="1" applyAlignment="1">
      <alignment/>
    </xf>
    <xf numFmtId="3" fontId="1" fillId="0" borderId="26" xfId="0" applyNumberFormat="1" applyFont="1" applyFill="1" applyBorder="1" applyAlignment="1">
      <alignment/>
    </xf>
    <xf numFmtId="3" fontId="0" fillId="0" borderId="23" xfId="0" applyNumberFormat="1" applyFont="1" applyFill="1" applyBorder="1" applyAlignment="1">
      <alignment/>
    </xf>
    <xf numFmtId="3" fontId="1" fillId="0" borderId="23" xfId="0" applyNumberFormat="1" applyFont="1" applyFill="1" applyBorder="1" applyAlignment="1">
      <alignment/>
    </xf>
    <xf numFmtId="3" fontId="0" fillId="0" borderId="25" xfId="0" applyNumberFormat="1" applyFont="1" applyFill="1" applyBorder="1" applyAlignment="1">
      <alignment/>
    </xf>
    <xf numFmtId="0" fontId="0" fillId="0" borderId="23" xfId="0" applyFont="1" applyFill="1" applyBorder="1" applyAlignment="1">
      <alignment/>
    </xf>
    <xf numFmtId="0" fontId="1" fillId="0" borderId="38" xfId="0" applyFont="1" applyFill="1" applyBorder="1" applyAlignment="1">
      <alignment/>
    </xf>
    <xf numFmtId="0" fontId="1" fillId="0" borderId="38" xfId="0" applyFont="1" applyFill="1" applyBorder="1" applyAlignment="1">
      <alignment horizontal="right"/>
    </xf>
    <xf numFmtId="3" fontId="0" fillId="0" borderId="0" xfId="0" applyNumberFormat="1" applyAlignment="1">
      <alignment/>
    </xf>
    <xf numFmtId="9" fontId="0" fillId="0" borderId="0" xfId="0" applyNumberFormat="1" applyAlignment="1">
      <alignment/>
    </xf>
    <xf numFmtId="9" fontId="0" fillId="0" borderId="39" xfId="0" applyNumberFormat="1" applyFont="1" applyBorder="1" applyAlignment="1">
      <alignment/>
    </xf>
    <xf numFmtId="3" fontId="0" fillId="0" borderId="40" xfId="0" applyNumberFormat="1" applyFont="1" applyBorder="1" applyAlignment="1">
      <alignment/>
    </xf>
    <xf numFmtId="9" fontId="0" fillId="0" borderId="41" xfId="0" applyNumberFormat="1" applyFont="1" applyBorder="1" applyAlignment="1">
      <alignment/>
    </xf>
    <xf numFmtId="3" fontId="0" fillId="0" borderId="42" xfId="0" applyNumberFormat="1" applyBorder="1" applyAlignment="1">
      <alignment horizontal="right"/>
    </xf>
    <xf numFmtId="3" fontId="0" fillId="0" borderId="41" xfId="0" applyNumberFormat="1" applyBorder="1" applyAlignment="1">
      <alignment horizontal="right"/>
    </xf>
    <xf numFmtId="0" fontId="0" fillId="0" borderId="25" xfId="0" applyBorder="1" applyAlignment="1">
      <alignment/>
    </xf>
    <xf numFmtId="3" fontId="1" fillId="0" borderId="23" xfId="0" applyNumberFormat="1" applyFont="1" applyBorder="1" applyAlignment="1">
      <alignment/>
    </xf>
    <xf numFmtId="0" fontId="1" fillId="0" borderId="15" xfId="0" applyFont="1" applyBorder="1" applyAlignment="1">
      <alignment/>
    </xf>
    <xf numFmtId="0" fontId="1" fillId="0" borderId="43" xfId="0" applyFont="1" applyBorder="1" applyAlignment="1">
      <alignment/>
    </xf>
    <xf numFmtId="3" fontId="0" fillId="0" borderId="44" xfId="0" applyNumberFormat="1" applyBorder="1" applyAlignment="1">
      <alignment/>
    </xf>
    <xf numFmtId="0" fontId="1" fillId="0" borderId="45" xfId="0" applyFont="1" applyBorder="1" applyAlignment="1">
      <alignment/>
    </xf>
    <xf numFmtId="0" fontId="1" fillId="0" borderId="38" xfId="0" applyFont="1" applyBorder="1" applyAlignment="1">
      <alignment wrapText="1"/>
    </xf>
    <xf numFmtId="0" fontId="1" fillId="0" borderId="38" xfId="0" applyFont="1" applyFill="1" applyBorder="1" applyAlignment="1">
      <alignment horizontal="center"/>
    </xf>
    <xf numFmtId="0" fontId="1" fillId="0" borderId="38" xfId="0" applyFont="1" applyBorder="1" applyAlignment="1">
      <alignment/>
    </xf>
    <xf numFmtId="0" fontId="9" fillId="0" borderId="0" xfId="0" applyFont="1" applyFill="1" applyAlignment="1">
      <alignment/>
    </xf>
    <xf numFmtId="3"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0" fillId="0" borderId="0" xfId="0" applyFill="1" applyBorder="1" applyAlignment="1">
      <alignment/>
    </xf>
    <xf numFmtId="0" fontId="9"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xf>
    <xf numFmtId="0" fontId="1" fillId="0" borderId="0" xfId="0" applyFont="1" applyBorder="1" applyAlignment="1">
      <alignment/>
    </xf>
    <xf numFmtId="0" fontId="10" fillId="0" borderId="0" xfId="0" applyFont="1" applyAlignment="1">
      <alignment horizontal="left"/>
    </xf>
    <xf numFmtId="0" fontId="7" fillId="0" borderId="0" xfId="0" applyFont="1" applyAlignment="1">
      <alignment/>
    </xf>
    <xf numFmtId="0" fontId="7" fillId="0" borderId="0" xfId="0" applyFont="1" applyAlignment="1">
      <alignment horizontal="left"/>
    </xf>
    <xf numFmtId="0" fontId="1" fillId="0" borderId="46" xfId="0" applyFont="1" applyBorder="1" applyAlignment="1">
      <alignment/>
    </xf>
    <xf numFmtId="0" fontId="7" fillId="0" borderId="0" xfId="0" applyFont="1" applyAlignment="1">
      <alignment wrapText="1"/>
    </xf>
    <xf numFmtId="0" fontId="7" fillId="0" borderId="0" xfId="0" applyFont="1" applyAlignment="1">
      <alignment horizontal="left" wrapText="1"/>
    </xf>
    <xf numFmtId="0" fontId="1" fillId="0" borderId="47" xfId="0" applyFont="1" applyBorder="1" applyAlignment="1">
      <alignment horizontal="right"/>
    </xf>
    <xf numFmtId="0" fontId="0" fillId="0" borderId="48" xfId="0" applyBorder="1" applyAlignment="1">
      <alignment horizontal="right"/>
    </xf>
    <xf numFmtId="0" fontId="1" fillId="0" borderId="38" xfId="0" applyFont="1" applyBorder="1" applyAlignment="1">
      <alignment horizontal="right"/>
    </xf>
    <xf numFmtId="0" fontId="1" fillId="0" borderId="19" xfId="0" applyFont="1" applyBorder="1" applyAlignment="1">
      <alignment horizontal="right"/>
    </xf>
    <xf numFmtId="0" fontId="1" fillId="0" borderId="26" xfId="0" applyFont="1" applyBorder="1" applyAlignment="1">
      <alignment horizontal="center"/>
    </xf>
    <xf numFmtId="0" fontId="1" fillId="0" borderId="20" xfId="0" applyFont="1" applyBorder="1" applyAlignment="1">
      <alignment horizontal="center"/>
    </xf>
    <xf numFmtId="0" fontId="1" fillId="0" borderId="38" xfId="0" applyFont="1" applyBorder="1" applyAlignment="1">
      <alignment horizontal="center"/>
    </xf>
    <xf numFmtId="0" fontId="1" fillId="0" borderId="19"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Z_NP_LookUp"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PROD\PROJECTN\2002_based\Publish\Sub%20National\Booklet\Calcs\Tab2%20cal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nsusoutput2\wtsa\DATAPROD\PROJECTN\2008-based\NP%20and%20SDPAs%20Projections\NP%20&amp;%20SDPA%20Publication\natparkproj08-alltabl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l01eddf\PSB\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6"/>
  <sheetViews>
    <sheetView tabSelected="1" zoomScalePageLayoutView="0" workbookViewId="0" topLeftCell="A1">
      <selection activeCell="A1" sqref="A1"/>
    </sheetView>
  </sheetViews>
  <sheetFormatPr defaultColWidth="9.140625" defaultRowHeight="12.75"/>
  <cols>
    <col min="1" max="1" width="27.421875" style="144" customWidth="1"/>
    <col min="2" max="16384" width="9.140625" style="144" customWidth="1"/>
  </cols>
  <sheetData>
    <row r="1" spans="1:2" ht="15.75">
      <c r="A1" s="143" t="s">
        <v>151</v>
      </c>
      <c r="B1" s="143"/>
    </row>
    <row r="2" spans="1:2" ht="15.75">
      <c r="A2" s="41" t="s">
        <v>152</v>
      </c>
      <c r="B2" s="144" t="s">
        <v>167</v>
      </c>
    </row>
    <row r="3" spans="1:2" ht="15.75">
      <c r="A3" s="41" t="s">
        <v>153</v>
      </c>
      <c r="B3" s="145" t="s">
        <v>154</v>
      </c>
    </row>
    <row r="4" spans="1:2" ht="15.75">
      <c r="A4" s="41" t="s">
        <v>155</v>
      </c>
      <c r="B4" s="144" t="s">
        <v>156</v>
      </c>
    </row>
    <row r="5" spans="1:2" ht="15.75">
      <c r="A5" s="41" t="s">
        <v>157</v>
      </c>
      <c r="B5" s="144" t="s">
        <v>158</v>
      </c>
    </row>
    <row r="6" spans="1:2" ht="15.75">
      <c r="A6" s="41" t="s">
        <v>159</v>
      </c>
      <c r="B6" s="144" t="s">
        <v>160</v>
      </c>
    </row>
    <row r="7" ht="15.75">
      <c r="A7" s="41"/>
    </row>
    <row r="8" spans="1:13" ht="30" customHeight="1">
      <c r="A8" s="147" t="s">
        <v>161</v>
      </c>
      <c r="B8" s="147"/>
      <c r="C8" s="147"/>
      <c r="D8" s="147"/>
      <c r="E8" s="147"/>
      <c r="F8" s="147"/>
      <c r="G8" s="147"/>
      <c r="H8" s="147"/>
      <c r="I8" s="147"/>
      <c r="J8" s="147"/>
      <c r="K8" s="147"/>
      <c r="L8" s="147"/>
      <c r="M8" s="147"/>
    </row>
    <row r="10" spans="1:13" ht="15">
      <c r="A10" s="147" t="s">
        <v>162</v>
      </c>
      <c r="B10" s="147"/>
      <c r="C10" s="147"/>
      <c r="D10" s="147"/>
      <c r="E10" s="147"/>
      <c r="F10" s="147"/>
      <c r="G10" s="147"/>
      <c r="H10" s="147"/>
      <c r="I10" s="147"/>
      <c r="J10" s="147"/>
      <c r="K10" s="147"/>
      <c r="L10" s="147"/>
      <c r="M10" s="147"/>
    </row>
    <row r="12" ht="15.75">
      <c r="A12" s="41" t="s">
        <v>163</v>
      </c>
    </row>
    <row r="13" spans="1:13" ht="46.5" customHeight="1">
      <c r="A13" s="148" t="s">
        <v>168</v>
      </c>
      <c r="B13" s="147"/>
      <c r="C13" s="147"/>
      <c r="D13" s="147"/>
      <c r="E13" s="147"/>
      <c r="F13" s="147"/>
      <c r="G13" s="147"/>
      <c r="H13" s="147"/>
      <c r="I13" s="147"/>
      <c r="J13" s="147"/>
      <c r="K13" s="147"/>
      <c r="L13" s="147"/>
      <c r="M13" s="147"/>
    </row>
    <row r="14" spans="1:13" ht="45" customHeight="1">
      <c r="A14" s="148" t="s">
        <v>169</v>
      </c>
      <c r="B14" s="147"/>
      <c r="C14" s="147"/>
      <c r="D14" s="147"/>
      <c r="E14" s="147"/>
      <c r="F14" s="147"/>
      <c r="G14" s="147"/>
      <c r="H14" s="147"/>
      <c r="I14" s="147"/>
      <c r="J14" s="147"/>
      <c r="K14" s="147"/>
      <c r="L14" s="147"/>
      <c r="M14" s="147"/>
    </row>
    <row r="16" spans="1:13" ht="15">
      <c r="A16" s="147" t="s">
        <v>165</v>
      </c>
      <c r="B16" s="147"/>
      <c r="C16" s="147"/>
      <c r="D16" s="147"/>
      <c r="E16" s="147"/>
      <c r="F16" s="147"/>
      <c r="G16" s="147"/>
      <c r="H16" s="147"/>
      <c r="I16" s="147"/>
      <c r="J16" s="147"/>
      <c r="K16" s="147"/>
      <c r="L16" s="147"/>
      <c r="M16" s="147"/>
    </row>
  </sheetData>
  <sheetProtection/>
  <mergeCells count="5">
    <mergeCell ref="A16:M16"/>
    <mergeCell ref="A8:M8"/>
    <mergeCell ref="A10:M10"/>
    <mergeCell ref="A13:M13"/>
    <mergeCell ref="A14:M14"/>
  </mergeCells>
  <printOptions/>
  <pageMargins left="0.75" right="0.75" top="1" bottom="1" header="0.5" footer="0.5"/>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tabColor indexed="48"/>
    <pageSetUpPr fitToPage="1"/>
  </sheetPr>
  <dimension ref="A1:AJ9"/>
  <sheetViews>
    <sheetView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0.8515625" style="0" customWidth="1"/>
  </cols>
  <sheetData>
    <row r="1" spans="1:32" ht="14.25" customHeight="1">
      <c r="A1" s="45" t="s">
        <v>132</v>
      </c>
      <c r="B1" s="46"/>
      <c r="C1" s="47"/>
      <c r="D1" s="47"/>
      <c r="E1" s="48"/>
      <c r="F1" s="48"/>
      <c r="G1" s="48"/>
      <c r="H1" s="48"/>
      <c r="I1" s="48"/>
      <c r="J1" s="48"/>
      <c r="K1" s="49" t="s">
        <v>0</v>
      </c>
      <c r="L1" s="48"/>
      <c r="M1" s="48"/>
      <c r="N1" s="48"/>
      <c r="O1" s="50"/>
      <c r="AC1" s="51"/>
      <c r="AD1" s="51"/>
      <c r="AE1" s="51"/>
      <c r="AF1" s="51"/>
    </row>
    <row r="2" ht="13.5" thickBot="1"/>
    <row r="3" spans="1:36" ht="13.5" thickBot="1">
      <c r="A3" s="133" t="s">
        <v>92</v>
      </c>
      <c r="B3" s="133">
        <v>2001</v>
      </c>
      <c r="C3" s="52">
        <v>2002</v>
      </c>
      <c r="D3" s="52">
        <v>2003</v>
      </c>
      <c r="E3" s="52">
        <v>2004</v>
      </c>
      <c r="F3" s="52">
        <v>2005</v>
      </c>
      <c r="G3" s="52">
        <v>2006</v>
      </c>
      <c r="H3" s="52">
        <v>2007</v>
      </c>
      <c r="I3" s="53">
        <v>2008</v>
      </c>
      <c r="J3" s="52">
        <v>2009</v>
      </c>
      <c r="K3" s="52">
        <v>2010</v>
      </c>
      <c r="L3" s="52">
        <v>2011</v>
      </c>
      <c r="M3" s="52">
        <v>2012</v>
      </c>
      <c r="N3" s="52">
        <v>2013</v>
      </c>
      <c r="O3" s="52">
        <v>2014</v>
      </c>
      <c r="P3" s="52">
        <v>2015</v>
      </c>
      <c r="Q3" s="52">
        <v>2016</v>
      </c>
      <c r="R3" s="52">
        <v>2017</v>
      </c>
      <c r="S3" s="52">
        <v>2018</v>
      </c>
      <c r="T3" s="52">
        <v>2019</v>
      </c>
      <c r="U3" s="52">
        <v>2020</v>
      </c>
      <c r="V3" s="52">
        <v>2021</v>
      </c>
      <c r="W3" s="52">
        <v>2022</v>
      </c>
      <c r="X3" s="52">
        <v>2023</v>
      </c>
      <c r="Y3" s="52">
        <v>2024</v>
      </c>
      <c r="Z3" s="52">
        <v>2025</v>
      </c>
      <c r="AA3" s="52">
        <v>2026</v>
      </c>
      <c r="AB3" s="52">
        <v>2027</v>
      </c>
      <c r="AC3" s="52">
        <v>2028</v>
      </c>
      <c r="AD3" s="52">
        <v>2029</v>
      </c>
      <c r="AE3" s="52">
        <v>2030</v>
      </c>
      <c r="AF3" s="52">
        <v>2031</v>
      </c>
      <c r="AG3" s="52">
        <v>2032</v>
      </c>
      <c r="AH3" s="52">
        <v>2033</v>
      </c>
      <c r="AI3" s="151" t="s">
        <v>3</v>
      </c>
      <c r="AJ3" s="152"/>
    </row>
    <row r="4" spans="1:36" ht="12.75">
      <c r="A4" s="76" t="s">
        <v>28</v>
      </c>
      <c r="B4" s="56">
        <v>1747700</v>
      </c>
      <c r="C4" s="54">
        <v>1743640</v>
      </c>
      <c r="D4" s="54">
        <v>1742470</v>
      </c>
      <c r="E4" s="54">
        <v>1744590</v>
      </c>
      <c r="F4" s="54">
        <v>1745160</v>
      </c>
      <c r="G4" s="54">
        <v>1746890</v>
      </c>
      <c r="H4" s="54">
        <v>1749650</v>
      </c>
      <c r="I4" s="129">
        <v>1752950</v>
      </c>
      <c r="J4" s="54">
        <v>1756710</v>
      </c>
      <c r="K4" s="54">
        <v>1760820</v>
      </c>
      <c r="L4" s="54">
        <v>1764680</v>
      </c>
      <c r="M4" s="54">
        <v>1768370</v>
      </c>
      <c r="N4" s="54">
        <v>1771730</v>
      </c>
      <c r="O4" s="54">
        <v>1775050</v>
      </c>
      <c r="P4" s="54">
        <v>1778270</v>
      </c>
      <c r="Q4" s="54">
        <v>1781540</v>
      </c>
      <c r="R4" s="54">
        <v>1784880</v>
      </c>
      <c r="S4" s="54">
        <v>1788170</v>
      </c>
      <c r="T4" s="54">
        <v>1791340</v>
      </c>
      <c r="U4" s="54">
        <v>1794350</v>
      </c>
      <c r="V4" s="54">
        <v>1797160</v>
      </c>
      <c r="W4" s="54">
        <v>1799690</v>
      </c>
      <c r="X4" s="54">
        <v>1802000</v>
      </c>
      <c r="Y4" s="54">
        <v>1804010</v>
      </c>
      <c r="Z4" s="54">
        <v>1805710</v>
      </c>
      <c r="AA4" s="54">
        <v>1807140</v>
      </c>
      <c r="AB4" s="54">
        <v>1808260</v>
      </c>
      <c r="AC4" s="54">
        <v>1809120</v>
      </c>
      <c r="AD4" s="54">
        <v>1809660</v>
      </c>
      <c r="AE4" s="54">
        <v>1809950</v>
      </c>
      <c r="AF4" s="54">
        <v>1809990</v>
      </c>
      <c r="AG4" s="54">
        <v>1809780</v>
      </c>
      <c r="AH4" s="54">
        <v>1809330</v>
      </c>
      <c r="AI4" s="56">
        <f>AH4-I4</f>
        <v>56380</v>
      </c>
      <c r="AJ4" s="57">
        <f>AI4/I4</f>
        <v>0.03216292535440258</v>
      </c>
    </row>
    <row r="5" spans="1:36" ht="12.75">
      <c r="A5" s="76" t="s">
        <v>61</v>
      </c>
      <c r="B5" s="56">
        <v>435720</v>
      </c>
      <c r="C5" s="54">
        <v>433440</v>
      </c>
      <c r="D5" s="54">
        <v>433140</v>
      </c>
      <c r="E5" s="54">
        <v>434170</v>
      </c>
      <c r="F5" s="54">
        <v>436250</v>
      </c>
      <c r="G5" s="54">
        <v>440020</v>
      </c>
      <c r="H5" s="54">
        <v>445280</v>
      </c>
      <c r="I5" s="55">
        <v>448690</v>
      </c>
      <c r="J5" s="54">
        <v>452210</v>
      </c>
      <c r="K5" s="54">
        <v>456480</v>
      </c>
      <c r="L5" s="54">
        <v>460620</v>
      </c>
      <c r="M5" s="54">
        <v>464630</v>
      </c>
      <c r="N5" s="54">
        <v>468380</v>
      </c>
      <c r="O5" s="54">
        <v>472050</v>
      </c>
      <c r="P5" s="54">
        <v>475700</v>
      </c>
      <c r="Q5" s="54">
        <v>479390</v>
      </c>
      <c r="R5" s="54">
        <v>483100</v>
      </c>
      <c r="S5" s="54">
        <v>486820</v>
      </c>
      <c r="T5" s="54">
        <v>490550</v>
      </c>
      <c r="U5" s="54">
        <v>494250</v>
      </c>
      <c r="V5" s="54">
        <v>497930</v>
      </c>
      <c r="W5" s="54">
        <v>501550</v>
      </c>
      <c r="X5" s="54">
        <v>505130</v>
      </c>
      <c r="Y5" s="54">
        <v>508650</v>
      </c>
      <c r="Z5" s="54">
        <v>512080</v>
      </c>
      <c r="AA5" s="54">
        <v>515450</v>
      </c>
      <c r="AB5" s="54">
        <v>518720</v>
      </c>
      <c r="AC5" s="54">
        <v>521910</v>
      </c>
      <c r="AD5" s="54">
        <v>525010</v>
      </c>
      <c r="AE5" s="54">
        <v>528020</v>
      </c>
      <c r="AF5" s="54">
        <v>530970</v>
      </c>
      <c r="AG5" s="54">
        <v>533830</v>
      </c>
      <c r="AH5" s="54">
        <v>536600</v>
      </c>
      <c r="AI5" s="56">
        <f>AH5-I5</f>
        <v>87910</v>
      </c>
      <c r="AJ5" s="57">
        <f>AI5/I5</f>
        <v>0.19592591767144354</v>
      </c>
    </row>
    <row r="6" spans="1:36" ht="12.75">
      <c r="A6" s="76" t="s">
        <v>62</v>
      </c>
      <c r="B6" s="56">
        <v>1161310</v>
      </c>
      <c r="C6" s="54">
        <v>1162270</v>
      </c>
      <c r="D6" s="54">
        <v>1164110</v>
      </c>
      <c r="E6" s="54">
        <v>1174900</v>
      </c>
      <c r="F6" s="54">
        <v>1181730</v>
      </c>
      <c r="G6" s="54">
        <v>1192300</v>
      </c>
      <c r="H6" s="54">
        <v>1203380</v>
      </c>
      <c r="I6" s="55">
        <v>1213910</v>
      </c>
      <c r="J6" s="54">
        <v>1224160</v>
      </c>
      <c r="K6" s="54">
        <v>1236760</v>
      </c>
      <c r="L6" s="54">
        <v>1249160</v>
      </c>
      <c r="M6" s="54">
        <v>1261370</v>
      </c>
      <c r="N6" s="54">
        <v>1273000</v>
      </c>
      <c r="O6" s="54">
        <v>1284510</v>
      </c>
      <c r="P6" s="54">
        <v>1296120</v>
      </c>
      <c r="Q6" s="54">
        <v>1307840</v>
      </c>
      <c r="R6" s="54">
        <v>1319670</v>
      </c>
      <c r="S6" s="54">
        <v>1331530</v>
      </c>
      <c r="T6" s="54">
        <v>1343430</v>
      </c>
      <c r="U6" s="54">
        <v>1355310</v>
      </c>
      <c r="V6" s="54">
        <v>1367120</v>
      </c>
      <c r="W6" s="54">
        <v>1378860</v>
      </c>
      <c r="X6" s="54">
        <v>1390480</v>
      </c>
      <c r="Y6" s="54">
        <v>1401970</v>
      </c>
      <c r="Z6" s="54">
        <v>1413320</v>
      </c>
      <c r="AA6" s="54">
        <v>1424470</v>
      </c>
      <c r="AB6" s="54">
        <v>1435470</v>
      </c>
      <c r="AC6" s="54">
        <v>1446280</v>
      </c>
      <c r="AD6" s="54">
        <v>1456900</v>
      </c>
      <c r="AE6" s="54">
        <v>1467330</v>
      </c>
      <c r="AF6" s="54">
        <v>1477570</v>
      </c>
      <c r="AG6" s="54">
        <v>1487610</v>
      </c>
      <c r="AH6" s="54">
        <v>1497470</v>
      </c>
      <c r="AI6" s="56">
        <f>AH6-I6</f>
        <v>283560</v>
      </c>
      <c r="AJ6" s="57">
        <f>AI6/I6</f>
        <v>0.2335922761984002</v>
      </c>
    </row>
    <row r="7" spans="1:36" ht="13.5" thickBot="1">
      <c r="A7" s="125" t="s">
        <v>63</v>
      </c>
      <c r="B7" s="60">
        <v>463380</v>
      </c>
      <c r="C7" s="58">
        <v>462590</v>
      </c>
      <c r="D7" s="58">
        <v>463000</v>
      </c>
      <c r="E7" s="58">
        <v>464620</v>
      </c>
      <c r="F7" s="58">
        <v>467080</v>
      </c>
      <c r="G7" s="58">
        <v>469880</v>
      </c>
      <c r="H7" s="58">
        <v>472500</v>
      </c>
      <c r="I7" s="59">
        <v>475190</v>
      </c>
      <c r="J7" s="58">
        <v>477840</v>
      </c>
      <c r="K7" s="58">
        <v>481450</v>
      </c>
      <c r="L7" s="58">
        <v>484860</v>
      </c>
      <c r="M7" s="58">
        <v>488120</v>
      </c>
      <c r="N7" s="58">
        <v>491090</v>
      </c>
      <c r="O7" s="58">
        <v>494060</v>
      </c>
      <c r="P7" s="58">
        <v>496980</v>
      </c>
      <c r="Q7" s="58">
        <v>499960</v>
      </c>
      <c r="R7" s="58">
        <v>502990</v>
      </c>
      <c r="S7" s="58">
        <v>506040</v>
      </c>
      <c r="T7" s="58">
        <v>509110</v>
      </c>
      <c r="U7" s="58">
        <v>512170</v>
      </c>
      <c r="V7" s="58">
        <v>515210</v>
      </c>
      <c r="W7" s="58">
        <v>518210</v>
      </c>
      <c r="X7" s="58">
        <v>521140</v>
      </c>
      <c r="Y7" s="58">
        <v>524000</v>
      </c>
      <c r="Z7" s="58">
        <v>526790</v>
      </c>
      <c r="AA7" s="58">
        <v>529510</v>
      </c>
      <c r="AB7" s="58">
        <v>532160</v>
      </c>
      <c r="AC7" s="58">
        <v>534710</v>
      </c>
      <c r="AD7" s="58">
        <v>537190</v>
      </c>
      <c r="AE7" s="58">
        <v>539570</v>
      </c>
      <c r="AF7" s="58">
        <v>541860</v>
      </c>
      <c r="AG7" s="58">
        <v>544090</v>
      </c>
      <c r="AH7" s="71">
        <v>546240</v>
      </c>
      <c r="AI7" s="60">
        <f>AH7-I7</f>
        <v>71050</v>
      </c>
      <c r="AJ7" s="61">
        <f>AI7/I7</f>
        <v>0.14951913971253603</v>
      </c>
    </row>
    <row r="8" spans="35:36" ht="12.75">
      <c r="AI8" s="118"/>
      <c r="AJ8" s="119"/>
    </row>
    <row r="9" spans="1:36" ht="12.75">
      <c r="A9" s="3" t="s">
        <v>136</v>
      </c>
      <c r="AI9" s="118"/>
      <c r="AJ9" s="119"/>
    </row>
  </sheetData>
  <sheetProtection/>
  <mergeCells count="1">
    <mergeCell ref="AI3:AJ3"/>
  </mergeCells>
  <hyperlinks>
    <hyperlink ref="K1" location="Contents!A1" display="Back to contents page"/>
  </hyperlinks>
  <printOptions/>
  <pageMargins left="0.75" right="0.75" top="1" bottom="1" header="0.5" footer="0.5"/>
  <pageSetup fitToWidth="2" fitToHeight="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indexed="12"/>
    <pageSetUpPr fitToPage="1"/>
  </sheetPr>
  <dimension ref="A1:AD24"/>
  <sheetViews>
    <sheetView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B4" sqref="B4"/>
    </sheetView>
  </sheetViews>
  <sheetFormatPr defaultColWidth="9.140625" defaultRowHeight="12.75"/>
  <cols>
    <col min="1" max="1" width="19.00390625" style="0" customWidth="1"/>
  </cols>
  <sheetData>
    <row r="1" spans="1:14" ht="14.25" customHeight="1">
      <c r="A1" s="45" t="s">
        <v>108</v>
      </c>
      <c r="B1" s="46"/>
      <c r="C1" s="47"/>
      <c r="D1" s="47"/>
      <c r="E1" s="48"/>
      <c r="F1" s="48"/>
      <c r="G1" s="48"/>
      <c r="H1" s="48"/>
      <c r="I1" s="48"/>
      <c r="J1" s="48"/>
      <c r="L1" s="48"/>
      <c r="M1" s="48"/>
      <c r="N1" s="49" t="s">
        <v>0</v>
      </c>
    </row>
    <row r="2" spans="1:15" ht="14.25" customHeight="1" thickBot="1">
      <c r="A2" s="45"/>
      <c r="B2" s="46"/>
      <c r="C2" s="47"/>
      <c r="D2" s="47"/>
      <c r="E2" s="48"/>
      <c r="F2" s="48"/>
      <c r="G2" s="48"/>
      <c r="H2" s="48"/>
      <c r="I2" s="48"/>
      <c r="J2" s="48"/>
      <c r="K2" s="48"/>
      <c r="L2" s="48"/>
      <c r="M2" s="48"/>
      <c r="N2" s="48"/>
      <c r="O2" s="50"/>
    </row>
    <row r="3" spans="1:30" s="42" customFormat="1" ht="14.25" customHeight="1" thickBot="1">
      <c r="A3" s="133"/>
      <c r="B3" s="133">
        <v>2008</v>
      </c>
      <c r="C3" s="52">
        <v>2009</v>
      </c>
      <c r="D3" s="52">
        <v>2010</v>
      </c>
      <c r="E3" s="52">
        <v>2011</v>
      </c>
      <c r="F3" s="52">
        <v>2012</v>
      </c>
      <c r="G3" s="52">
        <v>2013</v>
      </c>
      <c r="H3" s="52">
        <v>2014</v>
      </c>
      <c r="I3" s="52">
        <v>2015</v>
      </c>
      <c r="J3" s="52">
        <v>2016</v>
      </c>
      <c r="K3" s="52">
        <v>2017</v>
      </c>
      <c r="L3" s="52">
        <v>2018</v>
      </c>
      <c r="M3" s="52">
        <v>2019</v>
      </c>
      <c r="N3" s="52">
        <v>2020</v>
      </c>
      <c r="O3" s="52">
        <v>2021</v>
      </c>
      <c r="P3" s="52">
        <v>2022</v>
      </c>
      <c r="Q3" s="52">
        <v>2023</v>
      </c>
      <c r="R3" s="52">
        <v>2024</v>
      </c>
      <c r="S3" s="52">
        <v>2025</v>
      </c>
      <c r="T3" s="52">
        <v>2026</v>
      </c>
      <c r="U3" s="52">
        <v>2027</v>
      </c>
      <c r="V3" s="52">
        <v>2028</v>
      </c>
      <c r="W3" s="52">
        <v>2029</v>
      </c>
      <c r="X3" s="52">
        <v>2030</v>
      </c>
      <c r="Y3" s="52">
        <v>2031</v>
      </c>
      <c r="Z3" s="52">
        <v>2032</v>
      </c>
      <c r="AA3" s="62">
        <v>2033</v>
      </c>
      <c r="AB3" s="153" t="s">
        <v>3</v>
      </c>
      <c r="AC3" s="154"/>
      <c r="AD3" s="63"/>
    </row>
    <row r="4" spans="1:30" s="42" customFormat="1" ht="14.25" customHeight="1">
      <c r="A4" s="75" t="s">
        <v>93</v>
      </c>
      <c r="B4" s="65">
        <v>1752950</v>
      </c>
      <c r="C4" s="12">
        <v>1756710</v>
      </c>
      <c r="D4" s="12">
        <v>1760820</v>
      </c>
      <c r="E4" s="12">
        <v>1764680</v>
      </c>
      <c r="F4" s="12">
        <v>1768370</v>
      </c>
      <c r="G4" s="12">
        <v>1771730</v>
      </c>
      <c r="H4" s="12">
        <v>1775050</v>
      </c>
      <c r="I4" s="12">
        <v>1778270</v>
      </c>
      <c r="J4" s="12">
        <v>1781540</v>
      </c>
      <c r="K4" s="12">
        <v>1784880</v>
      </c>
      <c r="L4" s="12">
        <v>1788170</v>
      </c>
      <c r="M4" s="12">
        <v>1791340</v>
      </c>
      <c r="N4" s="12">
        <v>1794350</v>
      </c>
      <c r="O4" s="12">
        <v>1797160</v>
      </c>
      <c r="P4" s="12">
        <v>1799690</v>
      </c>
      <c r="Q4" s="12">
        <v>1802000</v>
      </c>
      <c r="R4" s="12">
        <v>1804010</v>
      </c>
      <c r="S4" s="12">
        <v>1805710</v>
      </c>
      <c r="T4" s="12">
        <v>1807140</v>
      </c>
      <c r="U4" s="12">
        <v>1808260</v>
      </c>
      <c r="V4" s="12">
        <v>1809120</v>
      </c>
      <c r="W4" s="12">
        <v>1809660</v>
      </c>
      <c r="X4" s="12">
        <v>1809950</v>
      </c>
      <c r="Y4" s="12">
        <v>1809990</v>
      </c>
      <c r="Z4" s="12">
        <v>1809780</v>
      </c>
      <c r="AA4" s="40">
        <v>1809330</v>
      </c>
      <c r="AB4" s="65">
        <f aca="true" t="shared" si="0" ref="AB4:AB18">AA4-B4</f>
        <v>56380</v>
      </c>
      <c r="AC4" s="66">
        <f aca="true" t="shared" si="1" ref="AC4:AC18">(AA4-B4)/B4</f>
        <v>0.03216292535440258</v>
      </c>
      <c r="AD4" s="67"/>
    </row>
    <row r="5" spans="1:30" ht="28.5" customHeight="1">
      <c r="A5" s="76" t="s">
        <v>94</v>
      </c>
      <c r="B5" s="68">
        <v>314690</v>
      </c>
      <c r="C5" s="17">
        <v>313650</v>
      </c>
      <c r="D5" s="17">
        <v>312700</v>
      </c>
      <c r="E5" s="17">
        <v>312350</v>
      </c>
      <c r="F5" s="17">
        <v>312230</v>
      </c>
      <c r="G5" s="17">
        <v>311570</v>
      </c>
      <c r="H5" s="17">
        <v>311750</v>
      </c>
      <c r="I5" s="17">
        <v>312300</v>
      </c>
      <c r="J5" s="17">
        <v>313670</v>
      </c>
      <c r="K5" s="17">
        <v>315320</v>
      </c>
      <c r="L5" s="17">
        <v>317070</v>
      </c>
      <c r="M5" s="17">
        <v>318510</v>
      </c>
      <c r="N5" s="17">
        <v>319130</v>
      </c>
      <c r="O5" s="17">
        <v>319290</v>
      </c>
      <c r="P5" s="17">
        <v>319260</v>
      </c>
      <c r="Q5" s="17">
        <v>318560</v>
      </c>
      <c r="R5" s="17">
        <v>317040</v>
      </c>
      <c r="S5" s="17">
        <v>315120</v>
      </c>
      <c r="T5" s="17">
        <v>313380</v>
      </c>
      <c r="U5" s="17">
        <v>311580</v>
      </c>
      <c r="V5" s="17">
        <v>309730</v>
      </c>
      <c r="W5" s="17">
        <v>307780</v>
      </c>
      <c r="X5" s="17">
        <v>305750</v>
      </c>
      <c r="Y5" s="17">
        <v>303650</v>
      </c>
      <c r="Z5" s="17">
        <v>301460</v>
      </c>
      <c r="AA5" s="77">
        <v>299230</v>
      </c>
      <c r="AB5" s="68">
        <f t="shared" si="0"/>
        <v>-15460</v>
      </c>
      <c r="AC5" s="69">
        <f t="shared" si="1"/>
        <v>-0.04912771298738441</v>
      </c>
      <c r="AD5" s="67"/>
    </row>
    <row r="6" spans="1:29" ht="14.25" customHeight="1">
      <c r="A6" s="76" t="s">
        <v>95</v>
      </c>
      <c r="B6" s="68">
        <v>220050</v>
      </c>
      <c r="C6" s="17">
        <v>218920</v>
      </c>
      <c r="D6" s="17">
        <v>215800</v>
      </c>
      <c r="E6" s="17">
        <v>212350</v>
      </c>
      <c r="F6" s="17">
        <v>209130</v>
      </c>
      <c r="G6" s="17">
        <v>206250</v>
      </c>
      <c r="H6" s="17">
        <v>203430</v>
      </c>
      <c r="I6" s="17">
        <v>200280</v>
      </c>
      <c r="J6" s="17">
        <v>195910</v>
      </c>
      <c r="K6" s="17">
        <v>191110</v>
      </c>
      <c r="L6" s="17">
        <v>187500</v>
      </c>
      <c r="M6" s="17">
        <v>184570</v>
      </c>
      <c r="N6" s="17">
        <v>183040</v>
      </c>
      <c r="O6" s="17">
        <v>182130</v>
      </c>
      <c r="P6" s="17">
        <v>180750</v>
      </c>
      <c r="Q6" s="17">
        <v>180720</v>
      </c>
      <c r="R6" s="17">
        <v>181690</v>
      </c>
      <c r="S6" s="17">
        <v>183700</v>
      </c>
      <c r="T6" s="17">
        <v>185670</v>
      </c>
      <c r="U6" s="17">
        <v>187690</v>
      </c>
      <c r="V6" s="17">
        <v>189430</v>
      </c>
      <c r="W6" s="17">
        <v>190470</v>
      </c>
      <c r="X6" s="17">
        <v>191160</v>
      </c>
      <c r="Y6" s="17">
        <v>191840</v>
      </c>
      <c r="Z6" s="17">
        <v>192050</v>
      </c>
      <c r="AA6" s="77">
        <v>191620</v>
      </c>
      <c r="AB6" s="68">
        <f t="shared" si="0"/>
        <v>-28430</v>
      </c>
      <c r="AC6" s="69">
        <f t="shared" si="1"/>
        <v>-0.1291979095660077</v>
      </c>
    </row>
    <row r="7" spans="1:29" ht="14.25" customHeight="1">
      <c r="A7" s="76" t="s">
        <v>96</v>
      </c>
      <c r="B7" s="68">
        <v>125180</v>
      </c>
      <c r="C7" s="17">
        <v>128200</v>
      </c>
      <c r="D7" s="17">
        <v>131120</v>
      </c>
      <c r="E7" s="17">
        <v>132670</v>
      </c>
      <c r="F7" s="17">
        <v>134040</v>
      </c>
      <c r="G7" s="17">
        <v>134570</v>
      </c>
      <c r="H7" s="17">
        <v>133900</v>
      </c>
      <c r="I7" s="17">
        <v>131440</v>
      </c>
      <c r="J7" s="17">
        <v>130030</v>
      </c>
      <c r="K7" s="17">
        <v>129420</v>
      </c>
      <c r="L7" s="17">
        <v>127490</v>
      </c>
      <c r="M7" s="17">
        <v>126060</v>
      </c>
      <c r="N7" s="17">
        <v>124020</v>
      </c>
      <c r="O7" s="17">
        <v>121260</v>
      </c>
      <c r="P7" s="17">
        <v>118860</v>
      </c>
      <c r="Q7" s="17">
        <v>116950</v>
      </c>
      <c r="R7" s="17">
        <v>115140</v>
      </c>
      <c r="S7" s="17">
        <v>113250</v>
      </c>
      <c r="T7" s="17">
        <v>111370</v>
      </c>
      <c r="U7" s="17">
        <v>108830</v>
      </c>
      <c r="V7" s="17">
        <v>107350</v>
      </c>
      <c r="W7" s="17">
        <v>106930</v>
      </c>
      <c r="X7" s="17">
        <v>107600</v>
      </c>
      <c r="Y7" s="17">
        <v>108610</v>
      </c>
      <c r="Z7" s="17">
        <v>110260</v>
      </c>
      <c r="AA7" s="77">
        <v>112320</v>
      </c>
      <c r="AB7" s="68">
        <f t="shared" si="0"/>
        <v>-12860</v>
      </c>
      <c r="AC7" s="69">
        <f t="shared" si="1"/>
        <v>-0.1027320658252117</v>
      </c>
    </row>
    <row r="8" spans="1:29" ht="14.25" customHeight="1">
      <c r="A8" s="76" t="s">
        <v>97</v>
      </c>
      <c r="B8" s="68">
        <v>106950</v>
      </c>
      <c r="C8" s="17">
        <v>108460</v>
      </c>
      <c r="D8" s="17">
        <v>112210</v>
      </c>
      <c r="E8" s="17">
        <v>116560</v>
      </c>
      <c r="F8" s="17">
        <v>121570</v>
      </c>
      <c r="G8" s="17">
        <v>126020</v>
      </c>
      <c r="H8" s="17">
        <v>128890</v>
      </c>
      <c r="I8" s="17">
        <v>131450</v>
      </c>
      <c r="J8" s="17">
        <v>132730</v>
      </c>
      <c r="K8" s="17">
        <v>133890</v>
      </c>
      <c r="L8" s="17">
        <v>134340</v>
      </c>
      <c r="M8" s="17">
        <v>133620</v>
      </c>
      <c r="N8" s="17">
        <v>131190</v>
      </c>
      <c r="O8" s="17">
        <v>129790</v>
      </c>
      <c r="P8" s="17">
        <v>129200</v>
      </c>
      <c r="Q8" s="17">
        <v>127280</v>
      </c>
      <c r="R8" s="17">
        <v>125870</v>
      </c>
      <c r="S8" s="17">
        <v>123860</v>
      </c>
      <c r="T8" s="17">
        <v>121110</v>
      </c>
      <c r="U8" s="17">
        <v>118730</v>
      </c>
      <c r="V8" s="17">
        <v>116830</v>
      </c>
      <c r="W8" s="17">
        <v>115020</v>
      </c>
      <c r="X8" s="17">
        <v>113150</v>
      </c>
      <c r="Y8" s="17">
        <v>111280</v>
      </c>
      <c r="Z8" s="17">
        <v>108760</v>
      </c>
      <c r="AA8" s="77">
        <v>107290</v>
      </c>
      <c r="AB8" s="68">
        <f t="shared" si="0"/>
        <v>340</v>
      </c>
      <c r="AC8" s="69">
        <f t="shared" si="1"/>
        <v>0.0031790556334735857</v>
      </c>
    </row>
    <row r="9" spans="1:29" ht="14.25" customHeight="1">
      <c r="A9" s="76" t="s">
        <v>98</v>
      </c>
      <c r="B9" s="68">
        <v>262240</v>
      </c>
      <c r="C9" s="17">
        <v>254780</v>
      </c>
      <c r="D9" s="17">
        <v>247700</v>
      </c>
      <c r="E9" s="17">
        <v>241200</v>
      </c>
      <c r="F9" s="17">
        <v>233680</v>
      </c>
      <c r="G9" s="17">
        <v>227620</v>
      </c>
      <c r="H9" s="17">
        <v>223710</v>
      </c>
      <c r="I9" s="17">
        <v>222760</v>
      </c>
      <c r="J9" s="17">
        <v>222720</v>
      </c>
      <c r="K9" s="17">
        <v>223260</v>
      </c>
      <c r="L9" s="17">
        <v>225920</v>
      </c>
      <c r="M9" s="17">
        <v>230080</v>
      </c>
      <c r="N9" s="17">
        <v>236120</v>
      </c>
      <c r="O9" s="17">
        <v>241520</v>
      </c>
      <c r="P9" s="17">
        <v>247490</v>
      </c>
      <c r="Q9" s="17">
        <v>252250</v>
      </c>
      <c r="R9" s="17">
        <v>254340</v>
      </c>
      <c r="S9" s="17">
        <v>254450</v>
      </c>
      <c r="T9" s="17">
        <v>254350</v>
      </c>
      <c r="U9" s="17">
        <v>254920</v>
      </c>
      <c r="V9" s="17">
        <v>253470</v>
      </c>
      <c r="W9" s="17">
        <v>251380</v>
      </c>
      <c r="X9" s="17">
        <v>246990</v>
      </c>
      <c r="Y9" s="17">
        <v>242920</v>
      </c>
      <c r="Z9" s="17">
        <v>240010</v>
      </c>
      <c r="AA9" s="77">
        <v>236280</v>
      </c>
      <c r="AB9" s="68">
        <f t="shared" si="0"/>
        <v>-25960</v>
      </c>
      <c r="AC9" s="69">
        <f t="shared" si="1"/>
        <v>-0.09899328859060402</v>
      </c>
    </row>
    <row r="10" spans="1:29" ht="14.25" customHeight="1">
      <c r="A10" s="76" t="s">
        <v>99</v>
      </c>
      <c r="B10" s="68">
        <v>253040</v>
      </c>
      <c r="C10" s="17">
        <v>257960</v>
      </c>
      <c r="D10" s="17">
        <v>261710</v>
      </c>
      <c r="E10" s="17">
        <v>263920</v>
      </c>
      <c r="F10" s="17">
        <v>265310</v>
      </c>
      <c r="G10" s="17">
        <v>266040</v>
      </c>
      <c r="H10" s="17">
        <v>265490</v>
      </c>
      <c r="I10" s="17">
        <v>263750</v>
      </c>
      <c r="J10" s="17">
        <v>261120</v>
      </c>
      <c r="K10" s="17">
        <v>256690</v>
      </c>
      <c r="L10" s="17">
        <v>251090</v>
      </c>
      <c r="M10" s="17">
        <v>243720</v>
      </c>
      <c r="N10" s="17">
        <v>236710</v>
      </c>
      <c r="O10" s="17">
        <v>230300</v>
      </c>
      <c r="P10" s="17">
        <v>222950</v>
      </c>
      <c r="Q10" s="17">
        <v>217080</v>
      </c>
      <c r="R10" s="17">
        <v>213320</v>
      </c>
      <c r="S10" s="17">
        <v>212460</v>
      </c>
      <c r="T10" s="17">
        <v>212520</v>
      </c>
      <c r="U10" s="17">
        <v>213130</v>
      </c>
      <c r="V10" s="17">
        <v>215800</v>
      </c>
      <c r="W10" s="17">
        <v>219910</v>
      </c>
      <c r="X10" s="17">
        <v>225860</v>
      </c>
      <c r="Y10" s="17">
        <v>231170</v>
      </c>
      <c r="Z10" s="17">
        <v>237030</v>
      </c>
      <c r="AA10" s="77">
        <v>241700</v>
      </c>
      <c r="AB10" s="68">
        <f t="shared" si="0"/>
        <v>-11340</v>
      </c>
      <c r="AC10" s="69">
        <f t="shared" si="1"/>
        <v>-0.04481504900411002</v>
      </c>
    </row>
    <row r="11" spans="1:29" ht="14.25" customHeight="1">
      <c r="A11" s="76" t="s">
        <v>100</v>
      </c>
      <c r="B11" s="68">
        <v>102910</v>
      </c>
      <c r="C11" s="17">
        <v>103380</v>
      </c>
      <c r="D11" s="17">
        <v>104970</v>
      </c>
      <c r="E11" s="17">
        <v>107660</v>
      </c>
      <c r="F11" s="17">
        <v>110970</v>
      </c>
      <c r="G11" s="17">
        <v>113760</v>
      </c>
      <c r="H11" s="17">
        <v>116870</v>
      </c>
      <c r="I11" s="17">
        <v>119620</v>
      </c>
      <c r="J11" s="17">
        <v>122080</v>
      </c>
      <c r="K11" s="17">
        <v>124700</v>
      </c>
      <c r="L11" s="17">
        <v>126730</v>
      </c>
      <c r="M11" s="17">
        <v>128430</v>
      </c>
      <c r="N11" s="17">
        <v>129380</v>
      </c>
      <c r="O11" s="17">
        <v>129160</v>
      </c>
      <c r="P11" s="17">
        <v>127980</v>
      </c>
      <c r="Q11" s="17">
        <v>126780</v>
      </c>
      <c r="R11" s="17">
        <v>124720</v>
      </c>
      <c r="S11" s="17">
        <v>122240</v>
      </c>
      <c r="T11" s="17">
        <v>120050</v>
      </c>
      <c r="U11" s="17">
        <v>117060</v>
      </c>
      <c r="V11" s="17">
        <v>112980</v>
      </c>
      <c r="W11" s="17">
        <v>108050</v>
      </c>
      <c r="X11" s="17">
        <v>103860</v>
      </c>
      <c r="Y11" s="17">
        <v>99950</v>
      </c>
      <c r="Z11" s="17">
        <v>95910</v>
      </c>
      <c r="AA11" s="77">
        <v>94360</v>
      </c>
      <c r="AB11" s="68">
        <f t="shared" si="0"/>
        <v>-8550</v>
      </c>
      <c r="AC11" s="69">
        <f t="shared" si="1"/>
        <v>-0.08308230492663492</v>
      </c>
    </row>
    <row r="12" spans="1:29" ht="14.25" customHeight="1">
      <c r="A12" s="76" t="s">
        <v>101</v>
      </c>
      <c r="B12" s="68">
        <v>95840</v>
      </c>
      <c r="C12" s="17">
        <v>97450</v>
      </c>
      <c r="D12" s="17">
        <v>99250</v>
      </c>
      <c r="E12" s="17">
        <v>100460</v>
      </c>
      <c r="F12" s="17">
        <v>97290</v>
      </c>
      <c r="G12" s="17">
        <v>96560</v>
      </c>
      <c r="H12" s="17">
        <v>97130</v>
      </c>
      <c r="I12" s="17">
        <v>98720</v>
      </c>
      <c r="J12" s="17">
        <v>101370</v>
      </c>
      <c r="K12" s="17">
        <v>104590</v>
      </c>
      <c r="L12" s="17">
        <v>107320</v>
      </c>
      <c r="M12" s="17">
        <v>110350</v>
      </c>
      <c r="N12" s="17">
        <v>113050</v>
      </c>
      <c r="O12" s="17">
        <v>115490</v>
      </c>
      <c r="P12" s="17">
        <v>118070</v>
      </c>
      <c r="Q12" s="17">
        <v>120070</v>
      </c>
      <c r="R12" s="17">
        <v>121770</v>
      </c>
      <c r="S12" s="17">
        <v>122760</v>
      </c>
      <c r="T12" s="17">
        <v>122590</v>
      </c>
      <c r="U12" s="17">
        <v>121510</v>
      </c>
      <c r="V12" s="17">
        <v>120410</v>
      </c>
      <c r="W12" s="17">
        <v>118470</v>
      </c>
      <c r="X12" s="17">
        <v>116120</v>
      </c>
      <c r="Y12" s="17">
        <v>114040</v>
      </c>
      <c r="Z12" s="17">
        <v>111190</v>
      </c>
      <c r="AA12" s="77">
        <v>107290</v>
      </c>
      <c r="AB12" s="68">
        <f t="shared" si="0"/>
        <v>11450</v>
      </c>
      <c r="AC12" s="69">
        <f t="shared" si="1"/>
        <v>0.11946994991652754</v>
      </c>
    </row>
    <row r="13" spans="1:29" ht="14.25" customHeight="1">
      <c r="A13" s="76" t="s">
        <v>102</v>
      </c>
      <c r="B13" s="68">
        <v>147940</v>
      </c>
      <c r="C13" s="17">
        <v>148710</v>
      </c>
      <c r="D13" s="17">
        <v>148290</v>
      </c>
      <c r="E13" s="17">
        <v>148390</v>
      </c>
      <c r="F13" s="17">
        <v>152980</v>
      </c>
      <c r="G13" s="17">
        <v>155890</v>
      </c>
      <c r="H13" s="17">
        <v>158090</v>
      </c>
      <c r="I13" s="17">
        <v>160040</v>
      </c>
      <c r="J13" s="17">
        <v>162270</v>
      </c>
      <c r="K13" s="17">
        <v>164380</v>
      </c>
      <c r="L13" s="17">
        <v>166210</v>
      </c>
      <c r="M13" s="17">
        <v>168500</v>
      </c>
      <c r="N13" s="17">
        <v>171850</v>
      </c>
      <c r="O13" s="17">
        <v>175680</v>
      </c>
      <c r="P13" s="17">
        <v>176480</v>
      </c>
      <c r="Q13" s="17">
        <v>178820</v>
      </c>
      <c r="R13" s="17">
        <v>182530</v>
      </c>
      <c r="S13" s="17">
        <v>186720</v>
      </c>
      <c r="T13" s="17">
        <v>191570</v>
      </c>
      <c r="U13" s="17">
        <v>197010</v>
      </c>
      <c r="V13" s="17">
        <v>201510</v>
      </c>
      <c r="W13" s="17">
        <v>205970</v>
      </c>
      <c r="X13" s="17">
        <v>209450</v>
      </c>
      <c r="Y13" s="17">
        <v>211630</v>
      </c>
      <c r="Z13" s="17">
        <v>213070</v>
      </c>
      <c r="AA13" s="77">
        <v>213980</v>
      </c>
      <c r="AB13" s="68">
        <f t="shared" si="0"/>
        <v>66040</v>
      </c>
      <c r="AC13" s="69">
        <f t="shared" si="1"/>
        <v>0.44639718804920914</v>
      </c>
    </row>
    <row r="14" spans="1:29" ht="14.25" customHeight="1">
      <c r="A14" s="76" t="s">
        <v>103</v>
      </c>
      <c r="B14" s="68">
        <v>93760</v>
      </c>
      <c r="C14" s="17">
        <v>94260</v>
      </c>
      <c r="D14" s="17">
        <v>95570</v>
      </c>
      <c r="E14" s="17">
        <v>96510</v>
      </c>
      <c r="F14" s="17">
        <v>97770</v>
      </c>
      <c r="G14" s="17">
        <v>99250</v>
      </c>
      <c r="H14" s="17">
        <v>100230</v>
      </c>
      <c r="I14" s="17">
        <v>100920</v>
      </c>
      <c r="J14" s="17">
        <v>101210</v>
      </c>
      <c r="K14" s="17">
        <v>101480</v>
      </c>
      <c r="L14" s="17">
        <v>103100</v>
      </c>
      <c r="M14" s="17">
        <v>104650</v>
      </c>
      <c r="N14" s="17">
        <v>105210</v>
      </c>
      <c r="O14" s="17">
        <v>106050</v>
      </c>
      <c r="P14" s="17">
        <v>110390</v>
      </c>
      <c r="Q14" s="17">
        <v>113290</v>
      </c>
      <c r="R14" s="17">
        <v>115540</v>
      </c>
      <c r="S14" s="17">
        <v>117470</v>
      </c>
      <c r="T14" s="17">
        <v>119500</v>
      </c>
      <c r="U14" s="17">
        <v>121440</v>
      </c>
      <c r="V14" s="17">
        <v>123290</v>
      </c>
      <c r="W14" s="17">
        <v>125480</v>
      </c>
      <c r="X14" s="17">
        <v>128400</v>
      </c>
      <c r="Y14" s="17">
        <v>131730</v>
      </c>
      <c r="Z14" s="17">
        <v>133110</v>
      </c>
      <c r="AA14" s="77">
        <v>135520</v>
      </c>
      <c r="AB14" s="68">
        <f t="shared" si="0"/>
        <v>41760</v>
      </c>
      <c r="AC14" s="69">
        <f t="shared" si="1"/>
        <v>0.4453924914675768</v>
      </c>
    </row>
    <row r="15" spans="1:29" ht="14.25" customHeight="1">
      <c r="A15" s="76" t="s">
        <v>104</v>
      </c>
      <c r="B15" s="68">
        <v>30340</v>
      </c>
      <c r="C15" s="17">
        <v>30930</v>
      </c>
      <c r="D15" s="17">
        <v>31510</v>
      </c>
      <c r="E15" s="17">
        <v>32600</v>
      </c>
      <c r="F15" s="17">
        <v>33370</v>
      </c>
      <c r="G15" s="17">
        <v>34200</v>
      </c>
      <c r="H15" s="17">
        <v>35550</v>
      </c>
      <c r="I15" s="17">
        <v>36970</v>
      </c>
      <c r="J15" s="17">
        <v>38450</v>
      </c>
      <c r="K15" s="17">
        <v>40040</v>
      </c>
      <c r="L15" s="17">
        <v>41400</v>
      </c>
      <c r="M15" s="17">
        <v>42840</v>
      </c>
      <c r="N15" s="17">
        <v>44640</v>
      </c>
      <c r="O15" s="17">
        <v>46480</v>
      </c>
      <c r="P15" s="17">
        <v>48270</v>
      </c>
      <c r="Q15" s="17">
        <v>50190</v>
      </c>
      <c r="R15" s="17">
        <v>52050</v>
      </c>
      <c r="S15" s="17">
        <v>53700</v>
      </c>
      <c r="T15" s="17">
        <v>55040</v>
      </c>
      <c r="U15" s="17">
        <v>56360</v>
      </c>
      <c r="V15" s="17">
        <v>58320</v>
      </c>
      <c r="W15" s="17">
        <v>60220</v>
      </c>
      <c r="X15" s="17">
        <v>61610</v>
      </c>
      <c r="Y15" s="17">
        <v>63180</v>
      </c>
      <c r="Z15" s="17">
        <v>66940</v>
      </c>
      <c r="AA15" s="77">
        <v>69740</v>
      </c>
      <c r="AB15" s="68">
        <f t="shared" si="0"/>
        <v>39400</v>
      </c>
      <c r="AC15" s="69">
        <f t="shared" si="1"/>
        <v>1.2986156888595912</v>
      </c>
    </row>
    <row r="16" spans="1:30" ht="28.5" customHeight="1">
      <c r="A16" s="76" t="s">
        <v>105</v>
      </c>
      <c r="B16" s="68">
        <v>314690</v>
      </c>
      <c r="C16" s="17">
        <v>313650</v>
      </c>
      <c r="D16" s="17">
        <v>312700</v>
      </c>
      <c r="E16" s="17">
        <v>312350</v>
      </c>
      <c r="F16" s="17">
        <v>312230</v>
      </c>
      <c r="G16" s="17">
        <v>311570</v>
      </c>
      <c r="H16" s="17">
        <v>311750</v>
      </c>
      <c r="I16" s="17">
        <v>312300</v>
      </c>
      <c r="J16" s="17">
        <v>313670</v>
      </c>
      <c r="K16" s="17">
        <v>315320</v>
      </c>
      <c r="L16" s="17">
        <v>317070</v>
      </c>
      <c r="M16" s="17">
        <v>318510</v>
      </c>
      <c r="N16" s="17">
        <v>319130</v>
      </c>
      <c r="O16" s="17">
        <v>319290</v>
      </c>
      <c r="P16" s="17">
        <v>319260</v>
      </c>
      <c r="Q16" s="17">
        <v>318560</v>
      </c>
      <c r="R16" s="17">
        <v>317040</v>
      </c>
      <c r="S16" s="17">
        <v>315120</v>
      </c>
      <c r="T16" s="17">
        <v>313380</v>
      </c>
      <c r="U16" s="17">
        <v>311580</v>
      </c>
      <c r="V16" s="17">
        <v>309730</v>
      </c>
      <c r="W16" s="17">
        <v>307780</v>
      </c>
      <c r="X16" s="17">
        <v>305750</v>
      </c>
      <c r="Y16" s="17">
        <v>303650</v>
      </c>
      <c r="Z16" s="17">
        <v>301460</v>
      </c>
      <c r="AA16" s="77">
        <v>299230</v>
      </c>
      <c r="AB16" s="68">
        <f t="shared" si="0"/>
        <v>-15460</v>
      </c>
      <c r="AC16" s="69">
        <f t="shared" si="1"/>
        <v>-0.04912771298738441</v>
      </c>
      <c r="AD16" s="70"/>
    </row>
    <row r="17" spans="1:30" ht="14.25">
      <c r="A17" s="76" t="s">
        <v>106</v>
      </c>
      <c r="B17" s="68">
        <v>1116390</v>
      </c>
      <c r="C17" s="17">
        <v>1118580</v>
      </c>
      <c r="D17" s="17">
        <v>1122860</v>
      </c>
      <c r="E17" s="17">
        <v>1129210</v>
      </c>
      <c r="F17" s="17">
        <v>1133000</v>
      </c>
      <c r="G17" s="17">
        <v>1137620</v>
      </c>
      <c r="H17" s="17">
        <v>1141590</v>
      </c>
      <c r="I17" s="17">
        <v>1145030</v>
      </c>
      <c r="J17" s="17">
        <v>1147760</v>
      </c>
      <c r="K17" s="17">
        <v>1149980</v>
      </c>
      <c r="L17" s="17">
        <v>1151500</v>
      </c>
      <c r="M17" s="17">
        <v>1153090</v>
      </c>
      <c r="N17" s="17">
        <v>1153520</v>
      </c>
      <c r="O17" s="17">
        <v>1149660</v>
      </c>
      <c r="P17" s="17">
        <v>1145300</v>
      </c>
      <c r="Q17" s="17">
        <v>1141140</v>
      </c>
      <c r="R17" s="17">
        <v>1140280</v>
      </c>
      <c r="S17" s="17">
        <v>1147310</v>
      </c>
      <c r="T17" s="17">
        <v>1150730</v>
      </c>
      <c r="U17" s="17">
        <v>1145600</v>
      </c>
      <c r="V17" s="17">
        <v>1139810</v>
      </c>
      <c r="W17" s="17">
        <v>1134230</v>
      </c>
      <c r="X17" s="17">
        <v>1128210</v>
      </c>
      <c r="Y17" s="17">
        <v>1122790</v>
      </c>
      <c r="Z17" s="17">
        <v>1117940</v>
      </c>
      <c r="AA17" s="77">
        <v>1113380</v>
      </c>
      <c r="AB17" s="68">
        <f t="shared" si="0"/>
        <v>-3010</v>
      </c>
      <c r="AC17" s="69">
        <f t="shared" si="1"/>
        <v>-0.002696190399412392</v>
      </c>
      <c r="AD17" s="70"/>
    </row>
    <row r="18" spans="1:30" ht="15" thickBot="1">
      <c r="A18" s="125" t="s">
        <v>107</v>
      </c>
      <c r="B18" s="74">
        <v>321860</v>
      </c>
      <c r="C18" s="20">
        <v>324470</v>
      </c>
      <c r="D18" s="20">
        <v>325260</v>
      </c>
      <c r="E18" s="20">
        <v>323120</v>
      </c>
      <c r="F18" s="20">
        <v>323140</v>
      </c>
      <c r="G18" s="20">
        <v>322540</v>
      </c>
      <c r="H18" s="20">
        <v>321710</v>
      </c>
      <c r="I18" s="20">
        <v>320930</v>
      </c>
      <c r="J18" s="20">
        <v>320110</v>
      </c>
      <c r="K18" s="20">
        <v>319590</v>
      </c>
      <c r="L18" s="20">
        <v>319600</v>
      </c>
      <c r="M18" s="20">
        <v>319740</v>
      </c>
      <c r="N18" s="20">
        <v>321690</v>
      </c>
      <c r="O18" s="20">
        <v>328210</v>
      </c>
      <c r="P18" s="20">
        <v>335140</v>
      </c>
      <c r="Q18" s="20">
        <v>342300</v>
      </c>
      <c r="R18" s="20">
        <v>346690</v>
      </c>
      <c r="S18" s="20">
        <v>343280</v>
      </c>
      <c r="T18" s="20">
        <v>343030</v>
      </c>
      <c r="U18" s="20">
        <v>351080</v>
      </c>
      <c r="V18" s="20">
        <v>359570</v>
      </c>
      <c r="W18" s="20">
        <v>367650</v>
      </c>
      <c r="X18" s="20">
        <v>375990</v>
      </c>
      <c r="Y18" s="20">
        <v>383560</v>
      </c>
      <c r="Z18" s="20">
        <v>390380</v>
      </c>
      <c r="AA18" s="81">
        <v>396720</v>
      </c>
      <c r="AB18" s="74">
        <f t="shared" si="0"/>
        <v>74860</v>
      </c>
      <c r="AC18" s="72">
        <f t="shared" si="1"/>
        <v>0.23258559622195984</v>
      </c>
      <c r="AD18" s="70"/>
    </row>
    <row r="19" spans="13:15" ht="14.25" customHeight="1">
      <c r="M19" s="73"/>
      <c r="N19" s="73"/>
      <c r="O19" s="73"/>
    </row>
    <row r="20" spans="1:15" s="79" customFormat="1" ht="14.25" customHeight="1">
      <c r="A20" s="134" t="s">
        <v>148</v>
      </c>
      <c r="M20" s="135"/>
      <c r="N20" s="135"/>
      <c r="O20" s="135"/>
    </row>
    <row r="21" spans="1:15" s="79" customFormat="1" ht="14.25" customHeight="1">
      <c r="A21" s="134" t="s">
        <v>149</v>
      </c>
      <c r="H21" s="136"/>
      <c r="I21" s="136"/>
      <c r="J21" s="136"/>
      <c r="K21" s="136"/>
      <c r="L21" s="136"/>
      <c r="M21" s="136"/>
      <c r="N21" s="136"/>
      <c r="O21" s="136"/>
    </row>
    <row r="22" spans="1:15" s="79" customFormat="1" ht="14.25" customHeight="1">
      <c r="A22" s="79" t="s">
        <v>136</v>
      </c>
      <c r="H22" s="136"/>
      <c r="I22" s="136"/>
      <c r="J22" s="136"/>
      <c r="K22" s="136"/>
      <c r="L22" s="136"/>
      <c r="M22" s="136"/>
      <c r="N22" s="136"/>
      <c r="O22" s="136"/>
    </row>
    <row r="23" spans="1:15" s="79" customFormat="1" ht="14.25" customHeight="1">
      <c r="A23" s="79" t="s">
        <v>137</v>
      </c>
      <c r="H23" s="136"/>
      <c r="I23" s="136"/>
      <c r="J23" s="136"/>
      <c r="K23" s="136"/>
      <c r="L23" s="136"/>
      <c r="M23" s="136"/>
      <c r="N23" s="136"/>
      <c r="O23" s="136"/>
    </row>
    <row r="24" spans="1:15" ht="14.25" customHeight="1">
      <c r="A24" s="45"/>
      <c r="B24" s="46"/>
      <c r="C24" s="47"/>
      <c r="D24" s="47"/>
      <c r="E24" s="48"/>
      <c r="F24" s="48"/>
      <c r="G24" s="48"/>
      <c r="H24" s="48"/>
      <c r="I24" s="48"/>
      <c r="J24" s="48"/>
      <c r="K24" s="48"/>
      <c r="L24" s="48"/>
      <c r="M24" s="48"/>
      <c r="N24" s="48"/>
      <c r="O24" s="50"/>
    </row>
  </sheetData>
  <sheetProtection/>
  <mergeCells count="1">
    <mergeCell ref="AB3:AC3"/>
  </mergeCells>
  <hyperlinks>
    <hyperlink ref="N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12.xml><?xml version="1.0" encoding="utf-8"?>
<worksheet xmlns="http://schemas.openxmlformats.org/spreadsheetml/2006/main" xmlns:r="http://schemas.openxmlformats.org/officeDocument/2006/relationships">
  <sheetPr>
    <tabColor indexed="12"/>
    <pageSetUpPr fitToPage="1"/>
  </sheetPr>
  <dimension ref="A1:AC24"/>
  <sheetViews>
    <sheetView zoomScalePageLayoutView="0" workbookViewId="0" topLeftCell="A1">
      <pane xSplit="1" ySplit="3" topLeftCell="B4" activePane="bottomRight" state="frozen"/>
      <selection pane="topLeft" activeCell="A20" sqref="A20"/>
      <selection pane="topRight" activeCell="A20" sqref="A20"/>
      <selection pane="bottomLeft" activeCell="A20" sqref="A20"/>
      <selection pane="bottomRight" activeCell="B4" sqref="B4"/>
    </sheetView>
  </sheetViews>
  <sheetFormatPr defaultColWidth="9.140625" defaultRowHeight="12.75"/>
  <cols>
    <col min="1" max="1" width="19.00390625" style="0" customWidth="1"/>
  </cols>
  <sheetData>
    <row r="1" spans="1:15" ht="14.25" customHeight="1">
      <c r="A1" s="45" t="s">
        <v>109</v>
      </c>
      <c r="B1" s="46"/>
      <c r="C1" s="47"/>
      <c r="D1" s="47"/>
      <c r="E1" s="48"/>
      <c r="F1" s="48"/>
      <c r="G1" s="48"/>
      <c r="H1" s="48"/>
      <c r="I1" s="48"/>
      <c r="J1" s="48"/>
      <c r="L1" s="48"/>
      <c r="N1" s="49" t="s">
        <v>0</v>
      </c>
      <c r="O1" s="50"/>
    </row>
    <row r="2" spans="1:15" ht="14.25" customHeight="1" thickBot="1">
      <c r="A2" s="45"/>
      <c r="B2" s="46"/>
      <c r="C2" s="47"/>
      <c r="D2" s="47"/>
      <c r="E2" s="48"/>
      <c r="F2" s="48"/>
      <c r="G2" s="48"/>
      <c r="H2" s="48"/>
      <c r="I2" s="48"/>
      <c r="J2" s="48"/>
      <c r="K2" s="48"/>
      <c r="L2" s="48"/>
      <c r="M2" s="48"/>
      <c r="N2" s="48"/>
      <c r="O2" s="50"/>
    </row>
    <row r="3" spans="1:29" s="42" customFormat="1" ht="14.25" customHeight="1" thickBot="1">
      <c r="A3" s="133"/>
      <c r="B3" s="133">
        <v>2008</v>
      </c>
      <c r="C3" s="52">
        <v>2009</v>
      </c>
      <c r="D3" s="52">
        <v>2010</v>
      </c>
      <c r="E3" s="52">
        <v>2011</v>
      </c>
      <c r="F3" s="52">
        <v>2012</v>
      </c>
      <c r="G3" s="52">
        <v>2013</v>
      </c>
      <c r="H3" s="52">
        <v>2014</v>
      </c>
      <c r="I3" s="52">
        <v>2015</v>
      </c>
      <c r="J3" s="52">
        <v>2016</v>
      </c>
      <c r="K3" s="52">
        <v>2017</v>
      </c>
      <c r="L3" s="52">
        <v>2018</v>
      </c>
      <c r="M3" s="52">
        <v>2019</v>
      </c>
      <c r="N3" s="52">
        <v>2020</v>
      </c>
      <c r="O3" s="52">
        <v>2021</v>
      </c>
      <c r="P3" s="52">
        <v>2022</v>
      </c>
      <c r="Q3" s="52">
        <v>2023</v>
      </c>
      <c r="R3" s="52">
        <v>2024</v>
      </c>
      <c r="S3" s="52">
        <v>2025</v>
      </c>
      <c r="T3" s="52">
        <v>2026</v>
      </c>
      <c r="U3" s="52">
        <v>2027</v>
      </c>
      <c r="V3" s="52">
        <v>2028</v>
      </c>
      <c r="W3" s="52">
        <v>2029</v>
      </c>
      <c r="X3" s="52">
        <v>2030</v>
      </c>
      <c r="Y3" s="52">
        <v>2031</v>
      </c>
      <c r="Z3" s="52">
        <v>2032</v>
      </c>
      <c r="AA3" s="62">
        <v>2033</v>
      </c>
      <c r="AB3" s="153" t="s">
        <v>3</v>
      </c>
      <c r="AC3" s="154"/>
    </row>
    <row r="4" spans="1:29" s="42" customFormat="1" ht="14.25" customHeight="1">
      <c r="A4" s="75" t="s">
        <v>93</v>
      </c>
      <c r="B4" s="65">
        <v>448690</v>
      </c>
      <c r="C4" s="12">
        <v>452210</v>
      </c>
      <c r="D4" s="12">
        <v>456480</v>
      </c>
      <c r="E4" s="12">
        <v>460620</v>
      </c>
      <c r="F4" s="12">
        <v>464630</v>
      </c>
      <c r="G4" s="12">
        <v>468380</v>
      </c>
      <c r="H4" s="12">
        <v>472050</v>
      </c>
      <c r="I4" s="12">
        <v>475700</v>
      </c>
      <c r="J4" s="12">
        <v>479390</v>
      </c>
      <c r="K4" s="12">
        <v>483100</v>
      </c>
      <c r="L4" s="12">
        <v>486820</v>
      </c>
      <c r="M4" s="12">
        <v>490550</v>
      </c>
      <c r="N4" s="12">
        <v>494250</v>
      </c>
      <c r="O4" s="12">
        <v>497930</v>
      </c>
      <c r="P4" s="12">
        <v>501550</v>
      </c>
      <c r="Q4" s="12">
        <v>505130</v>
      </c>
      <c r="R4" s="12">
        <v>508650</v>
      </c>
      <c r="S4" s="12">
        <v>512080</v>
      </c>
      <c r="T4" s="12">
        <v>515450</v>
      </c>
      <c r="U4" s="12">
        <v>518720</v>
      </c>
      <c r="V4" s="12">
        <v>521910</v>
      </c>
      <c r="W4" s="12">
        <v>525010</v>
      </c>
      <c r="X4" s="12">
        <v>528020</v>
      </c>
      <c r="Y4" s="12">
        <v>530970</v>
      </c>
      <c r="Z4" s="12">
        <v>533830</v>
      </c>
      <c r="AA4" s="40">
        <v>536600</v>
      </c>
      <c r="AB4" s="65">
        <f aca="true" t="shared" si="0" ref="AB4:AB18">AA4-B4</f>
        <v>87910</v>
      </c>
      <c r="AC4" s="66">
        <f aca="true" t="shared" si="1" ref="AC4:AC18">AB4/B4</f>
        <v>0.19592591767144354</v>
      </c>
    </row>
    <row r="5" spans="1:29" ht="28.5" customHeight="1">
      <c r="A5" s="76" t="s">
        <v>94</v>
      </c>
      <c r="B5" s="68">
        <v>78980</v>
      </c>
      <c r="C5" s="17">
        <v>78900</v>
      </c>
      <c r="D5" s="17">
        <v>78890</v>
      </c>
      <c r="E5" s="17">
        <v>79130</v>
      </c>
      <c r="F5" s="17">
        <v>79570</v>
      </c>
      <c r="G5" s="17">
        <v>79880</v>
      </c>
      <c r="H5" s="17">
        <v>80370</v>
      </c>
      <c r="I5" s="17">
        <v>80780</v>
      </c>
      <c r="J5" s="17">
        <v>81410</v>
      </c>
      <c r="K5" s="17">
        <v>82220</v>
      </c>
      <c r="L5" s="17">
        <v>83110</v>
      </c>
      <c r="M5" s="17">
        <v>83900</v>
      </c>
      <c r="N5" s="17">
        <v>84730</v>
      </c>
      <c r="O5" s="17">
        <v>85310</v>
      </c>
      <c r="P5" s="17">
        <v>85770</v>
      </c>
      <c r="Q5" s="17">
        <v>85980</v>
      </c>
      <c r="R5" s="17">
        <v>86030</v>
      </c>
      <c r="S5" s="17">
        <v>86260</v>
      </c>
      <c r="T5" s="17">
        <v>86530</v>
      </c>
      <c r="U5" s="17">
        <v>86770</v>
      </c>
      <c r="V5" s="17">
        <v>87000</v>
      </c>
      <c r="W5" s="17">
        <v>87190</v>
      </c>
      <c r="X5" s="17">
        <v>87340</v>
      </c>
      <c r="Y5" s="17">
        <v>87460</v>
      </c>
      <c r="Z5" s="17">
        <v>87530</v>
      </c>
      <c r="AA5" s="77">
        <v>87570</v>
      </c>
      <c r="AB5" s="68">
        <f t="shared" si="0"/>
        <v>8590</v>
      </c>
      <c r="AC5" s="69">
        <f t="shared" si="1"/>
        <v>0.10876171182577868</v>
      </c>
    </row>
    <row r="6" spans="1:29" ht="14.25" customHeight="1">
      <c r="A6" s="76" t="s">
        <v>95</v>
      </c>
      <c r="B6" s="68">
        <v>52850</v>
      </c>
      <c r="C6" s="17">
        <v>53240</v>
      </c>
      <c r="D6" s="17">
        <v>53550</v>
      </c>
      <c r="E6" s="17">
        <v>53290</v>
      </c>
      <c r="F6" s="17">
        <v>52750</v>
      </c>
      <c r="G6" s="17">
        <v>52210</v>
      </c>
      <c r="H6" s="17">
        <v>51670</v>
      </c>
      <c r="I6" s="17">
        <v>51400</v>
      </c>
      <c r="J6" s="17">
        <v>50650</v>
      </c>
      <c r="K6" s="17">
        <v>49870</v>
      </c>
      <c r="L6" s="17">
        <v>49080</v>
      </c>
      <c r="M6" s="17">
        <v>48470</v>
      </c>
      <c r="N6" s="17">
        <v>48090</v>
      </c>
      <c r="O6" s="17">
        <v>48170</v>
      </c>
      <c r="P6" s="17">
        <v>48250</v>
      </c>
      <c r="Q6" s="17">
        <v>48770</v>
      </c>
      <c r="R6" s="17">
        <v>49310</v>
      </c>
      <c r="S6" s="17">
        <v>49840</v>
      </c>
      <c r="T6" s="17">
        <v>50450</v>
      </c>
      <c r="U6" s="17">
        <v>51090</v>
      </c>
      <c r="V6" s="17">
        <v>51640</v>
      </c>
      <c r="W6" s="17">
        <v>52220</v>
      </c>
      <c r="X6" s="17">
        <v>52570</v>
      </c>
      <c r="Y6" s="17">
        <v>52850</v>
      </c>
      <c r="Z6" s="17">
        <v>52920</v>
      </c>
      <c r="AA6" s="77">
        <v>52890</v>
      </c>
      <c r="AB6" s="68">
        <f t="shared" si="0"/>
        <v>40</v>
      </c>
      <c r="AC6" s="69">
        <f t="shared" si="1"/>
        <v>0.0007568590350047304</v>
      </c>
    </row>
    <row r="7" spans="1:29" ht="14.25" customHeight="1">
      <c r="A7" s="76" t="s">
        <v>96</v>
      </c>
      <c r="B7" s="68">
        <v>29650</v>
      </c>
      <c r="C7" s="17">
        <v>30190</v>
      </c>
      <c r="D7" s="17">
        <v>30530</v>
      </c>
      <c r="E7" s="17">
        <v>31240</v>
      </c>
      <c r="F7" s="17">
        <v>31980</v>
      </c>
      <c r="G7" s="17">
        <v>32590</v>
      </c>
      <c r="H7" s="17">
        <v>32980</v>
      </c>
      <c r="I7" s="17">
        <v>32920</v>
      </c>
      <c r="J7" s="17">
        <v>32890</v>
      </c>
      <c r="K7" s="17">
        <v>32740</v>
      </c>
      <c r="L7" s="17">
        <v>32560</v>
      </c>
      <c r="M7" s="17">
        <v>32500</v>
      </c>
      <c r="N7" s="17">
        <v>32370</v>
      </c>
      <c r="O7" s="17">
        <v>31750</v>
      </c>
      <c r="P7" s="17">
        <v>31320</v>
      </c>
      <c r="Q7" s="17">
        <v>30760</v>
      </c>
      <c r="R7" s="17">
        <v>30390</v>
      </c>
      <c r="S7" s="17">
        <v>30070</v>
      </c>
      <c r="T7" s="17">
        <v>29810</v>
      </c>
      <c r="U7" s="17">
        <v>29420</v>
      </c>
      <c r="V7" s="17">
        <v>29310</v>
      </c>
      <c r="W7" s="17">
        <v>29070</v>
      </c>
      <c r="X7" s="17">
        <v>29270</v>
      </c>
      <c r="Y7" s="17">
        <v>29700</v>
      </c>
      <c r="Z7" s="17">
        <v>30440</v>
      </c>
      <c r="AA7" s="77">
        <v>31220</v>
      </c>
      <c r="AB7" s="68">
        <f t="shared" si="0"/>
        <v>1570</v>
      </c>
      <c r="AC7" s="69">
        <f t="shared" si="1"/>
        <v>0.052951096121416526</v>
      </c>
    </row>
    <row r="8" spans="1:29" ht="14.25" customHeight="1">
      <c r="A8" s="76" t="s">
        <v>97</v>
      </c>
      <c r="B8" s="68">
        <v>27230</v>
      </c>
      <c r="C8" s="17">
        <v>27360</v>
      </c>
      <c r="D8" s="17">
        <v>28590</v>
      </c>
      <c r="E8" s="17">
        <v>29640</v>
      </c>
      <c r="F8" s="17">
        <v>30600</v>
      </c>
      <c r="G8" s="17">
        <v>31460</v>
      </c>
      <c r="H8" s="17">
        <v>32020</v>
      </c>
      <c r="I8" s="17">
        <v>32230</v>
      </c>
      <c r="J8" s="17">
        <v>32830</v>
      </c>
      <c r="K8" s="17">
        <v>33500</v>
      </c>
      <c r="L8" s="17">
        <v>34070</v>
      </c>
      <c r="M8" s="17">
        <v>34460</v>
      </c>
      <c r="N8" s="17">
        <v>34400</v>
      </c>
      <c r="O8" s="17">
        <v>34370</v>
      </c>
      <c r="P8" s="17">
        <v>34230</v>
      </c>
      <c r="Q8" s="17">
        <v>34050</v>
      </c>
      <c r="R8" s="17">
        <v>33990</v>
      </c>
      <c r="S8" s="17">
        <v>33860</v>
      </c>
      <c r="T8" s="17">
        <v>33250</v>
      </c>
      <c r="U8" s="17">
        <v>32830</v>
      </c>
      <c r="V8" s="17">
        <v>32270</v>
      </c>
      <c r="W8" s="17">
        <v>31890</v>
      </c>
      <c r="X8" s="17">
        <v>31570</v>
      </c>
      <c r="Y8" s="17">
        <v>31320</v>
      </c>
      <c r="Z8" s="17">
        <v>30930</v>
      </c>
      <c r="AA8" s="77">
        <v>30820</v>
      </c>
      <c r="AB8" s="68">
        <f t="shared" si="0"/>
        <v>3590</v>
      </c>
      <c r="AC8" s="69">
        <f t="shared" si="1"/>
        <v>0.13183988248255601</v>
      </c>
    </row>
    <row r="9" spans="1:29" ht="14.25" customHeight="1">
      <c r="A9" s="76" t="s">
        <v>98</v>
      </c>
      <c r="B9" s="68">
        <v>67930</v>
      </c>
      <c r="C9" s="17">
        <v>66930</v>
      </c>
      <c r="D9" s="17">
        <v>65630</v>
      </c>
      <c r="E9" s="17">
        <v>64540</v>
      </c>
      <c r="F9" s="17">
        <v>63280</v>
      </c>
      <c r="G9" s="17">
        <v>62470</v>
      </c>
      <c r="H9" s="17">
        <v>61710</v>
      </c>
      <c r="I9" s="17">
        <v>61870</v>
      </c>
      <c r="J9" s="17">
        <v>61660</v>
      </c>
      <c r="K9" s="17">
        <v>61920</v>
      </c>
      <c r="L9" s="17">
        <v>62380</v>
      </c>
      <c r="M9" s="17">
        <v>63060</v>
      </c>
      <c r="N9" s="17">
        <v>64410</v>
      </c>
      <c r="O9" s="17">
        <v>65990</v>
      </c>
      <c r="P9" s="17">
        <v>67550</v>
      </c>
      <c r="Q9" s="17">
        <v>68950</v>
      </c>
      <c r="R9" s="17">
        <v>69870</v>
      </c>
      <c r="S9" s="17">
        <v>70020</v>
      </c>
      <c r="T9" s="17">
        <v>70600</v>
      </c>
      <c r="U9" s="17">
        <v>71120</v>
      </c>
      <c r="V9" s="17">
        <v>71520</v>
      </c>
      <c r="W9" s="17">
        <v>71860</v>
      </c>
      <c r="X9" s="17">
        <v>71690</v>
      </c>
      <c r="Y9" s="17">
        <v>71060</v>
      </c>
      <c r="Z9" s="17">
        <v>70510</v>
      </c>
      <c r="AA9" s="77">
        <v>69790</v>
      </c>
      <c r="AB9" s="68">
        <f t="shared" si="0"/>
        <v>1860</v>
      </c>
      <c r="AC9" s="69">
        <f t="shared" si="1"/>
        <v>0.027381127631385248</v>
      </c>
    </row>
    <row r="10" spans="1:29" ht="14.25" customHeight="1">
      <c r="A10" s="76" t="s">
        <v>99</v>
      </c>
      <c r="B10" s="68">
        <v>66520</v>
      </c>
      <c r="C10" s="17">
        <v>67380</v>
      </c>
      <c r="D10" s="17">
        <v>68280</v>
      </c>
      <c r="E10" s="17">
        <v>68910</v>
      </c>
      <c r="F10" s="17">
        <v>69660</v>
      </c>
      <c r="G10" s="17">
        <v>69880</v>
      </c>
      <c r="H10" s="17">
        <v>70200</v>
      </c>
      <c r="I10" s="17">
        <v>70190</v>
      </c>
      <c r="J10" s="17">
        <v>70480</v>
      </c>
      <c r="K10" s="17">
        <v>70100</v>
      </c>
      <c r="L10" s="17">
        <v>69480</v>
      </c>
      <c r="M10" s="17">
        <v>68510</v>
      </c>
      <c r="N10" s="17">
        <v>67160</v>
      </c>
      <c r="O10" s="17">
        <v>66040</v>
      </c>
      <c r="P10" s="17">
        <v>64770</v>
      </c>
      <c r="Q10" s="17">
        <v>63970</v>
      </c>
      <c r="R10" s="17">
        <v>63240</v>
      </c>
      <c r="S10" s="17">
        <v>63390</v>
      </c>
      <c r="T10" s="17">
        <v>63210</v>
      </c>
      <c r="U10" s="17">
        <v>63470</v>
      </c>
      <c r="V10" s="17">
        <v>63930</v>
      </c>
      <c r="W10" s="17">
        <v>64610</v>
      </c>
      <c r="X10" s="17">
        <v>65940</v>
      </c>
      <c r="Y10" s="17">
        <v>67500</v>
      </c>
      <c r="Z10" s="17">
        <v>69040</v>
      </c>
      <c r="AA10" s="77">
        <v>70440</v>
      </c>
      <c r="AB10" s="68">
        <f t="shared" si="0"/>
        <v>3920</v>
      </c>
      <c r="AC10" s="69">
        <f t="shared" si="1"/>
        <v>0.058929645219482865</v>
      </c>
    </row>
    <row r="11" spans="1:29" ht="14.25" customHeight="1">
      <c r="A11" s="76" t="s">
        <v>100</v>
      </c>
      <c r="B11" s="68">
        <v>29300</v>
      </c>
      <c r="C11" s="17">
        <v>29410</v>
      </c>
      <c r="D11" s="17">
        <v>29850</v>
      </c>
      <c r="E11" s="17">
        <v>30350</v>
      </c>
      <c r="F11" s="17">
        <v>31030</v>
      </c>
      <c r="G11" s="17">
        <v>31830</v>
      </c>
      <c r="H11" s="17">
        <v>32300</v>
      </c>
      <c r="I11" s="17">
        <v>32790</v>
      </c>
      <c r="J11" s="17">
        <v>33150</v>
      </c>
      <c r="K11" s="17">
        <v>33590</v>
      </c>
      <c r="L11" s="17">
        <v>34020</v>
      </c>
      <c r="M11" s="17">
        <v>34430</v>
      </c>
      <c r="N11" s="17">
        <v>34800</v>
      </c>
      <c r="O11" s="17">
        <v>35050</v>
      </c>
      <c r="P11" s="17">
        <v>35330</v>
      </c>
      <c r="Q11" s="17">
        <v>35150</v>
      </c>
      <c r="R11" s="17">
        <v>35080</v>
      </c>
      <c r="S11" s="17">
        <v>34730</v>
      </c>
      <c r="T11" s="17">
        <v>34790</v>
      </c>
      <c r="U11" s="17">
        <v>34170</v>
      </c>
      <c r="V11" s="17">
        <v>33760</v>
      </c>
      <c r="W11" s="17">
        <v>32910</v>
      </c>
      <c r="X11" s="17">
        <v>31950</v>
      </c>
      <c r="Y11" s="17">
        <v>30830</v>
      </c>
      <c r="Z11" s="17">
        <v>30220</v>
      </c>
      <c r="AA11" s="77">
        <v>29860</v>
      </c>
      <c r="AB11" s="68">
        <f t="shared" si="0"/>
        <v>560</v>
      </c>
      <c r="AC11" s="69">
        <f t="shared" si="1"/>
        <v>0.01911262798634812</v>
      </c>
    </row>
    <row r="12" spans="1:29" ht="14.25" customHeight="1">
      <c r="A12" s="76" t="s">
        <v>101</v>
      </c>
      <c r="B12" s="68">
        <v>26550</v>
      </c>
      <c r="C12" s="17">
        <v>27890</v>
      </c>
      <c r="D12" s="17">
        <v>29110</v>
      </c>
      <c r="E12" s="17">
        <v>29730</v>
      </c>
      <c r="F12" s="17">
        <v>28830</v>
      </c>
      <c r="G12" s="17">
        <v>28420</v>
      </c>
      <c r="H12" s="17">
        <v>28560</v>
      </c>
      <c r="I12" s="17">
        <v>28990</v>
      </c>
      <c r="J12" s="17">
        <v>29490</v>
      </c>
      <c r="K12" s="17">
        <v>30160</v>
      </c>
      <c r="L12" s="17">
        <v>30940</v>
      </c>
      <c r="M12" s="17">
        <v>31420</v>
      </c>
      <c r="N12" s="17">
        <v>31900</v>
      </c>
      <c r="O12" s="17">
        <v>32250</v>
      </c>
      <c r="P12" s="17">
        <v>32700</v>
      </c>
      <c r="Q12" s="17">
        <v>33130</v>
      </c>
      <c r="R12" s="17">
        <v>33540</v>
      </c>
      <c r="S12" s="17">
        <v>33920</v>
      </c>
      <c r="T12" s="17">
        <v>34170</v>
      </c>
      <c r="U12" s="17">
        <v>34450</v>
      </c>
      <c r="V12" s="17">
        <v>34290</v>
      </c>
      <c r="W12" s="17">
        <v>34240</v>
      </c>
      <c r="X12" s="17">
        <v>33900</v>
      </c>
      <c r="Y12" s="17">
        <v>33970</v>
      </c>
      <c r="Z12" s="17">
        <v>33390</v>
      </c>
      <c r="AA12" s="77">
        <v>32990</v>
      </c>
      <c r="AB12" s="68">
        <f t="shared" si="0"/>
        <v>6440</v>
      </c>
      <c r="AC12" s="69">
        <f t="shared" si="1"/>
        <v>0.24256120527306968</v>
      </c>
    </row>
    <row r="13" spans="1:29" ht="14.25" customHeight="1">
      <c r="A13" s="76" t="s">
        <v>102</v>
      </c>
      <c r="B13" s="68">
        <v>37260</v>
      </c>
      <c r="C13" s="17">
        <v>37820</v>
      </c>
      <c r="D13" s="17">
        <v>38300</v>
      </c>
      <c r="E13" s="17">
        <v>39240</v>
      </c>
      <c r="F13" s="17">
        <v>41620</v>
      </c>
      <c r="G13" s="17">
        <v>43470</v>
      </c>
      <c r="H13" s="17">
        <v>45180</v>
      </c>
      <c r="I13" s="17">
        <v>46470</v>
      </c>
      <c r="J13" s="17">
        <v>48040</v>
      </c>
      <c r="K13" s="17">
        <v>49140</v>
      </c>
      <c r="L13" s="17">
        <v>50150</v>
      </c>
      <c r="M13" s="17">
        <v>51570</v>
      </c>
      <c r="N13" s="17">
        <v>53110</v>
      </c>
      <c r="O13" s="17">
        <v>54200</v>
      </c>
      <c r="P13" s="17">
        <v>54140</v>
      </c>
      <c r="Q13" s="17">
        <v>54610</v>
      </c>
      <c r="R13" s="17">
        <v>55280</v>
      </c>
      <c r="S13" s="17">
        <v>56210</v>
      </c>
      <c r="T13" s="17">
        <v>57060</v>
      </c>
      <c r="U13" s="17">
        <v>58140</v>
      </c>
      <c r="V13" s="17">
        <v>59290</v>
      </c>
      <c r="W13" s="17">
        <v>60170</v>
      </c>
      <c r="X13" s="17">
        <v>61020</v>
      </c>
      <c r="Y13" s="17">
        <v>61630</v>
      </c>
      <c r="Z13" s="17">
        <v>62350</v>
      </c>
      <c r="AA13" s="77">
        <v>62640</v>
      </c>
      <c r="AB13" s="68">
        <f t="shared" si="0"/>
        <v>25380</v>
      </c>
      <c r="AC13" s="69">
        <f t="shared" si="1"/>
        <v>0.6811594202898551</v>
      </c>
    </row>
    <row r="14" spans="1:29" ht="14.25" customHeight="1">
      <c r="A14" s="76" t="s">
        <v>103</v>
      </c>
      <c r="B14" s="68">
        <v>24070</v>
      </c>
      <c r="C14" s="17">
        <v>24360</v>
      </c>
      <c r="D14" s="17">
        <v>24660</v>
      </c>
      <c r="E14" s="17">
        <v>25180</v>
      </c>
      <c r="F14" s="17">
        <v>25640</v>
      </c>
      <c r="G14" s="17">
        <v>26220</v>
      </c>
      <c r="H14" s="17">
        <v>26700</v>
      </c>
      <c r="I14" s="17">
        <v>27300</v>
      </c>
      <c r="J14" s="17">
        <v>27570</v>
      </c>
      <c r="K14" s="17">
        <v>28110</v>
      </c>
      <c r="L14" s="17">
        <v>28840</v>
      </c>
      <c r="M14" s="17">
        <v>29500</v>
      </c>
      <c r="N14" s="17">
        <v>30050</v>
      </c>
      <c r="O14" s="17">
        <v>30970</v>
      </c>
      <c r="P14" s="17">
        <v>33080</v>
      </c>
      <c r="Q14" s="17">
        <v>34740</v>
      </c>
      <c r="R14" s="17">
        <v>36250</v>
      </c>
      <c r="S14" s="17">
        <v>37400</v>
      </c>
      <c r="T14" s="17">
        <v>38720</v>
      </c>
      <c r="U14" s="17">
        <v>39680</v>
      </c>
      <c r="V14" s="17">
        <v>40570</v>
      </c>
      <c r="W14" s="17">
        <v>41780</v>
      </c>
      <c r="X14" s="17">
        <v>43050</v>
      </c>
      <c r="Y14" s="17">
        <v>44020</v>
      </c>
      <c r="Z14" s="17">
        <v>44170</v>
      </c>
      <c r="AA14" s="77">
        <v>44720</v>
      </c>
      <c r="AB14" s="68">
        <f t="shared" si="0"/>
        <v>20650</v>
      </c>
      <c r="AC14" s="69">
        <f t="shared" si="1"/>
        <v>0.857914416285833</v>
      </c>
    </row>
    <row r="15" spans="1:29" ht="14.25" customHeight="1">
      <c r="A15" s="76" t="s">
        <v>104</v>
      </c>
      <c r="B15" s="68">
        <v>8370</v>
      </c>
      <c r="C15" s="17">
        <v>8730</v>
      </c>
      <c r="D15" s="17">
        <v>9090</v>
      </c>
      <c r="E15" s="17">
        <v>9360</v>
      </c>
      <c r="F15" s="17">
        <v>9670</v>
      </c>
      <c r="G15" s="17">
        <v>9960</v>
      </c>
      <c r="H15" s="17">
        <v>10360</v>
      </c>
      <c r="I15" s="17">
        <v>10780</v>
      </c>
      <c r="J15" s="17">
        <v>11220</v>
      </c>
      <c r="K15" s="17">
        <v>11740</v>
      </c>
      <c r="L15" s="17">
        <v>12200</v>
      </c>
      <c r="M15" s="17">
        <v>12730</v>
      </c>
      <c r="N15" s="17">
        <v>13240</v>
      </c>
      <c r="O15" s="17">
        <v>13830</v>
      </c>
      <c r="P15" s="17">
        <v>14400</v>
      </c>
      <c r="Q15" s="17">
        <v>15030</v>
      </c>
      <c r="R15" s="17">
        <v>15670</v>
      </c>
      <c r="S15" s="17">
        <v>16380</v>
      </c>
      <c r="T15" s="17">
        <v>16870</v>
      </c>
      <c r="U15" s="17">
        <v>17570</v>
      </c>
      <c r="V15" s="17">
        <v>18350</v>
      </c>
      <c r="W15" s="17">
        <v>19090</v>
      </c>
      <c r="X15" s="17">
        <v>19720</v>
      </c>
      <c r="Y15" s="17">
        <v>20630</v>
      </c>
      <c r="Z15" s="17">
        <v>22320</v>
      </c>
      <c r="AA15" s="77">
        <v>23680</v>
      </c>
      <c r="AB15" s="68">
        <f t="shared" si="0"/>
        <v>15310</v>
      </c>
      <c r="AC15" s="69">
        <f t="shared" si="1"/>
        <v>1.8291517323775388</v>
      </c>
    </row>
    <row r="16" spans="1:29" ht="28.5" customHeight="1">
      <c r="A16" s="76" t="s">
        <v>105</v>
      </c>
      <c r="B16" s="68">
        <v>78980</v>
      </c>
      <c r="C16" s="17">
        <v>78900</v>
      </c>
      <c r="D16" s="17">
        <v>78890</v>
      </c>
      <c r="E16" s="17">
        <v>79130</v>
      </c>
      <c r="F16" s="17">
        <v>79570</v>
      </c>
      <c r="G16" s="17">
        <v>79880</v>
      </c>
      <c r="H16" s="17">
        <v>80370</v>
      </c>
      <c r="I16" s="17">
        <v>80780</v>
      </c>
      <c r="J16" s="17">
        <v>81410</v>
      </c>
      <c r="K16" s="17">
        <v>82220</v>
      </c>
      <c r="L16" s="17">
        <v>83110</v>
      </c>
      <c r="M16" s="17">
        <v>83900</v>
      </c>
      <c r="N16" s="17">
        <v>84730</v>
      </c>
      <c r="O16" s="17">
        <v>85310</v>
      </c>
      <c r="P16" s="17">
        <v>85770</v>
      </c>
      <c r="Q16" s="17">
        <v>85980</v>
      </c>
      <c r="R16" s="17">
        <v>86030</v>
      </c>
      <c r="S16" s="17">
        <v>86260</v>
      </c>
      <c r="T16" s="17">
        <v>86530</v>
      </c>
      <c r="U16" s="17">
        <v>86770</v>
      </c>
      <c r="V16" s="17">
        <v>87000</v>
      </c>
      <c r="W16" s="17">
        <v>87190</v>
      </c>
      <c r="X16" s="17">
        <v>87340</v>
      </c>
      <c r="Y16" s="17">
        <v>87460</v>
      </c>
      <c r="Z16" s="17">
        <v>87530</v>
      </c>
      <c r="AA16" s="77">
        <v>87570</v>
      </c>
      <c r="AB16" s="68">
        <f t="shared" si="0"/>
        <v>8590</v>
      </c>
      <c r="AC16" s="69">
        <f t="shared" si="1"/>
        <v>0.10876171182577868</v>
      </c>
    </row>
    <row r="17" spans="1:29" ht="14.25">
      <c r="A17" s="78" t="s">
        <v>106</v>
      </c>
      <c r="B17" s="68">
        <v>286770</v>
      </c>
      <c r="C17" s="17">
        <v>288470</v>
      </c>
      <c r="D17" s="17">
        <v>291490</v>
      </c>
      <c r="E17" s="17">
        <v>294770</v>
      </c>
      <c r="F17" s="17">
        <v>297090</v>
      </c>
      <c r="G17" s="17">
        <v>299350</v>
      </c>
      <c r="H17" s="17">
        <v>301500</v>
      </c>
      <c r="I17" s="17">
        <v>303830</v>
      </c>
      <c r="J17" s="17">
        <v>305980</v>
      </c>
      <c r="K17" s="17">
        <v>308030</v>
      </c>
      <c r="L17" s="17">
        <v>310000</v>
      </c>
      <c r="M17" s="17">
        <v>311780</v>
      </c>
      <c r="N17" s="17">
        <v>313130</v>
      </c>
      <c r="O17" s="17">
        <v>313620</v>
      </c>
      <c r="P17" s="17">
        <v>314150</v>
      </c>
      <c r="Q17" s="17">
        <v>314780</v>
      </c>
      <c r="R17" s="17">
        <v>316390</v>
      </c>
      <c r="S17" s="17">
        <v>320000</v>
      </c>
      <c r="T17" s="17">
        <v>322620</v>
      </c>
      <c r="U17" s="17">
        <v>323070</v>
      </c>
      <c r="V17" s="17">
        <v>323380</v>
      </c>
      <c r="W17" s="17">
        <v>323570</v>
      </c>
      <c r="X17" s="17">
        <v>323670</v>
      </c>
      <c r="Y17" s="17">
        <v>323840</v>
      </c>
      <c r="Z17" s="17">
        <v>324250</v>
      </c>
      <c r="AA17" s="77">
        <v>324510</v>
      </c>
      <c r="AB17" s="68">
        <f t="shared" si="0"/>
        <v>37740</v>
      </c>
      <c r="AC17" s="69">
        <f t="shared" si="1"/>
        <v>0.13160372423893713</v>
      </c>
    </row>
    <row r="18" spans="1:29" ht="15" thickBot="1">
      <c r="A18" s="80" t="s">
        <v>107</v>
      </c>
      <c r="B18" s="74">
        <v>82940</v>
      </c>
      <c r="C18" s="20">
        <v>84840</v>
      </c>
      <c r="D18" s="20">
        <v>86100</v>
      </c>
      <c r="E18" s="20">
        <v>86710</v>
      </c>
      <c r="F18" s="20">
        <v>87970</v>
      </c>
      <c r="G18" s="20">
        <v>89150</v>
      </c>
      <c r="H18" s="20">
        <v>90180</v>
      </c>
      <c r="I18" s="20">
        <v>91100</v>
      </c>
      <c r="J18" s="20">
        <v>91990</v>
      </c>
      <c r="K18" s="20">
        <v>92850</v>
      </c>
      <c r="L18" s="20">
        <v>93720</v>
      </c>
      <c r="M18" s="20">
        <v>94870</v>
      </c>
      <c r="N18" s="20">
        <v>96390</v>
      </c>
      <c r="O18" s="20">
        <v>99000</v>
      </c>
      <c r="P18" s="20">
        <v>101630</v>
      </c>
      <c r="Q18" s="20">
        <v>104380</v>
      </c>
      <c r="R18" s="20">
        <v>106220</v>
      </c>
      <c r="S18" s="20">
        <v>105820</v>
      </c>
      <c r="T18" s="20">
        <v>106300</v>
      </c>
      <c r="U18" s="20">
        <v>108870</v>
      </c>
      <c r="V18" s="20">
        <v>111540</v>
      </c>
      <c r="W18" s="20">
        <v>114250</v>
      </c>
      <c r="X18" s="20">
        <v>117010</v>
      </c>
      <c r="Y18" s="20">
        <v>119670</v>
      </c>
      <c r="Z18" s="20">
        <v>122050</v>
      </c>
      <c r="AA18" s="81">
        <v>124530</v>
      </c>
      <c r="AB18" s="74">
        <f t="shared" si="0"/>
        <v>41590</v>
      </c>
      <c r="AC18" s="72">
        <f t="shared" si="1"/>
        <v>0.501446829033036</v>
      </c>
    </row>
    <row r="19" spans="13:15" ht="14.25" customHeight="1">
      <c r="M19" s="73"/>
      <c r="N19" s="73"/>
      <c r="O19" s="73"/>
    </row>
    <row r="20" spans="1:15" s="79" customFormat="1" ht="14.25" customHeight="1">
      <c r="A20" s="134" t="s">
        <v>148</v>
      </c>
      <c r="M20" s="135"/>
      <c r="N20" s="135"/>
      <c r="O20" s="135"/>
    </row>
    <row r="21" spans="1:15" s="79" customFormat="1" ht="14.25" customHeight="1">
      <c r="A21" s="134" t="s">
        <v>149</v>
      </c>
      <c r="H21" s="135"/>
      <c r="I21" s="135"/>
      <c r="J21" s="135"/>
      <c r="K21" s="135"/>
      <c r="L21" s="135"/>
      <c r="M21" s="135"/>
      <c r="N21" s="135"/>
      <c r="O21" s="135"/>
    </row>
    <row r="22" spans="1:15" s="79" customFormat="1" ht="14.25" customHeight="1">
      <c r="A22" s="79" t="s">
        <v>136</v>
      </c>
      <c r="H22" s="136"/>
      <c r="I22" s="136"/>
      <c r="J22" s="136"/>
      <c r="K22" s="136"/>
      <c r="L22" s="136"/>
      <c r="M22" s="136"/>
      <c r="N22" s="136"/>
      <c r="O22" s="136"/>
    </row>
    <row r="23" spans="1:15" s="79" customFormat="1" ht="14.25" customHeight="1">
      <c r="A23" s="79" t="s">
        <v>137</v>
      </c>
      <c r="H23" s="136"/>
      <c r="I23" s="136"/>
      <c r="J23" s="136"/>
      <c r="K23" s="136"/>
      <c r="L23" s="136"/>
      <c r="M23" s="136"/>
      <c r="N23" s="136"/>
      <c r="O23" s="136"/>
    </row>
    <row r="24" spans="1:15" ht="14.25" customHeight="1">
      <c r="A24" s="45"/>
      <c r="B24" s="46"/>
      <c r="C24" s="47"/>
      <c r="D24" s="47"/>
      <c r="E24" s="48"/>
      <c r="F24" s="48"/>
      <c r="G24" s="48"/>
      <c r="H24" s="48"/>
      <c r="I24" s="48"/>
      <c r="J24" s="48"/>
      <c r="K24" s="48"/>
      <c r="L24" s="48"/>
      <c r="M24" s="48"/>
      <c r="N24" s="48"/>
      <c r="O24" s="50"/>
    </row>
  </sheetData>
  <sheetProtection/>
  <mergeCells count="1">
    <mergeCell ref="AB3:AC3"/>
  </mergeCells>
  <hyperlinks>
    <hyperlink ref="N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13.xml><?xml version="1.0" encoding="utf-8"?>
<worksheet xmlns="http://schemas.openxmlformats.org/spreadsheetml/2006/main" xmlns:r="http://schemas.openxmlformats.org/officeDocument/2006/relationships">
  <sheetPr>
    <tabColor indexed="12"/>
    <pageSetUpPr fitToPage="1"/>
  </sheetPr>
  <dimension ref="A1:AC24"/>
  <sheetViews>
    <sheetView zoomScalePageLayoutView="0" workbookViewId="0" topLeftCell="A1">
      <pane xSplit="1" ySplit="3" topLeftCell="B4" activePane="bottomRight" state="frozen"/>
      <selection pane="topLeft" activeCell="A3" sqref="A3"/>
      <selection pane="topRight" activeCell="A3" sqref="A3"/>
      <selection pane="bottomLeft" activeCell="A3" sqref="A3"/>
      <selection pane="bottomRight" activeCell="B4" sqref="B4"/>
    </sheetView>
  </sheetViews>
  <sheetFormatPr defaultColWidth="9.140625" defaultRowHeight="12.75"/>
  <cols>
    <col min="1" max="1" width="19.00390625" style="0" customWidth="1"/>
  </cols>
  <sheetData>
    <row r="1" spans="1:15" ht="14.25" customHeight="1">
      <c r="A1" s="45" t="s">
        <v>110</v>
      </c>
      <c r="B1" s="46"/>
      <c r="C1" s="47"/>
      <c r="D1" s="47"/>
      <c r="E1" s="48"/>
      <c r="F1" s="48"/>
      <c r="G1" s="48"/>
      <c r="H1" s="48"/>
      <c r="I1" s="48"/>
      <c r="J1" s="48"/>
      <c r="L1" s="48"/>
      <c r="M1" s="49" t="s">
        <v>0</v>
      </c>
      <c r="N1" s="48"/>
      <c r="O1" s="50"/>
    </row>
    <row r="2" spans="1:15" ht="14.25" customHeight="1" thickBot="1">
      <c r="A2" s="45"/>
      <c r="B2" s="46"/>
      <c r="C2" s="47"/>
      <c r="D2" s="47"/>
      <c r="E2" s="48"/>
      <c r="F2" s="48"/>
      <c r="G2" s="48"/>
      <c r="H2" s="48"/>
      <c r="I2" s="48"/>
      <c r="J2" s="48"/>
      <c r="K2" s="48"/>
      <c r="L2" s="48"/>
      <c r="M2" s="48"/>
      <c r="N2" s="48"/>
      <c r="O2" s="50"/>
    </row>
    <row r="3" spans="1:29" s="42" customFormat="1" ht="14.25" customHeight="1" thickBot="1">
      <c r="A3" s="133"/>
      <c r="B3" s="133">
        <v>2008</v>
      </c>
      <c r="C3" s="52">
        <v>2009</v>
      </c>
      <c r="D3" s="52">
        <v>2010</v>
      </c>
      <c r="E3" s="52">
        <v>2011</v>
      </c>
      <c r="F3" s="52">
        <v>2012</v>
      </c>
      <c r="G3" s="52">
        <v>2013</v>
      </c>
      <c r="H3" s="52">
        <v>2014</v>
      </c>
      <c r="I3" s="52">
        <v>2015</v>
      </c>
      <c r="J3" s="52">
        <v>2016</v>
      </c>
      <c r="K3" s="52">
        <v>2017</v>
      </c>
      <c r="L3" s="52">
        <v>2018</v>
      </c>
      <c r="M3" s="52">
        <v>2019</v>
      </c>
      <c r="N3" s="52">
        <v>2020</v>
      </c>
      <c r="O3" s="52">
        <v>2021</v>
      </c>
      <c r="P3" s="52">
        <v>2022</v>
      </c>
      <c r="Q3" s="52">
        <v>2023</v>
      </c>
      <c r="R3" s="52">
        <v>2024</v>
      </c>
      <c r="S3" s="52">
        <v>2025</v>
      </c>
      <c r="T3" s="52">
        <v>2026</v>
      </c>
      <c r="U3" s="52">
        <v>2027</v>
      </c>
      <c r="V3" s="52">
        <v>2028</v>
      </c>
      <c r="W3" s="52">
        <v>2029</v>
      </c>
      <c r="X3" s="52">
        <v>2030</v>
      </c>
      <c r="Y3" s="52">
        <v>2031</v>
      </c>
      <c r="Z3" s="52">
        <v>2032</v>
      </c>
      <c r="AA3" s="62">
        <v>2033</v>
      </c>
      <c r="AB3" s="153" t="s">
        <v>3</v>
      </c>
      <c r="AC3" s="154"/>
    </row>
    <row r="4" spans="1:29" s="42" customFormat="1" ht="14.25" customHeight="1">
      <c r="A4" s="75" t="s">
        <v>93</v>
      </c>
      <c r="B4" s="65">
        <v>1213910</v>
      </c>
      <c r="C4" s="12">
        <v>1224160</v>
      </c>
      <c r="D4" s="12">
        <v>1236760</v>
      </c>
      <c r="E4" s="12">
        <v>1249160</v>
      </c>
      <c r="F4" s="12">
        <v>1261370</v>
      </c>
      <c r="G4" s="12">
        <v>1273000</v>
      </c>
      <c r="H4" s="12">
        <v>1284510</v>
      </c>
      <c r="I4" s="12">
        <v>1296120</v>
      </c>
      <c r="J4" s="12">
        <v>1307840</v>
      </c>
      <c r="K4" s="12">
        <v>1319670</v>
      </c>
      <c r="L4" s="12">
        <v>1331530</v>
      </c>
      <c r="M4" s="12">
        <v>1343430</v>
      </c>
      <c r="N4" s="12">
        <v>1355310</v>
      </c>
      <c r="O4" s="12">
        <v>1367120</v>
      </c>
      <c r="P4" s="12">
        <v>1378860</v>
      </c>
      <c r="Q4" s="12">
        <v>1390480</v>
      </c>
      <c r="R4" s="12">
        <v>1401970</v>
      </c>
      <c r="S4" s="12">
        <v>1413320</v>
      </c>
      <c r="T4" s="12">
        <v>1424470</v>
      </c>
      <c r="U4" s="12">
        <v>1435470</v>
      </c>
      <c r="V4" s="12">
        <v>1446280</v>
      </c>
      <c r="W4" s="12">
        <v>1456900</v>
      </c>
      <c r="X4" s="12">
        <v>1467330</v>
      </c>
      <c r="Y4" s="12">
        <v>1477570</v>
      </c>
      <c r="Z4" s="12">
        <v>1487610</v>
      </c>
      <c r="AA4" s="40">
        <v>1497470</v>
      </c>
      <c r="AB4" s="65">
        <f aca="true" t="shared" si="0" ref="AB4:AB18">AA4-B4</f>
        <v>283560</v>
      </c>
      <c r="AC4" s="66">
        <f aca="true" t="shared" si="1" ref="AC4:AC18">AB4/B4</f>
        <v>0.2335922761984002</v>
      </c>
    </row>
    <row r="5" spans="1:29" ht="28.5" customHeight="1">
      <c r="A5" s="76" t="s">
        <v>94</v>
      </c>
      <c r="B5" s="68">
        <v>212530</v>
      </c>
      <c r="C5" s="17">
        <v>212850</v>
      </c>
      <c r="D5" s="17">
        <v>213770</v>
      </c>
      <c r="E5" s="17">
        <v>214870</v>
      </c>
      <c r="F5" s="17">
        <v>216130</v>
      </c>
      <c r="G5" s="17">
        <v>217590</v>
      </c>
      <c r="H5" s="17">
        <v>219270</v>
      </c>
      <c r="I5" s="17">
        <v>220930</v>
      </c>
      <c r="J5" s="17">
        <v>223310</v>
      </c>
      <c r="K5" s="17">
        <v>226050</v>
      </c>
      <c r="L5" s="17">
        <v>228970</v>
      </c>
      <c r="M5" s="17">
        <v>231880</v>
      </c>
      <c r="N5" s="17">
        <v>234180</v>
      </c>
      <c r="O5" s="17">
        <v>236480</v>
      </c>
      <c r="P5" s="17">
        <v>238290</v>
      </c>
      <c r="Q5" s="17">
        <v>239680</v>
      </c>
      <c r="R5" s="17">
        <v>240230</v>
      </c>
      <c r="S5" s="17">
        <v>241110</v>
      </c>
      <c r="T5" s="17">
        <v>242080</v>
      </c>
      <c r="U5" s="17">
        <v>243010</v>
      </c>
      <c r="V5" s="17">
        <v>243870</v>
      </c>
      <c r="W5" s="17">
        <v>244640</v>
      </c>
      <c r="X5" s="17">
        <v>245320</v>
      </c>
      <c r="Y5" s="17">
        <v>245890</v>
      </c>
      <c r="Z5" s="17">
        <v>246330</v>
      </c>
      <c r="AA5" s="77">
        <v>246680</v>
      </c>
      <c r="AB5" s="56">
        <f t="shared" si="0"/>
        <v>34150</v>
      </c>
      <c r="AC5" s="69">
        <f t="shared" si="1"/>
        <v>0.16068319766621184</v>
      </c>
    </row>
    <row r="6" spans="1:29" ht="14.25" customHeight="1">
      <c r="A6" s="76" t="s">
        <v>95</v>
      </c>
      <c r="B6" s="68">
        <v>148390</v>
      </c>
      <c r="C6" s="17">
        <v>149700</v>
      </c>
      <c r="D6" s="17">
        <v>150030</v>
      </c>
      <c r="E6" s="17">
        <v>149970</v>
      </c>
      <c r="F6" s="17">
        <v>149820</v>
      </c>
      <c r="G6" s="17">
        <v>149240</v>
      </c>
      <c r="H6" s="17">
        <v>148620</v>
      </c>
      <c r="I6" s="17">
        <v>148100</v>
      </c>
      <c r="J6" s="17">
        <v>146180</v>
      </c>
      <c r="K6" s="17">
        <v>144050</v>
      </c>
      <c r="L6" s="17">
        <v>142260</v>
      </c>
      <c r="M6" s="17">
        <v>141050</v>
      </c>
      <c r="N6" s="17">
        <v>140660</v>
      </c>
      <c r="O6" s="17">
        <v>140370</v>
      </c>
      <c r="P6" s="17">
        <v>140770</v>
      </c>
      <c r="Q6" s="17">
        <v>141770</v>
      </c>
      <c r="R6" s="17">
        <v>143470</v>
      </c>
      <c r="S6" s="17">
        <v>145410</v>
      </c>
      <c r="T6" s="17">
        <v>147480</v>
      </c>
      <c r="U6" s="17">
        <v>149660</v>
      </c>
      <c r="V6" s="17">
        <v>151820</v>
      </c>
      <c r="W6" s="17">
        <v>153390</v>
      </c>
      <c r="X6" s="17">
        <v>155020</v>
      </c>
      <c r="Y6" s="17">
        <v>156270</v>
      </c>
      <c r="Z6" s="17">
        <v>157240</v>
      </c>
      <c r="AA6" s="77">
        <v>157490</v>
      </c>
      <c r="AB6" s="56">
        <f t="shared" si="0"/>
        <v>9100</v>
      </c>
      <c r="AC6" s="69">
        <f t="shared" si="1"/>
        <v>0.061324887121773704</v>
      </c>
    </row>
    <row r="7" spans="1:29" ht="14.25" customHeight="1">
      <c r="A7" s="76" t="s">
        <v>96</v>
      </c>
      <c r="B7" s="68">
        <v>88170</v>
      </c>
      <c r="C7" s="17">
        <v>89900</v>
      </c>
      <c r="D7" s="17">
        <v>91790</v>
      </c>
      <c r="E7" s="17">
        <v>93580</v>
      </c>
      <c r="F7" s="17">
        <v>94930</v>
      </c>
      <c r="G7" s="17">
        <v>96280</v>
      </c>
      <c r="H7" s="17">
        <v>97320</v>
      </c>
      <c r="I7" s="17">
        <v>97120</v>
      </c>
      <c r="J7" s="17">
        <v>97660</v>
      </c>
      <c r="K7" s="17">
        <v>98280</v>
      </c>
      <c r="L7" s="17">
        <v>98480</v>
      </c>
      <c r="M7" s="17">
        <v>98430</v>
      </c>
      <c r="N7" s="17">
        <v>98200</v>
      </c>
      <c r="O7" s="17">
        <v>97070</v>
      </c>
      <c r="P7" s="17">
        <v>95770</v>
      </c>
      <c r="Q7" s="17">
        <v>94720</v>
      </c>
      <c r="R7" s="17">
        <v>94300</v>
      </c>
      <c r="S7" s="17">
        <v>93450</v>
      </c>
      <c r="T7" s="17">
        <v>92440</v>
      </c>
      <c r="U7" s="17">
        <v>91560</v>
      </c>
      <c r="V7" s="17">
        <v>90910</v>
      </c>
      <c r="W7" s="17">
        <v>90800</v>
      </c>
      <c r="X7" s="17">
        <v>91300</v>
      </c>
      <c r="Y7" s="17">
        <v>92520</v>
      </c>
      <c r="Z7" s="17">
        <v>94270</v>
      </c>
      <c r="AA7" s="77">
        <v>96740</v>
      </c>
      <c r="AB7" s="56">
        <f t="shared" si="0"/>
        <v>8570</v>
      </c>
      <c r="AC7" s="69">
        <f t="shared" si="1"/>
        <v>0.09719859362594988</v>
      </c>
    </row>
    <row r="8" spans="1:29" ht="14.25" customHeight="1">
      <c r="A8" s="76" t="s">
        <v>97</v>
      </c>
      <c r="B8" s="68">
        <v>77940</v>
      </c>
      <c r="C8" s="17">
        <v>79310</v>
      </c>
      <c r="D8" s="17">
        <v>82250</v>
      </c>
      <c r="E8" s="17">
        <v>85400</v>
      </c>
      <c r="F8" s="17">
        <v>89220</v>
      </c>
      <c r="G8" s="17">
        <v>92520</v>
      </c>
      <c r="H8" s="17">
        <v>94360</v>
      </c>
      <c r="I8" s="17">
        <v>95970</v>
      </c>
      <c r="J8" s="17">
        <v>97550</v>
      </c>
      <c r="K8" s="17">
        <v>98760</v>
      </c>
      <c r="L8" s="17">
        <v>100090</v>
      </c>
      <c r="M8" s="17">
        <v>101130</v>
      </c>
      <c r="N8" s="17">
        <v>100920</v>
      </c>
      <c r="O8" s="17">
        <v>101450</v>
      </c>
      <c r="P8" s="17">
        <v>102070</v>
      </c>
      <c r="Q8" s="17">
        <v>102290</v>
      </c>
      <c r="R8" s="17">
        <v>102250</v>
      </c>
      <c r="S8" s="17">
        <v>102020</v>
      </c>
      <c r="T8" s="17">
        <v>100880</v>
      </c>
      <c r="U8" s="17">
        <v>99580</v>
      </c>
      <c r="V8" s="17">
        <v>98530</v>
      </c>
      <c r="W8" s="17">
        <v>98120</v>
      </c>
      <c r="X8" s="17">
        <v>97280</v>
      </c>
      <c r="Y8" s="17">
        <v>96270</v>
      </c>
      <c r="Z8" s="17">
        <v>95380</v>
      </c>
      <c r="AA8" s="77">
        <v>94740</v>
      </c>
      <c r="AB8" s="56">
        <f t="shared" si="0"/>
        <v>16800</v>
      </c>
      <c r="AC8" s="69">
        <f t="shared" si="1"/>
        <v>0.2155504234026174</v>
      </c>
    </row>
    <row r="9" spans="1:29" ht="14.25" customHeight="1">
      <c r="A9" s="76" t="s">
        <v>98</v>
      </c>
      <c r="B9" s="68">
        <v>184370</v>
      </c>
      <c r="C9" s="17">
        <v>181670</v>
      </c>
      <c r="D9" s="17">
        <v>179000</v>
      </c>
      <c r="E9" s="17">
        <v>176710</v>
      </c>
      <c r="F9" s="17">
        <v>173040</v>
      </c>
      <c r="G9" s="17">
        <v>169890</v>
      </c>
      <c r="H9" s="17">
        <v>168810</v>
      </c>
      <c r="I9" s="17">
        <v>169710</v>
      </c>
      <c r="J9" s="17">
        <v>170140</v>
      </c>
      <c r="K9" s="17">
        <v>172080</v>
      </c>
      <c r="L9" s="17">
        <v>174580</v>
      </c>
      <c r="M9" s="17">
        <v>177870</v>
      </c>
      <c r="N9" s="17">
        <v>182200</v>
      </c>
      <c r="O9" s="17">
        <v>186760</v>
      </c>
      <c r="P9" s="17">
        <v>191610</v>
      </c>
      <c r="Q9" s="17">
        <v>196180</v>
      </c>
      <c r="R9" s="17">
        <v>199050</v>
      </c>
      <c r="S9" s="17">
        <v>200440</v>
      </c>
      <c r="T9" s="17">
        <v>202560</v>
      </c>
      <c r="U9" s="17">
        <v>204370</v>
      </c>
      <c r="V9" s="17">
        <v>205920</v>
      </c>
      <c r="W9" s="17">
        <v>206900</v>
      </c>
      <c r="X9" s="17">
        <v>206460</v>
      </c>
      <c r="Y9" s="17">
        <v>205880</v>
      </c>
      <c r="Z9" s="17">
        <v>205230</v>
      </c>
      <c r="AA9" s="77">
        <v>204430</v>
      </c>
      <c r="AB9" s="56">
        <f t="shared" si="0"/>
        <v>20060</v>
      </c>
      <c r="AC9" s="69">
        <f t="shared" si="1"/>
        <v>0.10880295058849053</v>
      </c>
    </row>
    <row r="10" spans="1:29" ht="14.25" customHeight="1">
      <c r="A10" s="76" t="s">
        <v>99</v>
      </c>
      <c r="B10" s="68">
        <v>168890</v>
      </c>
      <c r="C10" s="17">
        <v>172480</v>
      </c>
      <c r="D10" s="17">
        <v>176570</v>
      </c>
      <c r="E10" s="17">
        <v>179410</v>
      </c>
      <c r="F10" s="17">
        <v>182460</v>
      </c>
      <c r="G10" s="17">
        <v>184720</v>
      </c>
      <c r="H10" s="17">
        <v>185910</v>
      </c>
      <c r="I10" s="17">
        <v>186470</v>
      </c>
      <c r="J10" s="17">
        <v>187150</v>
      </c>
      <c r="K10" s="17">
        <v>186480</v>
      </c>
      <c r="L10" s="17">
        <v>184530</v>
      </c>
      <c r="M10" s="17">
        <v>182010</v>
      </c>
      <c r="N10" s="17">
        <v>179240</v>
      </c>
      <c r="O10" s="17">
        <v>176860</v>
      </c>
      <c r="P10" s="17">
        <v>173180</v>
      </c>
      <c r="Q10" s="17">
        <v>170110</v>
      </c>
      <c r="R10" s="17">
        <v>169090</v>
      </c>
      <c r="S10" s="17">
        <v>170030</v>
      </c>
      <c r="T10" s="17">
        <v>170520</v>
      </c>
      <c r="U10" s="17">
        <v>172470</v>
      </c>
      <c r="V10" s="17">
        <v>174970</v>
      </c>
      <c r="W10" s="17">
        <v>178250</v>
      </c>
      <c r="X10" s="17">
        <v>182540</v>
      </c>
      <c r="Y10" s="17">
        <v>187040</v>
      </c>
      <c r="Z10" s="17">
        <v>191820</v>
      </c>
      <c r="AA10" s="77">
        <v>196300</v>
      </c>
      <c r="AB10" s="56">
        <f t="shared" si="0"/>
        <v>27410</v>
      </c>
      <c r="AC10" s="69">
        <f t="shared" si="1"/>
        <v>0.1622949849014151</v>
      </c>
    </row>
    <row r="11" spans="1:29" ht="14.25" customHeight="1">
      <c r="A11" s="76" t="s">
        <v>100</v>
      </c>
      <c r="B11" s="68">
        <v>73310</v>
      </c>
      <c r="C11" s="17">
        <v>72510</v>
      </c>
      <c r="D11" s="17">
        <v>72690</v>
      </c>
      <c r="E11" s="17">
        <v>73530</v>
      </c>
      <c r="F11" s="17">
        <v>75610</v>
      </c>
      <c r="G11" s="17">
        <v>77770</v>
      </c>
      <c r="H11" s="17">
        <v>80190</v>
      </c>
      <c r="I11" s="17">
        <v>82640</v>
      </c>
      <c r="J11" s="17">
        <v>84860</v>
      </c>
      <c r="K11" s="17">
        <v>86550</v>
      </c>
      <c r="L11" s="17">
        <v>88370</v>
      </c>
      <c r="M11" s="17">
        <v>89600</v>
      </c>
      <c r="N11" s="17">
        <v>91140</v>
      </c>
      <c r="O11" s="17">
        <v>91710</v>
      </c>
      <c r="P11" s="17">
        <v>93050</v>
      </c>
      <c r="Q11" s="17">
        <v>93490</v>
      </c>
      <c r="R11" s="17">
        <v>93500</v>
      </c>
      <c r="S11" s="17">
        <v>92590</v>
      </c>
      <c r="T11" s="17">
        <v>92750</v>
      </c>
      <c r="U11" s="17">
        <v>90850</v>
      </c>
      <c r="V11" s="17">
        <v>88600</v>
      </c>
      <c r="W11" s="17">
        <v>86200</v>
      </c>
      <c r="X11" s="17">
        <v>84490</v>
      </c>
      <c r="Y11" s="17">
        <v>82080</v>
      </c>
      <c r="Z11" s="17">
        <v>80430</v>
      </c>
      <c r="AA11" s="77">
        <v>79750</v>
      </c>
      <c r="AB11" s="56">
        <f t="shared" si="0"/>
        <v>6440</v>
      </c>
      <c r="AC11" s="69">
        <f t="shared" si="1"/>
        <v>0.0878461328604556</v>
      </c>
    </row>
    <row r="12" spans="1:29" ht="14.25" customHeight="1">
      <c r="A12" s="76" t="s">
        <v>101</v>
      </c>
      <c r="B12" s="68">
        <v>70670</v>
      </c>
      <c r="C12" s="17">
        <v>72840</v>
      </c>
      <c r="D12" s="17">
        <v>74500</v>
      </c>
      <c r="E12" s="17">
        <v>75690</v>
      </c>
      <c r="F12" s="17">
        <v>72440</v>
      </c>
      <c r="G12" s="17">
        <v>71060</v>
      </c>
      <c r="H12" s="17">
        <v>70380</v>
      </c>
      <c r="I12" s="17">
        <v>70560</v>
      </c>
      <c r="J12" s="17">
        <v>71400</v>
      </c>
      <c r="K12" s="17">
        <v>73430</v>
      </c>
      <c r="L12" s="17">
        <v>75560</v>
      </c>
      <c r="M12" s="17">
        <v>77930</v>
      </c>
      <c r="N12" s="17">
        <v>80340</v>
      </c>
      <c r="O12" s="17">
        <v>82520</v>
      </c>
      <c r="P12" s="17">
        <v>84190</v>
      </c>
      <c r="Q12" s="17">
        <v>86000</v>
      </c>
      <c r="R12" s="17">
        <v>87230</v>
      </c>
      <c r="S12" s="17">
        <v>88760</v>
      </c>
      <c r="T12" s="17">
        <v>89350</v>
      </c>
      <c r="U12" s="17">
        <v>90680</v>
      </c>
      <c r="V12" s="17">
        <v>91130</v>
      </c>
      <c r="W12" s="17">
        <v>91170</v>
      </c>
      <c r="X12" s="17">
        <v>90310</v>
      </c>
      <c r="Y12" s="17">
        <v>90500</v>
      </c>
      <c r="Z12" s="17">
        <v>88690</v>
      </c>
      <c r="AA12" s="77">
        <v>86530</v>
      </c>
      <c r="AB12" s="56">
        <f t="shared" si="0"/>
        <v>15860</v>
      </c>
      <c r="AC12" s="69">
        <f t="shared" si="1"/>
        <v>0.224423376255837</v>
      </c>
    </row>
    <row r="13" spans="1:29" ht="14.25" customHeight="1">
      <c r="A13" s="76" t="s">
        <v>102</v>
      </c>
      <c r="B13" s="68">
        <v>101180</v>
      </c>
      <c r="C13" s="17">
        <v>103120</v>
      </c>
      <c r="D13" s="17">
        <v>104660</v>
      </c>
      <c r="E13" s="17">
        <v>106460</v>
      </c>
      <c r="F13" s="17">
        <v>112320</v>
      </c>
      <c r="G13" s="17">
        <v>116320</v>
      </c>
      <c r="H13" s="17">
        <v>119710</v>
      </c>
      <c r="I13" s="17">
        <v>122430</v>
      </c>
      <c r="J13" s="17">
        <v>125450</v>
      </c>
      <c r="K13" s="17">
        <v>127520</v>
      </c>
      <c r="L13" s="17">
        <v>129110</v>
      </c>
      <c r="M13" s="17">
        <v>130620</v>
      </c>
      <c r="N13" s="17">
        <v>132460</v>
      </c>
      <c r="O13" s="17">
        <v>134490</v>
      </c>
      <c r="P13" s="17">
        <v>133840</v>
      </c>
      <c r="Q13" s="17">
        <v>134900</v>
      </c>
      <c r="R13" s="17">
        <v>136770</v>
      </c>
      <c r="S13" s="17">
        <v>139390</v>
      </c>
      <c r="T13" s="17">
        <v>142380</v>
      </c>
      <c r="U13" s="17">
        <v>145930</v>
      </c>
      <c r="V13" s="17">
        <v>149710</v>
      </c>
      <c r="W13" s="17">
        <v>153160</v>
      </c>
      <c r="X13" s="17">
        <v>156890</v>
      </c>
      <c r="Y13" s="17">
        <v>159550</v>
      </c>
      <c r="Z13" s="17">
        <v>162440</v>
      </c>
      <c r="AA13" s="77">
        <v>164630</v>
      </c>
      <c r="AB13" s="56">
        <f t="shared" si="0"/>
        <v>63450</v>
      </c>
      <c r="AC13" s="69">
        <f t="shared" si="1"/>
        <v>0.6271002174342756</v>
      </c>
    </row>
    <row r="14" spans="1:29" ht="14.25" customHeight="1">
      <c r="A14" s="76" t="s">
        <v>103</v>
      </c>
      <c r="B14" s="68">
        <v>65010</v>
      </c>
      <c r="C14" s="17">
        <v>65690</v>
      </c>
      <c r="D14" s="17">
        <v>66750</v>
      </c>
      <c r="E14" s="17">
        <v>67930</v>
      </c>
      <c r="F14" s="17">
        <v>69010</v>
      </c>
      <c r="G14" s="17">
        <v>70480</v>
      </c>
      <c r="H14" s="17">
        <v>71990</v>
      </c>
      <c r="I14" s="17">
        <v>73260</v>
      </c>
      <c r="J14" s="17">
        <v>74060</v>
      </c>
      <c r="K14" s="17">
        <v>75240</v>
      </c>
      <c r="L14" s="17">
        <v>77260</v>
      </c>
      <c r="M14" s="17">
        <v>79350</v>
      </c>
      <c r="N14" s="17">
        <v>81010</v>
      </c>
      <c r="O14" s="17">
        <v>82870</v>
      </c>
      <c r="P14" s="17">
        <v>88050</v>
      </c>
      <c r="Q14" s="17">
        <v>91660</v>
      </c>
      <c r="R14" s="17">
        <v>94720</v>
      </c>
      <c r="S14" s="17">
        <v>97140</v>
      </c>
      <c r="T14" s="17">
        <v>99740</v>
      </c>
      <c r="U14" s="17">
        <v>101530</v>
      </c>
      <c r="V14" s="17">
        <v>103010</v>
      </c>
      <c r="W14" s="17">
        <v>104430</v>
      </c>
      <c r="X14" s="17">
        <v>106080</v>
      </c>
      <c r="Y14" s="17">
        <v>107910</v>
      </c>
      <c r="Z14" s="17">
        <v>108000</v>
      </c>
      <c r="AA14" s="77">
        <v>109330</v>
      </c>
      <c r="AB14" s="56">
        <f t="shared" si="0"/>
        <v>44320</v>
      </c>
      <c r="AC14" s="69">
        <f t="shared" si="1"/>
        <v>0.6817412705737579</v>
      </c>
    </row>
    <row r="15" spans="1:29" ht="14.25" customHeight="1">
      <c r="A15" s="76" t="s">
        <v>104</v>
      </c>
      <c r="B15" s="68">
        <v>23440</v>
      </c>
      <c r="C15" s="17">
        <v>24100</v>
      </c>
      <c r="D15" s="17">
        <v>24760</v>
      </c>
      <c r="E15" s="17">
        <v>25590</v>
      </c>
      <c r="F15" s="17">
        <v>26400</v>
      </c>
      <c r="G15" s="17">
        <v>27120</v>
      </c>
      <c r="H15" s="17">
        <v>27940</v>
      </c>
      <c r="I15" s="17">
        <v>28930</v>
      </c>
      <c r="J15" s="17">
        <v>30080</v>
      </c>
      <c r="K15" s="17">
        <v>31250</v>
      </c>
      <c r="L15" s="17">
        <v>32310</v>
      </c>
      <c r="M15" s="17">
        <v>33540</v>
      </c>
      <c r="N15" s="17">
        <v>34960</v>
      </c>
      <c r="O15" s="17">
        <v>36550</v>
      </c>
      <c r="P15" s="17">
        <v>38020</v>
      </c>
      <c r="Q15" s="17">
        <v>39670</v>
      </c>
      <c r="R15" s="17">
        <v>41370</v>
      </c>
      <c r="S15" s="17">
        <v>42970</v>
      </c>
      <c r="T15" s="17">
        <v>44300</v>
      </c>
      <c r="U15" s="17">
        <v>45820</v>
      </c>
      <c r="V15" s="17">
        <v>47800</v>
      </c>
      <c r="W15" s="17">
        <v>49860</v>
      </c>
      <c r="X15" s="17">
        <v>51660</v>
      </c>
      <c r="Y15" s="17">
        <v>53650</v>
      </c>
      <c r="Z15" s="17">
        <v>57780</v>
      </c>
      <c r="AA15" s="77">
        <v>60830</v>
      </c>
      <c r="AB15" s="56">
        <f t="shared" si="0"/>
        <v>37390</v>
      </c>
      <c r="AC15" s="69">
        <f t="shared" si="1"/>
        <v>1.5951365187713311</v>
      </c>
    </row>
    <row r="16" spans="1:29" ht="28.5" customHeight="1">
      <c r="A16" s="76" t="s">
        <v>105</v>
      </c>
      <c r="B16" s="68">
        <v>212530</v>
      </c>
      <c r="C16" s="17">
        <v>212850</v>
      </c>
      <c r="D16" s="17">
        <v>213770</v>
      </c>
      <c r="E16" s="17">
        <v>214870</v>
      </c>
      <c r="F16" s="17">
        <v>216130</v>
      </c>
      <c r="G16" s="17">
        <v>217590</v>
      </c>
      <c r="H16" s="17">
        <v>219270</v>
      </c>
      <c r="I16" s="17">
        <v>220930</v>
      </c>
      <c r="J16" s="17">
        <v>223310</v>
      </c>
      <c r="K16" s="17">
        <v>226050</v>
      </c>
      <c r="L16" s="17">
        <v>228970</v>
      </c>
      <c r="M16" s="17">
        <v>231880</v>
      </c>
      <c r="N16" s="17">
        <v>234180</v>
      </c>
      <c r="O16" s="17">
        <v>236480</v>
      </c>
      <c r="P16" s="17">
        <v>238290</v>
      </c>
      <c r="Q16" s="17">
        <v>239680</v>
      </c>
      <c r="R16" s="17">
        <v>240230</v>
      </c>
      <c r="S16" s="17">
        <v>241110</v>
      </c>
      <c r="T16" s="17">
        <v>242080</v>
      </c>
      <c r="U16" s="17">
        <v>243010</v>
      </c>
      <c r="V16" s="17">
        <v>243870</v>
      </c>
      <c r="W16" s="17">
        <v>244640</v>
      </c>
      <c r="X16" s="17">
        <v>245320</v>
      </c>
      <c r="Y16" s="17">
        <v>245890</v>
      </c>
      <c r="Z16" s="17">
        <v>246330</v>
      </c>
      <c r="AA16" s="77">
        <v>246680</v>
      </c>
      <c r="AB16" s="56">
        <f t="shared" si="0"/>
        <v>34150</v>
      </c>
      <c r="AC16" s="69">
        <f t="shared" si="1"/>
        <v>0.16068319766621184</v>
      </c>
    </row>
    <row r="17" spans="1:29" ht="14.25">
      <c r="A17" s="78" t="s">
        <v>106</v>
      </c>
      <c r="B17" s="68">
        <v>775320</v>
      </c>
      <c r="C17" s="17">
        <v>780810</v>
      </c>
      <c r="D17" s="17">
        <v>789300</v>
      </c>
      <c r="E17" s="17">
        <v>799810</v>
      </c>
      <c r="F17" s="17">
        <v>808090</v>
      </c>
      <c r="G17" s="17">
        <v>816450</v>
      </c>
      <c r="H17" s="17">
        <v>824870</v>
      </c>
      <c r="I17" s="17">
        <v>833650</v>
      </c>
      <c r="J17" s="17">
        <v>841860</v>
      </c>
      <c r="K17" s="17">
        <v>849860</v>
      </c>
      <c r="L17" s="17">
        <v>857760</v>
      </c>
      <c r="M17" s="17">
        <v>865460</v>
      </c>
      <c r="N17" s="17">
        <v>872700</v>
      </c>
      <c r="O17" s="17">
        <v>876740</v>
      </c>
      <c r="P17" s="17">
        <v>880650</v>
      </c>
      <c r="Q17" s="17">
        <v>884570</v>
      </c>
      <c r="R17" s="17">
        <v>891370</v>
      </c>
      <c r="S17" s="17">
        <v>903370</v>
      </c>
      <c r="T17" s="17">
        <v>912810</v>
      </c>
      <c r="U17" s="17">
        <v>916150</v>
      </c>
      <c r="V17" s="17">
        <v>919430</v>
      </c>
      <c r="W17" s="17">
        <v>922250</v>
      </c>
      <c r="X17" s="17">
        <v>925300</v>
      </c>
      <c r="Y17" s="17">
        <v>928010</v>
      </c>
      <c r="Z17" s="17">
        <v>931350</v>
      </c>
      <c r="AA17" s="77">
        <v>934000</v>
      </c>
      <c r="AB17" s="56">
        <f t="shared" si="0"/>
        <v>158680</v>
      </c>
      <c r="AC17" s="69">
        <f t="shared" si="1"/>
        <v>0.20466388072021874</v>
      </c>
    </row>
    <row r="18" spans="1:29" ht="15" thickBot="1">
      <c r="A18" s="80" t="s">
        <v>107</v>
      </c>
      <c r="B18" s="74">
        <v>226060</v>
      </c>
      <c r="C18" s="20">
        <v>230490</v>
      </c>
      <c r="D18" s="20">
        <v>233690</v>
      </c>
      <c r="E18" s="20">
        <v>234470</v>
      </c>
      <c r="F18" s="20">
        <v>237160</v>
      </c>
      <c r="G18" s="20">
        <v>238970</v>
      </c>
      <c r="H18" s="20">
        <v>240370</v>
      </c>
      <c r="I18" s="20">
        <v>241540</v>
      </c>
      <c r="J18" s="20">
        <v>242670</v>
      </c>
      <c r="K18" s="20">
        <v>243760</v>
      </c>
      <c r="L18" s="20">
        <v>244800</v>
      </c>
      <c r="M18" s="20">
        <v>246090</v>
      </c>
      <c r="N18" s="20">
        <v>248430</v>
      </c>
      <c r="O18" s="20">
        <v>253910</v>
      </c>
      <c r="P18" s="20">
        <v>259920</v>
      </c>
      <c r="Q18" s="20">
        <v>266240</v>
      </c>
      <c r="R18" s="20">
        <v>270370</v>
      </c>
      <c r="S18" s="20">
        <v>268850</v>
      </c>
      <c r="T18" s="20">
        <v>269580</v>
      </c>
      <c r="U18" s="20">
        <v>276310</v>
      </c>
      <c r="V18" s="20">
        <v>282980</v>
      </c>
      <c r="W18" s="20">
        <v>290010</v>
      </c>
      <c r="X18" s="20">
        <v>296710</v>
      </c>
      <c r="Y18" s="20">
        <v>303670</v>
      </c>
      <c r="Z18" s="20">
        <v>309930</v>
      </c>
      <c r="AA18" s="81">
        <v>316790</v>
      </c>
      <c r="AB18" s="60">
        <f t="shared" si="0"/>
        <v>90730</v>
      </c>
      <c r="AC18" s="72">
        <f t="shared" si="1"/>
        <v>0.40135362293196497</v>
      </c>
    </row>
    <row r="19" spans="13:15" ht="14.25" customHeight="1">
      <c r="M19" s="73"/>
      <c r="N19" s="73"/>
      <c r="O19" s="73"/>
    </row>
    <row r="20" spans="1:15" s="79" customFormat="1" ht="14.25" customHeight="1">
      <c r="A20" s="134" t="s">
        <v>148</v>
      </c>
      <c r="M20" s="135"/>
      <c r="N20" s="135"/>
      <c r="O20" s="135"/>
    </row>
    <row r="21" spans="1:15" s="79" customFormat="1" ht="14.25" customHeight="1">
      <c r="A21" s="134" t="s">
        <v>149</v>
      </c>
      <c r="H21" s="135"/>
      <c r="I21" s="135"/>
      <c r="J21" s="135"/>
      <c r="K21" s="135"/>
      <c r="L21" s="135"/>
      <c r="M21" s="135"/>
      <c r="N21" s="135"/>
      <c r="O21" s="135"/>
    </row>
    <row r="22" spans="1:15" s="79" customFormat="1" ht="14.25" customHeight="1">
      <c r="A22" s="79" t="s">
        <v>136</v>
      </c>
      <c r="H22" s="136"/>
      <c r="I22" s="136"/>
      <c r="J22" s="136"/>
      <c r="K22" s="136"/>
      <c r="L22" s="136"/>
      <c r="M22" s="136"/>
      <c r="N22" s="136"/>
      <c r="O22" s="136"/>
    </row>
    <row r="23" spans="1:15" s="79" customFormat="1" ht="14.25" customHeight="1">
      <c r="A23" s="79" t="s">
        <v>137</v>
      </c>
      <c r="H23" s="136"/>
      <c r="I23" s="136"/>
      <c r="J23" s="136"/>
      <c r="K23" s="136"/>
      <c r="L23" s="136"/>
      <c r="M23" s="136"/>
      <c r="N23" s="136"/>
      <c r="O23" s="136"/>
    </row>
    <row r="24" spans="1:15" ht="14.25" customHeight="1">
      <c r="A24" s="45"/>
      <c r="B24" s="46"/>
      <c r="C24" s="47"/>
      <c r="D24" s="47"/>
      <c r="E24" s="48"/>
      <c r="F24" s="48"/>
      <c r="G24" s="48"/>
      <c r="H24" s="48"/>
      <c r="I24" s="48"/>
      <c r="J24" s="48"/>
      <c r="K24" s="48"/>
      <c r="L24" s="48"/>
      <c r="M24" s="48"/>
      <c r="N24" s="48"/>
      <c r="O24" s="50"/>
    </row>
  </sheetData>
  <sheetProtection/>
  <mergeCells count="1">
    <mergeCell ref="AB3:AC3"/>
  </mergeCells>
  <hyperlinks>
    <hyperlink ref="M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14.xml><?xml version="1.0" encoding="utf-8"?>
<worksheet xmlns="http://schemas.openxmlformats.org/spreadsheetml/2006/main" xmlns:r="http://schemas.openxmlformats.org/officeDocument/2006/relationships">
  <sheetPr>
    <tabColor indexed="12"/>
    <pageSetUpPr fitToPage="1"/>
  </sheetPr>
  <dimension ref="A1:AC24"/>
  <sheetViews>
    <sheetView zoomScalePageLayoutView="0" workbookViewId="0" topLeftCell="A1">
      <pane xSplit="1" ySplit="3" topLeftCell="B4" activePane="bottomRight" state="frozen"/>
      <selection pane="topLeft" activeCell="A3" sqref="A3"/>
      <selection pane="topRight" activeCell="A3" sqref="A3"/>
      <selection pane="bottomLeft" activeCell="A3" sqref="A3"/>
      <selection pane="bottomRight" activeCell="B4" sqref="B4"/>
    </sheetView>
  </sheetViews>
  <sheetFormatPr defaultColWidth="9.140625" defaultRowHeight="12.75"/>
  <cols>
    <col min="1" max="1" width="19.00390625" style="0" customWidth="1"/>
    <col min="8" max="8" width="9.57421875" style="0" customWidth="1"/>
  </cols>
  <sheetData>
    <row r="1" spans="1:15" ht="14.25" customHeight="1">
      <c r="A1" s="45" t="s">
        <v>111</v>
      </c>
      <c r="B1" s="46"/>
      <c r="C1" s="47"/>
      <c r="D1" s="47"/>
      <c r="E1" s="48"/>
      <c r="F1" s="48"/>
      <c r="G1" s="48"/>
      <c r="H1" s="48"/>
      <c r="I1" s="48"/>
      <c r="J1" s="48"/>
      <c r="L1" s="48"/>
      <c r="M1" s="49" t="s">
        <v>0</v>
      </c>
      <c r="N1" s="48"/>
      <c r="O1" s="50"/>
    </row>
    <row r="2" spans="1:15" ht="14.25" customHeight="1" thickBot="1">
      <c r="A2" s="45"/>
      <c r="B2" s="46"/>
      <c r="C2" s="47"/>
      <c r="D2" s="47"/>
      <c r="E2" s="48"/>
      <c r="F2" s="48"/>
      <c r="G2" s="48"/>
      <c r="H2" s="48"/>
      <c r="I2" s="48"/>
      <c r="J2" s="48"/>
      <c r="K2" s="48"/>
      <c r="L2" s="48"/>
      <c r="M2" s="48"/>
      <c r="N2" s="48"/>
      <c r="O2" s="50"/>
    </row>
    <row r="3" spans="1:29" s="42" customFormat="1" ht="14.25" customHeight="1" thickBot="1">
      <c r="A3" s="133"/>
      <c r="B3" s="133">
        <v>2008</v>
      </c>
      <c r="C3" s="52">
        <v>2009</v>
      </c>
      <c r="D3" s="52">
        <v>2010</v>
      </c>
      <c r="E3" s="52">
        <v>2011</v>
      </c>
      <c r="F3" s="52">
        <v>2012</v>
      </c>
      <c r="G3" s="52">
        <v>2013</v>
      </c>
      <c r="H3" s="52">
        <v>2014</v>
      </c>
      <c r="I3" s="52">
        <v>2015</v>
      </c>
      <c r="J3" s="52">
        <v>2016</v>
      </c>
      <c r="K3" s="52">
        <v>2017</v>
      </c>
      <c r="L3" s="52">
        <v>2018</v>
      </c>
      <c r="M3" s="52">
        <v>2019</v>
      </c>
      <c r="N3" s="52">
        <v>2020</v>
      </c>
      <c r="O3" s="52">
        <v>2021</v>
      </c>
      <c r="P3" s="52">
        <v>2022</v>
      </c>
      <c r="Q3" s="52">
        <v>2023</v>
      </c>
      <c r="R3" s="52">
        <v>2024</v>
      </c>
      <c r="S3" s="52">
        <v>2025</v>
      </c>
      <c r="T3" s="52">
        <v>2026</v>
      </c>
      <c r="U3" s="52">
        <v>2027</v>
      </c>
      <c r="V3" s="52">
        <v>2028</v>
      </c>
      <c r="W3" s="52">
        <v>2029</v>
      </c>
      <c r="X3" s="52">
        <v>2030</v>
      </c>
      <c r="Y3" s="52">
        <v>2031</v>
      </c>
      <c r="Z3" s="52">
        <v>2032</v>
      </c>
      <c r="AA3" s="62">
        <v>2033</v>
      </c>
      <c r="AB3" s="153" t="s">
        <v>3</v>
      </c>
      <c r="AC3" s="154"/>
    </row>
    <row r="4" spans="1:29" s="42" customFormat="1" ht="14.25" customHeight="1">
      <c r="A4" s="75" t="s">
        <v>93</v>
      </c>
      <c r="B4" s="65">
        <v>475190</v>
      </c>
      <c r="C4" s="12">
        <v>477840</v>
      </c>
      <c r="D4" s="12">
        <v>481450</v>
      </c>
      <c r="E4" s="12">
        <v>484860</v>
      </c>
      <c r="F4" s="12">
        <v>488120</v>
      </c>
      <c r="G4" s="12">
        <v>491090</v>
      </c>
      <c r="H4" s="12">
        <v>494060</v>
      </c>
      <c r="I4" s="12">
        <v>496980</v>
      </c>
      <c r="J4" s="12">
        <v>499960</v>
      </c>
      <c r="K4" s="12">
        <v>502990</v>
      </c>
      <c r="L4" s="12">
        <v>506040</v>
      </c>
      <c r="M4" s="12">
        <v>509110</v>
      </c>
      <c r="N4" s="12">
        <v>512170</v>
      </c>
      <c r="O4" s="12">
        <v>515210</v>
      </c>
      <c r="P4" s="12">
        <v>518210</v>
      </c>
      <c r="Q4" s="12">
        <v>521140</v>
      </c>
      <c r="R4" s="12">
        <v>524000</v>
      </c>
      <c r="S4" s="12">
        <v>526790</v>
      </c>
      <c r="T4" s="12">
        <v>529510</v>
      </c>
      <c r="U4" s="12">
        <v>532160</v>
      </c>
      <c r="V4" s="12">
        <v>534710</v>
      </c>
      <c r="W4" s="12">
        <v>537190</v>
      </c>
      <c r="X4" s="12">
        <v>539570</v>
      </c>
      <c r="Y4" s="12">
        <v>541860</v>
      </c>
      <c r="Z4" s="12">
        <v>544090</v>
      </c>
      <c r="AA4" s="40">
        <v>546240</v>
      </c>
      <c r="AB4" s="65">
        <f aca="true" t="shared" si="0" ref="AB4:AB18">AA4-B4</f>
        <v>71050</v>
      </c>
      <c r="AC4" s="66">
        <f aca="true" t="shared" si="1" ref="AC4:AC18">AB4/B4</f>
        <v>0.14951913971253603</v>
      </c>
    </row>
    <row r="5" spans="1:29" ht="28.5" customHeight="1">
      <c r="A5" s="76" t="s">
        <v>94</v>
      </c>
      <c r="B5" s="68">
        <v>80410</v>
      </c>
      <c r="C5" s="17">
        <v>80250</v>
      </c>
      <c r="D5" s="17">
        <v>80290</v>
      </c>
      <c r="E5" s="17">
        <v>80560</v>
      </c>
      <c r="F5" s="17">
        <v>80800</v>
      </c>
      <c r="G5" s="17">
        <v>80890</v>
      </c>
      <c r="H5" s="17">
        <v>81170</v>
      </c>
      <c r="I5" s="17">
        <v>81800</v>
      </c>
      <c r="J5" s="17">
        <v>82640</v>
      </c>
      <c r="K5" s="17">
        <v>83450</v>
      </c>
      <c r="L5" s="17">
        <v>84460</v>
      </c>
      <c r="M5" s="17">
        <v>85300</v>
      </c>
      <c r="N5" s="17">
        <v>86100</v>
      </c>
      <c r="O5" s="17">
        <v>86770</v>
      </c>
      <c r="P5" s="17">
        <v>87610</v>
      </c>
      <c r="Q5" s="17">
        <v>88140</v>
      </c>
      <c r="R5" s="17">
        <v>88330</v>
      </c>
      <c r="S5" s="17">
        <v>88560</v>
      </c>
      <c r="T5" s="17">
        <v>88820</v>
      </c>
      <c r="U5" s="17">
        <v>89050</v>
      </c>
      <c r="V5" s="17">
        <v>89230</v>
      </c>
      <c r="W5" s="17">
        <v>89350</v>
      </c>
      <c r="X5" s="17">
        <v>89420</v>
      </c>
      <c r="Y5" s="17">
        <v>89410</v>
      </c>
      <c r="Z5" s="17">
        <v>89340</v>
      </c>
      <c r="AA5" s="77">
        <v>89220</v>
      </c>
      <c r="AB5" s="56">
        <f t="shared" si="0"/>
        <v>8810</v>
      </c>
      <c r="AC5" s="69">
        <f t="shared" si="1"/>
        <v>0.10956348712846661</v>
      </c>
    </row>
    <row r="6" spans="1:29" ht="14.25" customHeight="1">
      <c r="A6" s="76" t="s">
        <v>95</v>
      </c>
      <c r="B6" s="68">
        <v>60670</v>
      </c>
      <c r="C6" s="17">
        <v>61010</v>
      </c>
      <c r="D6" s="17">
        <v>60870</v>
      </c>
      <c r="E6" s="17">
        <v>60020</v>
      </c>
      <c r="F6" s="17">
        <v>59070</v>
      </c>
      <c r="G6" s="17">
        <v>58410</v>
      </c>
      <c r="H6" s="17">
        <v>58110</v>
      </c>
      <c r="I6" s="17">
        <v>57600</v>
      </c>
      <c r="J6" s="17">
        <v>56620</v>
      </c>
      <c r="K6" s="17">
        <v>55840</v>
      </c>
      <c r="L6" s="17">
        <v>54940</v>
      </c>
      <c r="M6" s="17">
        <v>54390</v>
      </c>
      <c r="N6" s="17">
        <v>54150</v>
      </c>
      <c r="O6" s="17">
        <v>53980</v>
      </c>
      <c r="P6" s="17">
        <v>53490</v>
      </c>
      <c r="Q6" s="17">
        <v>53440</v>
      </c>
      <c r="R6" s="17">
        <v>54030</v>
      </c>
      <c r="S6" s="17">
        <v>54680</v>
      </c>
      <c r="T6" s="17">
        <v>55210</v>
      </c>
      <c r="U6" s="17">
        <v>55910</v>
      </c>
      <c r="V6" s="17">
        <v>56440</v>
      </c>
      <c r="W6" s="17">
        <v>56950</v>
      </c>
      <c r="X6" s="17">
        <v>57390</v>
      </c>
      <c r="Y6" s="17">
        <v>58050</v>
      </c>
      <c r="Z6" s="17">
        <v>58480</v>
      </c>
      <c r="AA6" s="77">
        <v>58640</v>
      </c>
      <c r="AB6" s="56">
        <f t="shared" si="0"/>
        <v>-2030</v>
      </c>
      <c r="AC6" s="69">
        <f t="shared" si="1"/>
        <v>-0.03345970001648261</v>
      </c>
    </row>
    <row r="7" spans="1:29" ht="14.25" customHeight="1">
      <c r="A7" s="76" t="s">
        <v>96</v>
      </c>
      <c r="B7" s="68">
        <v>28000</v>
      </c>
      <c r="C7" s="17">
        <v>28830</v>
      </c>
      <c r="D7" s="17">
        <v>30140</v>
      </c>
      <c r="E7" s="17">
        <v>31600</v>
      </c>
      <c r="F7" s="17">
        <v>33280</v>
      </c>
      <c r="G7" s="17">
        <v>34580</v>
      </c>
      <c r="H7" s="17">
        <v>34880</v>
      </c>
      <c r="I7" s="17">
        <v>34370</v>
      </c>
      <c r="J7" s="17">
        <v>33800</v>
      </c>
      <c r="K7" s="17">
        <v>33090</v>
      </c>
      <c r="L7" s="17">
        <v>32600</v>
      </c>
      <c r="M7" s="17">
        <v>32480</v>
      </c>
      <c r="N7" s="17">
        <v>32240</v>
      </c>
      <c r="O7" s="17">
        <v>31730</v>
      </c>
      <c r="P7" s="17">
        <v>31470</v>
      </c>
      <c r="Q7" s="17">
        <v>31120</v>
      </c>
      <c r="R7" s="17">
        <v>30610</v>
      </c>
      <c r="S7" s="17">
        <v>30190</v>
      </c>
      <c r="T7" s="17">
        <v>29820</v>
      </c>
      <c r="U7" s="17">
        <v>29140</v>
      </c>
      <c r="V7" s="17">
        <v>28820</v>
      </c>
      <c r="W7" s="17">
        <v>28850</v>
      </c>
      <c r="X7" s="17">
        <v>29130</v>
      </c>
      <c r="Y7" s="17">
        <v>29170</v>
      </c>
      <c r="Z7" s="17">
        <v>29640</v>
      </c>
      <c r="AA7" s="77">
        <v>30260</v>
      </c>
      <c r="AB7" s="56">
        <f t="shared" si="0"/>
        <v>2260</v>
      </c>
      <c r="AC7" s="69">
        <f t="shared" si="1"/>
        <v>0.08071428571428571</v>
      </c>
    </row>
    <row r="8" spans="1:29" ht="14.25" customHeight="1">
      <c r="A8" s="76" t="s">
        <v>97</v>
      </c>
      <c r="B8" s="68">
        <v>22900</v>
      </c>
      <c r="C8" s="17">
        <v>23300</v>
      </c>
      <c r="D8" s="17">
        <v>24410</v>
      </c>
      <c r="E8" s="17">
        <v>25790</v>
      </c>
      <c r="F8" s="17">
        <v>27110</v>
      </c>
      <c r="G8" s="17">
        <v>28180</v>
      </c>
      <c r="H8" s="17">
        <v>29050</v>
      </c>
      <c r="I8" s="17">
        <v>30210</v>
      </c>
      <c r="J8" s="17">
        <v>31540</v>
      </c>
      <c r="K8" s="17">
        <v>33110</v>
      </c>
      <c r="L8" s="17">
        <v>34360</v>
      </c>
      <c r="M8" s="17">
        <v>34640</v>
      </c>
      <c r="N8" s="17">
        <v>34150</v>
      </c>
      <c r="O8" s="17">
        <v>33600</v>
      </c>
      <c r="P8" s="17">
        <v>32890</v>
      </c>
      <c r="Q8" s="17">
        <v>32390</v>
      </c>
      <c r="R8" s="17">
        <v>32270</v>
      </c>
      <c r="S8" s="17">
        <v>32040</v>
      </c>
      <c r="T8" s="17">
        <v>31530</v>
      </c>
      <c r="U8" s="17">
        <v>31280</v>
      </c>
      <c r="V8" s="17">
        <v>30930</v>
      </c>
      <c r="W8" s="17">
        <v>30420</v>
      </c>
      <c r="X8" s="17">
        <v>30010</v>
      </c>
      <c r="Y8" s="17">
        <v>29650</v>
      </c>
      <c r="Z8" s="17">
        <v>28980</v>
      </c>
      <c r="AA8" s="77">
        <v>28650</v>
      </c>
      <c r="AB8" s="56">
        <f t="shared" si="0"/>
        <v>5750</v>
      </c>
      <c r="AC8" s="69">
        <f t="shared" si="1"/>
        <v>0.25109170305676853</v>
      </c>
    </row>
    <row r="9" spans="1:29" ht="14.25" customHeight="1">
      <c r="A9" s="76" t="s">
        <v>98</v>
      </c>
      <c r="B9" s="68">
        <v>64330</v>
      </c>
      <c r="C9" s="17">
        <v>62510</v>
      </c>
      <c r="D9" s="17">
        <v>60530</v>
      </c>
      <c r="E9" s="17">
        <v>58660</v>
      </c>
      <c r="F9" s="17">
        <v>56800</v>
      </c>
      <c r="G9" s="17">
        <v>55250</v>
      </c>
      <c r="H9" s="17">
        <v>54370</v>
      </c>
      <c r="I9" s="17">
        <v>54260</v>
      </c>
      <c r="J9" s="17">
        <v>54140</v>
      </c>
      <c r="K9" s="17">
        <v>54120</v>
      </c>
      <c r="L9" s="17">
        <v>54540</v>
      </c>
      <c r="M9" s="17">
        <v>55790</v>
      </c>
      <c r="N9" s="17">
        <v>57960</v>
      </c>
      <c r="O9" s="17">
        <v>60590</v>
      </c>
      <c r="P9" s="17">
        <v>63430</v>
      </c>
      <c r="Q9" s="17">
        <v>65720</v>
      </c>
      <c r="R9" s="17">
        <v>66860</v>
      </c>
      <c r="S9" s="17">
        <v>67500</v>
      </c>
      <c r="T9" s="17">
        <v>68260</v>
      </c>
      <c r="U9" s="17">
        <v>69120</v>
      </c>
      <c r="V9" s="17">
        <v>69860</v>
      </c>
      <c r="W9" s="17">
        <v>70040</v>
      </c>
      <c r="X9" s="17">
        <v>69320</v>
      </c>
      <c r="Y9" s="17">
        <v>68270</v>
      </c>
      <c r="Z9" s="17">
        <v>67310</v>
      </c>
      <c r="AA9" s="77">
        <v>66460</v>
      </c>
      <c r="AB9" s="56">
        <f t="shared" si="0"/>
        <v>2130</v>
      </c>
      <c r="AC9" s="69">
        <f t="shared" si="1"/>
        <v>0.03311052386133997</v>
      </c>
    </row>
    <row r="10" spans="1:29" ht="14.25" customHeight="1">
      <c r="A10" s="76" t="s">
        <v>99</v>
      </c>
      <c r="B10" s="68">
        <v>66600</v>
      </c>
      <c r="C10" s="17">
        <v>67780</v>
      </c>
      <c r="D10" s="17">
        <v>69030</v>
      </c>
      <c r="E10" s="17">
        <v>69990</v>
      </c>
      <c r="F10" s="17">
        <v>70520</v>
      </c>
      <c r="G10" s="17">
        <v>70760</v>
      </c>
      <c r="H10" s="17">
        <v>70860</v>
      </c>
      <c r="I10" s="17">
        <v>70390</v>
      </c>
      <c r="J10" s="17">
        <v>69930</v>
      </c>
      <c r="K10" s="17">
        <v>69040</v>
      </c>
      <c r="L10" s="17">
        <v>67530</v>
      </c>
      <c r="M10" s="17">
        <v>65750</v>
      </c>
      <c r="N10" s="17">
        <v>63730</v>
      </c>
      <c r="O10" s="17">
        <v>61840</v>
      </c>
      <c r="P10" s="17">
        <v>59960</v>
      </c>
      <c r="Q10" s="17">
        <v>58450</v>
      </c>
      <c r="R10" s="17">
        <v>57590</v>
      </c>
      <c r="S10" s="17">
        <v>57500</v>
      </c>
      <c r="T10" s="17">
        <v>57410</v>
      </c>
      <c r="U10" s="17">
        <v>57410</v>
      </c>
      <c r="V10" s="17">
        <v>57840</v>
      </c>
      <c r="W10" s="17">
        <v>59080</v>
      </c>
      <c r="X10" s="17">
        <v>61210</v>
      </c>
      <c r="Y10" s="17">
        <v>63810</v>
      </c>
      <c r="Z10" s="17">
        <v>66610</v>
      </c>
      <c r="AA10" s="77">
        <v>68880</v>
      </c>
      <c r="AB10" s="56">
        <f t="shared" si="0"/>
        <v>2280</v>
      </c>
      <c r="AC10" s="69">
        <f t="shared" si="1"/>
        <v>0.03423423423423423</v>
      </c>
    </row>
    <row r="11" spans="1:29" ht="14.25" customHeight="1">
      <c r="A11" s="76" t="s">
        <v>100</v>
      </c>
      <c r="B11" s="68">
        <v>30970</v>
      </c>
      <c r="C11" s="17">
        <v>30600</v>
      </c>
      <c r="D11" s="17">
        <v>30480</v>
      </c>
      <c r="E11" s="17">
        <v>30770</v>
      </c>
      <c r="F11" s="17">
        <v>31260</v>
      </c>
      <c r="G11" s="17">
        <v>31670</v>
      </c>
      <c r="H11" s="17">
        <v>32260</v>
      </c>
      <c r="I11" s="17">
        <v>33010</v>
      </c>
      <c r="J11" s="17">
        <v>33910</v>
      </c>
      <c r="K11" s="17">
        <v>34690</v>
      </c>
      <c r="L11" s="17">
        <v>35530</v>
      </c>
      <c r="M11" s="17">
        <v>36140</v>
      </c>
      <c r="N11" s="17">
        <v>36580</v>
      </c>
      <c r="O11" s="17">
        <v>36620</v>
      </c>
      <c r="P11" s="17">
        <v>36360</v>
      </c>
      <c r="Q11" s="17">
        <v>35790</v>
      </c>
      <c r="R11" s="17">
        <v>35300</v>
      </c>
      <c r="S11" s="17">
        <v>34440</v>
      </c>
      <c r="T11" s="17">
        <v>33990</v>
      </c>
      <c r="U11" s="17">
        <v>33420</v>
      </c>
      <c r="V11" s="17">
        <v>32540</v>
      </c>
      <c r="W11" s="17">
        <v>31320</v>
      </c>
      <c r="X11" s="17">
        <v>30240</v>
      </c>
      <c r="Y11" s="17">
        <v>28890</v>
      </c>
      <c r="Z11" s="17">
        <v>27670</v>
      </c>
      <c r="AA11" s="77">
        <v>27080</v>
      </c>
      <c r="AB11" s="56">
        <f t="shared" si="0"/>
        <v>-3890</v>
      </c>
      <c r="AC11" s="69">
        <f t="shared" si="1"/>
        <v>-0.12560542460445592</v>
      </c>
    </row>
    <row r="12" spans="1:29" ht="14.25" customHeight="1">
      <c r="A12" s="76" t="s">
        <v>101</v>
      </c>
      <c r="B12" s="68">
        <v>31410</v>
      </c>
      <c r="C12" s="17">
        <v>32210</v>
      </c>
      <c r="D12" s="17">
        <v>32790</v>
      </c>
      <c r="E12" s="17">
        <v>32870</v>
      </c>
      <c r="F12" s="17">
        <v>31250</v>
      </c>
      <c r="G12" s="17">
        <v>30670</v>
      </c>
      <c r="H12" s="17">
        <v>30350</v>
      </c>
      <c r="I12" s="17">
        <v>30240</v>
      </c>
      <c r="J12" s="17">
        <v>30530</v>
      </c>
      <c r="K12" s="17">
        <v>31030</v>
      </c>
      <c r="L12" s="17">
        <v>31440</v>
      </c>
      <c r="M12" s="17">
        <v>32030</v>
      </c>
      <c r="N12" s="17">
        <v>32770</v>
      </c>
      <c r="O12" s="17">
        <v>33660</v>
      </c>
      <c r="P12" s="17">
        <v>34430</v>
      </c>
      <c r="Q12" s="17">
        <v>35260</v>
      </c>
      <c r="R12" s="17">
        <v>35860</v>
      </c>
      <c r="S12" s="17">
        <v>36300</v>
      </c>
      <c r="T12" s="17">
        <v>36360</v>
      </c>
      <c r="U12" s="17">
        <v>36110</v>
      </c>
      <c r="V12" s="17">
        <v>35570</v>
      </c>
      <c r="W12" s="17">
        <v>35110</v>
      </c>
      <c r="X12" s="17">
        <v>34290</v>
      </c>
      <c r="Y12" s="17">
        <v>33860</v>
      </c>
      <c r="Z12" s="17">
        <v>33310</v>
      </c>
      <c r="AA12" s="77">
        <v>32470</v>
      </c>
      <c r="AB12" s="56">
        <f t="shared" si="0"/>
        <v>1060</v>
      </c>
      <c r="AC12" s="69">
        <f t="shared" si="1"/>
        <v>0.03374721426297358</v>
      </c>
    </row>
    <row r="13" spans="1:29" ht="14.25" customHeight="1">
      <c r="A13" s="76" t="s">
        <v>102</v>
      </c>
      <c r="B13" s="68">
        <v>47100</v>
      </c>
      <c r="C13" s="17">
        <v>47920</v>
      </c>
      <c r="D13" s="17">
        <v>48560</v>
      </c>
      <c r="E13" s="17">
        <v>49260</v>
      </c>
      <c r="F13" s="17">
        <v>51710</v>
      </c>
      <c r="G13" s="17">
        <v>53320</v>
      </c>
      <c r="H13" s="17">
        <v>54520</v>
      </c>
      <c r="I13" s="17">
        <v>55560</v>
      </c>
      <c r="J13" s="17">
        <v>56440</v>
      </c>
      <c r="K13" s="17">
        <v>57010</v>
      </c>
      <c r="L13" s="17">
        <v>57660</v>
      </c>
      <c r="M13" s="17">
        <v>58150</v>
      </c>
      <c r="N13" s="17">
        <v>58640</v>
      </c>
      <c r="O13" s="17">
        <v>59050</v>
      </c>
      <c r="P13" s="17">
        <v>58200</v>
      </c>
      <c r="Q13" s="17">
        <v>58200</v>
      </c>
      <c r="R13" s="17">
        <v>58570</v>
      </c>
      <c r="S13" s="17">
        <v>59250</v>
      </c>
      <c r="T13" s="17">
        <v>60420</v>
      </c>
      <c r="U13" s="17">
        <v>61680</v>
      </c>
      <c r="V13" s="17">
        <v>62900</v>
      </c>
      <c r="W13" s="17">
        <v>64060</v>
      </c>
      <c r="X13" s="17">
        <v>65210</v>
      </c>
      <c r="Y13" s="17">
        <v>66110</v>
      </c>
      <c r="Z13" s="17">
        <v>66620</v>
      </c>
      <c r="AA13" s="77">
        <v>66910</v>
      </c>
      <c r="AB13" s="56">
        <f t="shared" si="0"/>
        <v>19810</v>
      </c>
      <c r="AC13" s="69">
        <f t="shared" si="1"/>
        <v>0.42059447983014864</v>
      </c>
    </row>
    <row r="14" spans="1:29" ht="14.25" customHeight="1">
      <c r="A14" s="76" t="s">
        <v>103</v>
      </c>
      <c r="B14" s="68">
        <v>31290</v>
      </c>
      <c r="C14" s="17">
        <v>31410</v>
      </c>
      <c r="D14" s="17">
        <v>31880</v>
      </c>
      <c r="E14" s="17">
        <v>32370</v>
      </c>
      <c r="F14" s="17">
        <v>32950</v>
      </c>
      <c r="G14" s="17">
        <v>33620</v>
      </c>
      <c r="H14" s="17">
        <v>34300</v>
      </c>
      <c r="I14" s="17">
        <v>34870</v>
      </c>
      <c r="J14" s="17">
        <v>35150</v>
      </c>
      <c r="K14" s="17">
        <v>35790</v>
      </c>
      <c r="L14" s="17">
        <v>36680</v>
      </c>
      <c r="M14" s="17">
        <v>37570</v>
      </c>
      <c r="N14" s="17">
        <v>38290</v>
      </c>
      <c r="O14" s="17">
        <v>39050</v>
      </c>
      <c r="P14" s="17">
        <v>41260</v>
      </c>
      <c r="Q14" s="17">
        <v>42720</v>
      </c>
      <c r="R14" s="17">
        <v>43840</v>
      </c>
      <c r="S14" s="17">
        <v>44800</v>
      </c>
      <c r="T14" s="17">
        <v>45560</v>
      </c>
      <c r="U14" s="17">
        <v>46080</v>
      </c>
      <c r="V14" s="17">
        <v>46710</v>
      </c>
      <c r="W14" s="17">
        <v>47220</v>
      </c>
      <c r="X14" s="17">
        <v>47680</v>
      </c>
      <c r="Y14" s="17">
        <v>48090</v>
      </c>
      <c r="Z14" s="17">
        <v>47660</v>
      </c>
      <c r="AA14" s="77">
        <v>47860</v>
      </c>
      <c r="AB14" s="56">
        <f t="shared" si="0"/>
        <v>16570</v>
      </c>
      <c r="AC14" s="69">
        <f t="shared" si="1"/>
        <v>0.5295621604346437</v>
      </c>
    </row>
    <row r="15" spans="1:29" ht="14.25" customHeight="1">
      <c r="A15" s="76" t="s">
        <v>104</v>
      </c>
      <c r="B15" s="68">
        <v>11510</v>
      </c>
      <c r="C15" s="17">
        <v>12020</v>
      </c>
      <c r="D15" s="17">
        <v>12470</v>
      </c>
      <c r="E15" s="17">
        <v>12960</v>
      </c>
      <c r="F15" s="17">
        <v>13360</v>
      </c>
      <c r="G15" s="17">
        <v>13730</v>
      </c>
      <c r="H15" s="17">
        <v>14180</v>
      </c>
      <c r="I15" s="17">
        <v>14680</v>
      </c>
      <c r="J15" s="17">
        <v>15260</v>
      </c>
      <c r="K15" s="17">
        <v>15830</v>
      </c>
      <c r="L15" s="17">
        <v>16300</v>
      </c>
      <c r="M15" s="17">
        <v>16870</v>
      </c>
      <c r="N15" s="17">
        <v>17570</v>
      </c>
      <c r="O15" s="17">
        <v>18340</v>
      </c>
      <c r="P15" s="17">
        <v>19110</v>
      </c>
      <c r="Q15" s="17">
        <v>19900</v>
      </c>
      <c r="R15" s="17">
        <v>20740</v>
      </c>
      <c r="S15" s="17">
        <v>21510</v>
      </c>
      <c r="T15" s="17">
        <v>22130</v>
      </c>
      <c r="U15" s="17">
        <v>22960</v>
      </c>
      <c r="V15" s="17">
        <v>23870</v>
      </c>
      <c r="W15" s="17">
        <v>24790</v>
      </c>
      <c r="X15" s="17">
        <v>25670</v>
      </c>
      <c r="Y15" s="17">
        <v>26570</v>
      </c>
      <c r="Z15" s="17">
        <v>28460</v>
      </c>
      <c r="AA15" s="77">
        <v>29800</v>
      </c>
      <c r="AB15" s="56">
        <f t="shared" si="0"/>
        <v>18290</v>
      </c>
      <c r="AC15" s="69">
        <f t="shared" si="1"/>
        <v>1.5890529973935708</v>
      </c>
    </row>
    <row r="16" spans="1:29" s="79" customFormat="1" ht="28.5" customHeight="1">
      <c r="A16" s="78" t="s">
        <v>105</v>
      </c>
      <c r="B16" s="68">
        <v>80410</v>
      </c>
      <c r="C16" s="17">
        <v>80250</v>
      </c>
      <c r="D16" s="17">
        <v>80290</v>
      </c>
      <c r="E16" s="17">
        <v>80560</v>
      </c>
      <c r="F16" s="17">
        <v>80800</v>
      </c>
      <c r="G16" s="17">
        <v>80890</v>
      </c>
      <c r="H16" s="17">
        <v>81170</v>
      </c>
      <c r="I16" s="17">
        <v>81800</v>
      </c>
      <c r="J16" s="17">
        <v>82640</v>
      </c>
      <c r="K16" s="17">
        <v>83450</v>
      </c>
      <c r="L16" s="17">
        <v>84460</v>
      </c>
      <c r="M16" s="17">
        <v>85300</v>
      </c>
      <c r="N16" s="17">
        <v>86100</v>
      </c>
      <c r="O16" s="17">
        <v>86770</v>
      </c>
      <c r="P16" s="17">
        <v>87610</v>
      </c>
      <c r="Q16" s="17">
        <v>88140</v>
      </c>
      <c r="R16" s="17">
        <v>88330</v>
      </c>
      <c r="S16" s="17">
        <v>88560</v>
      </c>
      <c r="T16" s="17">
        <v>88820</v>
      </c>
      <c r="U16" s="17">
        <v>89050</v>
      </c>
      <c r="V16" s="17">
        <v>89230</v>
      </c>
      <c r="W16" s="17">
        <v>89350</v>
      </c>
      <c r="X16" s="17">
        <v>89420</v>
      </c>
      <c r="Y16" s="17">
        <v>89410</v>
      </c>
      <c r="Z16" s="17">
        <v>89340</v>
      </c>
      <c r="AA16" s="77">
        <v>89220</v>
      </c>
      <c r="AB16" s="56">
        <f t="shared" si="0"/>
        <v>8810</v>
      </c>
      <c r="AC16" s="69">
        <f t="shared" si="1"/>
        <v>0.10956348712846661</v>
      </c>
    </row>
    <row r="17" spans="1:29" ht="14.25">
      <c r="A17" s="78" t="s">
        <v>106</v>
      </c>
      <c r="B17" s="68">
        <v>288770</v>
      </c>
      <c r="C17" s="17">
        <v>289620</v>
      </c>
      <c r="D17" s="17">
        <v>291830</v>
      </c>
      <c r="E17" s="17">
        <v>294680</v>
      </c>
      <c r="F17" s="17">
        <v>296660</v>
      </c>
      <c r="G17" s="17">
        <v>298810</v>
      </c>
      <c r="H17" s="17">
        <v>301000</v>
      </c>
      <c r="I17" s="17">
        <v>302820</v>
      </c>
      <c r="J17" s="17">
        <v>304670</v>
      </c>
      <c r="K17" s="17">
        <v>306610</v>
      </c>
      <c r="L17" s="17">
        <v>308280</v>
      </c>
      <c r="M17" s="17">
        <v>310130</v>
      </c>
      <c r="N17" s="17">
        <v>311580</v>
      </c>
      <c r="O17" s="17">
        <v>312010</v>
      </c>
      <c r="P17" s="17">
        <v>312030</v>
      </c>
      <c r="Q17" s="17">
        <v>312180</v>
      </c>
      <c r="R17" s="17">
        <v>313540</v>
      </c>
      <c r="S17" s="17">
        <v>317060</v>
      </c>
      <c r="T17" s="17">
        <v>319540</v>
      </c>
      <c r="U17" s="17">
        <v>319480</v>
      </c>
      <c r="V17" s="17">
        <v>319320</v>
      </c>
      <c r="W17" s="17">
        <v>318990</v>
      </c>
      <c r="X17" s="17">
        <v>318810</v>
      </c>
      <c r="Y17" s="17">
        <v>318710</v>
      </c>
      <c r="Z17" s="17">
        <v>318880</v>
      </c>
      <c r="AA17" s="77">
        <v>319250</v>
      </c>
      <c r="AB17" s="56">
        <f t="shared" si="0"/>
        <v>30480</v>
      </c>
      <c r="AC17" s="69">
        <f t="shared" si="1"/>
        <v>0.10555113065761679</v>
      </c>
    </row>
    <row r="18" spans="1:29" ht="15" thickBot="1">
      <c r="A18" s="80" t="s">
        <v>107</v>
      </c>
      <c r="B18" s="74">
        <v>106010</v>
      </c>
      <c r="C18" s="20">
        <v>107970</v>
      </c>
      <c r="D18" s="20">
        <v>109320</v>
      </c>
      <c r="E18" s="20">
        <v>109620</v>
      </c>
      <c r="F18" s="20">
        <v>110660</v>
      </c>
      <c r="G18" s="20">
        <v>111390</v>
      </c>
      <c r="H18" s="20">
        <v>111890</v>
      </c>
      <c r="I18" s="20">
        <v>112360</v>
      </c>
      <c r="J18" s="20">
        <v>112650</v>
      </c>
      <c r="K18" s="20">
        <v>112930</v>
      </c>
      <c r="L18" s="20">
        <v>113300</v>
      </c>
      <c r="M18" s="20">
        <v>113690</v>
      </c>
      <c r="N18" s="20">
        <v>114500</v>
      </c>
      <c r="O18" s="20">
        <v>116430</v>
      </c>
      <c r="P18" s="20">
        <v>118560</v>
      </c>
      <c r="Q18" s="20">
        <v>120820</v>
      </c>
      <c r="R18" s="20">
        <v>122140</v>
      </c>
      <c r="S18" s="20">
        <v>121160</v>
      </c>
      <c r="T18" s="20">
        <v>121150</v>
      </c>
      <c r="U18" s="20">
        <v>123630</v>
      </c>
      <c r="V18" s="20">
        <v>126170</v>
      </c>
      <c r="W18" s="20">
        <v>128850</v>
      </c>
      <c r="X18" s="20">
        <v>131340</v>
      </c>
      <c r="Y18" s="20">
        <v>133740</v>
      </c>
      <c r="Z18" s="20">
        <v>135880</v>
      </c>
      <c r="AA18" s="81">
        <v>137770</v>
      </c>
      <c r="AB18" s="60">
        <f t="shared" si="0"/>
        <v>31760</v>
      </c>
      <c r="AC18" s="72">
        <f t="shared" si="1"/>
        <v>0.2995943778888784</v>
      </c>
    </row>
    <row r="19" spans="2:27" ht="14.25" customHeight="1">
      <c r="B19" s="15"/>
      <c r="C19" s="15"/>
      <c r="D19" s="15"/>
      <c r="E19" s="15"/>
      <c r="F19" s="15"/>
      <c r="G19" s="15"/>
      <c r="H19" s="15"/>
      <c r="I19" s="15"/>
      <c r="J19" s="15"/>
      <c r="K19" s="35"/>
      <c r="L19" s="15"/>
      <c r="M19" s="15"/>
      <c r="N19" s="15"/>
      <c r="O19" s="15"/>
      <c r="P19" s="15"/>
      <c r="Q19" s="15"/>
      <c r="R19" s="15"/>
      <c r="S19" s="15"/>
      <c r="T19" s="15"/>
      <c r="U19" s="15"/>
      <c r="V19" s="15"/>
      <c r="W19" s="15"/>
      <c r="X19" s="15"/>
      <c r="Y19" s="15"/>
      <c r="Z19" s="15"/>
      <c r="AA19" s="15"/>
    </row>
    <row r="20" spans="1:27" s="79" customFormat="1" ht="14.25" customHeight="1">
      <c r="A20" s="134" t="s">
        <v>148</v>
      </c>
      <c r="B20" s="15"/>
      <c r="C20" s="15"/>
      <c r="D20" s="15"/>
      <c r="E20" s="15"/>
      <c r="F20" s="15"/>
      <c r="G20" s="15"/>
      <c r="H20" s="15"/>
      <c r="I20" s="15"/>
      <c r="J20" s="15"/>
      <c r="K20" s="35"/>
      <c r="L20" s="15"/>
      <c r="M20" s="15"/>
      <c r="N20" s="15"/>
      <c r="O20" s="15"/>
      <c r="P20" s="15"/>
      <c r="Q20" s="15"/>
      <c r="R20" s="15"/>
      <c r="S20" s="15"/>
      <c r="T20" s="15"/>
      <c r="U20" s="15"/>
      <c r="V20" s="15"/>
      <c r="W20" s="15"/>
      <c r="X20" s="15"/>
      <c r="Y20" s="15"/>
      <c r="Z20" s="15"/>
      <c r="AA20" s="15"/>
    </row>
    <row r="21" spans="1:15" s="79" customFormat="1" ht="14.25" customHeight="1">
      <c r="A21" s="134" t="s">
        <v>149</v>
      </c>
      <c r="H21" s="135"/>
      <c r="I21" s="135"/>
      <c r="J21" s="135"/>
      <c r="K21" s="135"/>
      <c r="L21" s="135"/>
      <c r="M21" s="135"/>
      <c r="N21" s="135"/>
      <c r="O21" s="135"/>
    </row>
    <row r="22" spans="1:15" s="79" customFormat="1" ht="14.25" customHeight="1">
      <c r="A22" s="79" t="s">
        <v>136</v>
      </c>
      <c r="H22" s="136"/>
      <c r="I22" s="136"/>
      <c r="J22" s="136"/>
      <c r="K22" s="136"/>
      <c r="L22" s="136"/>
      <c r="M22" s="136"/>
      <c r="N22" s="136"/>
      <c r="O22" s="136"/>
    </row>
    <row r="23" spans="1:15" s="79" customFormat="1" ht="14.25" customHeight="1">
      <c r="A23" s="79" t="s">
        <v>137</v>
      </c>
      <c r="H23" s="136"/>
      <c r="I23" s="136"/>
      <c r="J23" s="136"/>
      <c r="K23" s="136"/>
      <c r="L23" s="136"/>
      <c r="M23" s="136"/>
      <c r="N23" s="136"/>
      <c r="O23" s="136"/>
    </row>
    <row r="24" spans="1:15" ht="14.25" customHeight="1">
      <c r="A24" s="45"/>
      <c r="B24" s="46"/>
      <c r="C24" s="47"/>
      <c r="D24" s="47"/>
      <c r="E24" s="48"/>
      <c r="F24" s="48"/>
      <c r="G24" s="48"/>
      <c r="H24" s="48"/>
      <c r="I24" s="48"/>
      <c r="J24" s="48"/>
      <c r="K24" s="48"/>
      <c r="L24" s="48"/>
      <c r="M24" s="48"/>
      <c r="N24" s="48"/>
      <c r="O24" s="50"/>
    </row>
  </sheetData>
  <sheetProtection/>
  <mergeCells count="1">
    <mergeCell ref="AB3:AC3"/>
  </mergeCells>
  <hyperlinks>
    <hyperlink ref="M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tabColor indexed="48"/>
  </sheetPr>
  <dimension ref="A1:AD67"/>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12.00390625" style="3" customWidth="1"/>
    <col min="2" max="8" width="9.8515625" style="3" customWidth="1"/>
    <col min="9" max="10" width="9.8515625" style="23" customWidth="1"/>
    <col min="11" max="28" width="9.8515625" style="0" customWidth="1"/>
  </cols>
  <sheetData>
    <row r="1" spans="1:12" ht="15">
      <c r="A1" s="1" t="s">
        <v>64</v>
      </c>
      <c r="B1" s="2"/>
      <c r="C1" s="2"/>
      <c r="D1" s="2"/>
      <c r="E1" s="2"/>
      <c r="F1" s="2"/>
      <c r="H1" s="4"/>
      <c r="I1" s="5"/>
      <c r="J1" s="5"/>
      <c r="L1" s="6" t="s">
        <v>0</v>
      </c>
    </row>
    <row r="2" spans="1:10" ht="15.75" thickBot="1">
      <c r="A2" s="1"/>
      <c r="B2" s="1"/>
      <c r="C2" s="2"/>
      <c r="D2" s="2"/>
      <c r="E2" s="2"/>
      <c r="F2" s="2"/>
      <c r="G2" s="7"/>
      <c r="H2" s="4"/>
      <c r="I2" s="5"/>
      <c r="J2" s="5"/>
    </row>
    <row r="3" spans="1:30" ht="13.5" thickBot="1">
      <c r="A3" s="8" t="s">
        <v>1</v>
      </c>
      <c r="B3" s="130" t="s">
        <v>2</v>
      </c>
      <c r="C3" s="131">
        <v>2008</v>
      </c>
      <c r="D3" s="10">
        <v>2009</v>
      </c>
      <c r="E3" s="9">
        <v>2010</v>
      </c>
      <c r="F3" s="10">
        <v>2011</v>
      </c>
      <c r="G3" s="9">
        <v>2012</v>
      </c>
      <c r="H3" s="10">
        <v>2013</v>
      </c>
      <c r="I3" s="9">
        <v>2014</v>
      </c>
      <c r="J3" s="10">
        <v>2015</v>
      </c>
      <c r="K3" s="9">
        <v>2016</v>
      </c>
      <c r="L3" s="10">
        <v>2017</v>
      </c>
      <c r="M3" s="9">
        <v>2018</v>
      </c>
      <c r="N3" s="10">
        <v>2019</v>
      </c>
      <c r="O3" s="9">
        <v>2020</v>
      </c>
      <c r="P3" s="10">
        <v>2021</v>
      </c>
      <c r="Q3" s="9">
        <v>2022</v>
      </c>
      <c r="R3" s="10">
        <v>2023</v>
      </c>
      <c r="S3" s="9">
        <v>2024</v>
      </c>
      <c r="T3" s="10">
        <v>2025</v>
      </c>
      <c r="U3" s="9">
        <v>2026</v>
      </c>
      <c r="V3" s="10">
        <v>2027</v>
      </c>
      <c r="W3" s="9">
        <v>2028</v>
      </c>
      <c r="X3" s="10">
        <v>2029</v>
      </c>
      <c r="Y3" s="9">
        <v>2030</v>
      </c>
      <c r="Z3" s="9">
        <v>2031</v>
      </c>
      <c r="AA3" s="10">
        <v>2032</v>
      </c>
      <c r="AB3" s="10">
        <v>2033</v>
      </c>
      <c r="AC3" s="155" t="s">
        <v>3</v>
      </c>
      <c r="AD3" s="156"/>
    </row>
    <row r="4" spans="1:30" ht="12.75">
      <c r="A4" s="11" t="s">
        <v>4</v>
      </c>
      <c r="B4" s="127" t="s">
        <v>5</v>
      </c>
      <c r="C4" s="65">
        <v>1752950</v>
      </c>
      <c r="D4" s="12">
        <v>1756710</v>
      </c>
      <c r="E4" s="12">
        <v>1760820</v>
      </c>
      <c r="F4" s="12">
        <v>1764680</v>
      </c>
      <c r="G4" s="12">
        <v>1768370</v>
      </c>
      <c r="H4" s="12">
        <v>1771730</v>
      </c>
      <c r="I4" s="12">
        <v>1775050</v>
      </c>
      <c r="J4" s="12">
        <v>1778270</v>
      </c>
      <c r="K4" s="12">
        <v>1781540</v>
      </c>
      <c r="L4" s="12">
        <v>1784880</v>
      </c>
      <c r="M4" s="12">
        <v>1788170</v>
      </c>
      <c r="N4" s="12">
        <v>1791340</v>
      </c>
      <c r="O4" s="12">
        <v>1794350</v>
      </c>
      <c r="P4" s="12">
        <v>1797160</v>
      </c>
      <c r="Q4" s="12">
        <v>1799690</v>
      </c>
      <c r="R4" s="12">
        <v>1802000</v>
      </c>
      <c r="S4" s="12">
        <v>1804010</v>
      </c>
      <c r="T4" s="12">
        <v>1805710</v>
      </c>
      <c r="U4" s="12">
        <v>1807140</v>
      </c>
      <c r="V4" s="12">
        <v>1808260</v>
      </c>
      <c r="W4" s="12">
        <v>1809120</v>
      </c>
      <c r="X4" s="12">
        <v>1809660</v>
      </c>
      <c r="Y4" s="12">
        <v>1809950</v>
      </c>
      <c r="Z4" s="12">
        <v>1809990</v>
      </c>
      <c r="AA4" s="12">
        <v>1809780</v>
      </c>
      <c r="AB4" s="40">
        <v>1809330</v>
      </c>
      <c r="AC4" s="15">
        <f aca="true" t="shared" si="0" ref="AC4:AC35">AB4-C4</f>
        <v>56380</v>
      </c>
      <c r="AD4" s="13">
        <f aca="true" t="shared" si="1" ref="AD4:AD35">AC4/C4</f>
        <v>0.03216292535440258</v>
      </c>
    </row>
    <row r="5" spans="1:30" ht="12.75">
      <c r="A5" s="14"/>
      <c r="B5" s="127" t="s">
        <v>6</v>
      </c>
      <c r="C5" s="126">
        <v>841450</v>
      </c>
      <c r="D5" s="15">
        <v>843920</v>
      </c>
      <c r="E5" s="15">
        <v>846530</v>
      </c>
      <c r="F5" s="15">
        <v>849010</v>
      </c>
      <c r="G5" s="15">
        <v>851350</v>
      </c>
      <c r="H5" s="15">
        <v>853510</v>
      </c>
      <c r="I5" s="15">
        <v>855630</v>
      </c>
      <c r="J5" s="15">
        <v>857670</v>
      </c>
      <c r="K5" s="15">
        <v>859710</v>
      </c>
      <c r="L5" s="15">
        <v>861760</v>
      </c>
      <c r="M5" s="15">
        <v>863770</v>
      </c>
      <c r="N5" s="15">
        <v>865690</v>
      </c>
      <c r="O5" s="15">
        <v>867500</v>
      </c>
      <c r="P5" s="15">
        <v>869190</v>
      </c>
      <c r="Q5" s="15">
        <v>870710</v>
      </c>
      <c r="R5" s="15">
        <v>872110</v>
      </c>
      <c r="S5" s="15">
        <v>873320</v>
      </c>
      <c r="T5" s="15">
        <v>874360</v>
      </c>
      <c r="U5" s="15">
        <v>875250</v>
      </c>
      <c r="V5" s="15">
        <v>875950</v>
      </c>
      <c r="W5" s="15">
        <v>876510</v>
      </c>
      <c r="X5" s="15">
        <v>876890</v>
      </c>
      <c r="Y5" s="15">
        <v>877130</v>
      </c>
      <c r="Z5" s="15">
        <v>877250</v>
      </c>
      <c r="AA5" s="15">
        <v>877220</v>
      </c>
      <c r="AB5" s="64">
        <v>877070</v>
      </c>
      <c r="AC5" s="15">
        <f t="shared" si="0"/>
        <v>35620</v>
      </c>
      <c r="AD5" s="13">
        <f t="shared" si="1"/>
        <v>0.04233168934577218</v>
      </c>
    </row>
    <row r="6" spans="1:30" ht="12.75">
      <c r="A6" s="14"/>
      <c r="B6" s="127" t="s">
        <v>7</v>
      </c>
      <c r="C6" s="126">
        <v>911490</v>
      </c>
      <c r="D6" s="15">
        <v>912790</v>
      </c>
      <c r="E6" s="15">
        <v>914290</v>
      </c>
      <c r="F6" s="15">
        <v>915670</v>
      </c>
      <c r="G6" s="15">
        <v>917010</v>
      </c>
      <c r="H6" s="15">
        <v>918210</v>
      </c>
      <c r="I6" s="15">
        <v>919420</v>
      </c>
      <c r="J6" s="15">
        <v>920590</v>
      </c>
      <c r="K6" s="15">
        <v>921830</v>
      </c>
      <c r="L6" s="15">
        <v>923120</v>
      </c>
      <c r="M6" s="15">
        <v>924400</v>
      </c>
      <c r="N6" s="15">
        <v>925660</v>
      </c>
      <c r="O6" s="15">
        <v>926850</v>
      </c>
      <c r="P6" s="15">
        <v>927970</v>
      </c>
      <c r="Q6" s="15">
        <v>928980</v>
      </c>
      <c r="R6" s="15">
        <v>929890</v>
      </c>
      <c r="S6" s="15">
        <v>930690</v>
      </c>
      <c r="T6" s="15">
        <v>931340</v>
      </c>
      <c r="U6" s="15">
        <v>931890</v>
      </c>
      <c r="V6" s="15">
        <v>932310</v>
      </c>
      <c r="W6" s="15">
        <v>932610</v>
      </c>
      <c r="X6" s="15">
        <v>932770</v>
      </c>
      <c r="Y6" s="15">
        <v>932820</v>
      </c>
      <c r="Z6" s="15">
        <v>932750</v>
      </c>
      <c r="AA6" s="15">
        <v>932560</v>
      </c>
      <c r="AB6" s="64">
        <v>932260</v>
      </c>
      <c r="AC6" s="15">
        <f t="shared" si="0"/>
        <v>20770</v>
      </c>
      <c r="AD6" s="13">
        <f t="shared" si="1"/>
        <v>0.022786865462045662</v>
      </c>
    </row>
    <row r="7" spans="1:30" ht="25.5" customHeight="1">
      <c r="A7" s="14" t="s">
        <v>8</v>
      </c>
      <c r="B7" s="127" t="s">
        <v>5</v>
      </c>
      <c r="C7" s="68">
        <v>99050</v>
      </c>
      <c r="D7" s="17">
        <v>100690</v>
      </c>
      <c r="E7" s="17">
        <v>101670</v>
      </c>
      <c r="F7" s="17">
        <v>102510</v>
      </c>
      <c r="G7" s="17">
        <v>102830</v>
      </c>
      <c r="H7" s="17">
        <v>102440</v>
      </c>
      <c r="I7" s="17">
        <v>101810</v>
      </c>
      <c r="J7" s="17">
        <v>101520</v>
      </c>
      <c r="K7" s="17">
        <v>101370</v>
      </c>
      <c r="L7" s="17">
        <v>101240</v>
      </c>
      <c r="M7" s="17">
        <v>101100</v>
      </c>
      <c r="N7" s="17">
        <v>100880</v>
      </c>
      <c r="O7" s="17">
        <v>100510</v>
      </c>
      <c r="P7" s="17">
        <v>99960</v>
      </c>
      <c r="Q7" s="17">
        <v>99280</v>
      </c>
      <c r="R7" s="17">
        <v>98470</v>
      </c>
      <c r="S7" s="17">
        <v>97580</v>
      </c>
      <c r="T7" s="17">
        <v>96660</v>
      </c>
      <c r="U7" s="17">
        <v>95740</v>
      </c>
      <c r="V7" s="17">
        <v>94830</v>
      </c>
      <c r="W7" s="17">
        <v>93960</v>
      </c>
      <c r="X7" s="17">
        <v>93160</v>
      </c>
      <c r="Y7" s="17">
        <v>92430</v>
      </c>
      <c r="Z7" s="17">
        <v>91770</v>
      </c>
      <c r="AA7" s="17">
        <v>91200</v>
      </c>
      <c r="AB7" s="77">
        <v>90720</v>
      </c>
      <c r="AC7" s="17">
        <f t="shared" si="0"/>
        <v>-8330</v>
      </c>
      <c r="AD7" s="18">
        <f t="shared" si="1"/>
        <v>-0.08409893992932863</v>
      </c>
    </row>
    <row r="8" spans="1:30" ht="12.75">
      <c r="A8" s="14"/>
      <c r="B8" s="127" t="s">
        <v>6</v>
      </c>
      <c r="C8" s="68">
        <v>50810</v>
      </c>
      <c r="D8" s="17">
        <v>51550</v>
      </c>
      <c r="E8" s="17">
        <v>51960</v>
      </c>
      <c r="F8" s="17">
        <v>52410</v>
      </c>
      <c r="G8" s="17">
        <v>52550</v>
      </c>
      <c r="H8" s="17">
        <v>52390</v>
      </c>
      <c r="I8" s="17">
        <v>52070</v>
      </c>
      <c r="J8" s="17">
        <v>51930</v>
      </c>
      <c r="K8" s="17">
        <v>51850</v>
      </c>
      <c r="L8" s="17">
        <v>51780</v>
      </c>
      <c r="M8" s="17">
        <v>51720</v>
      </c>
      <c r="N8" s="17">
        <v>51610</v>
      </c>
      <c r="O8" s="17">
        <v>51420</v>
      </c>
      <c r="P8" s="17">
        <v>51140</v>
      </c>
      <c r="Q8" s="17">
        <v>50790</v>
      </c>
      <c r="R8" s="17">
        <v>50380</v>
      </c>
      <c r="S8" s="17">
        <v>49930</v>
      </c>
      <c r="T8" s="17">
        <v>49450</v>
      </c>
      <c r="U8" s="17">
        <v>48980</v>
      </c>
      <c r="V8" s="17">
        <v>48520</v>
      </c>
      <c r="W8" s="17">
        <v>48070</v>
      </c>
      <c r="X8" s="17">
        <v>47660</v>
      </c>
      <c r="Y8" s="17">
        <v>47280</v>
      </c>
      <c r="Z8" s="17">
        <v>46950</v>
      </c>
      <c r="AA8" s="17">
        <v>46660</v>
      </c>
      <c r="AB8" s="77">
        <v>46410</v>
      </c>
      <c r="AC8" s="17">
        <f t="shared" si="0"/>
        <v>-4400</v>
      </c>
      <c r="AD8" s="18">
        <f t="shared" si="1"/>
        <v>-0.08659712654989175</v>
      </c>
    </row>
    <row r="9" spans="1:30" ht="12.75">
      <c r="A9" s="14"/>
      <c r="B9" s="127" t="s">
        <v>7</v>
      </c>
      <c r="C9" s="68">
        <v>48240</v>
      </c>
      <c r="D9" s="17">
        <v>49140</v>
      </c>
      <c r="E9" s="17">
        <v>49710</v>
      </c>
      <c r="F9" s="17">
        <v>50100</v>
      </c>
      <c r="G9" s="17">
        <v>50270</v>
      </c>
      <c r="H9" s="17">
        <v>50050</v>
      </c>
      <c r="I9" s="17">
        <v>49740</v>
      </c>
      <c r="J9" s="17">
        <v>49590</v>
      </c>
      <c r="K9" s="17">
        <v>49520</v>
      </c>
      <c r="L9" s="17">
        <v>49460</v>
      </c>
      <c r="M9" s="17">
        <v>49380</v>
      </c>
      <c r="N9" s="17">
        <v>49280</v>
      </c>
      <c r="O9" s="17">
        <v>49090</v>
      </c>
      <c r="P9" s="17">
        <v>48820</v>
      </c>
      <c r="Q9" s="17">
        <v>48490</v>
      </c>
      <c r="R9" s="17">
        <v>48090</v>
      </c>
      <c r="S9" s="17">
        <v>47650</v>
      </c>
      <c r="T9" s="17">
        <v>47210</v>
      </c>
      <c r="U9" s="17">
        <v>46760</v>
      </c>
      <c r="V9" s="17">
        <v>46310</v>
      </c>
      <c r="W9" s="17">
        <v>45890</v>
      </c>
      <c r="X9" s="17">
        <v>45510</v>
      </c>
      <c r="Y9" s="17">
        <v>45150</v>
      </c>
      <c r="Z9" s="17">
        <v>44820</v>
      </c>
      <c r="AA9" s="17">
        <v>44550</v>
      </c>
      <c r="AB9" s="77">
        <v>44310</v>
      </c>
      <c r="AC9" s="17">
        <f t="shared" si="0"/>
        <v>-3930</v>
      </c>
      <c r="AD9" s="18">
        <f t="shared" si="1"/>
        <v>-0.08146766169154229</v>
      </c>
    </row>
    <row r="10" spans="1:30" ht="25.5" customHeight="1">
      <c r="A10" s="14" t="s">
        <v>9</v>
      </c>
      <c r="B10" s="127" t="s">
        <v>5</v>
      </c>
      <c r="C10" s="68">
        <v>92900</v>
      </c>
      <c r="D10" s="17">
        <v>92480</v>
      </c>
      <c r="E10" s="17">
        <v>93130</v>
      </c>
      <c r="F10" s="17">
        <v>94130</v>
      </c>
      <c r="G10" s="17">
        <v>95770</v>
      </c>
      <c r="H10" s="17">
        <v>97860</v>
      </c>
      <c r="I10" s="17">
        <v>99490</v>
      </c>
      <c r="J10" s="17">
        <v>100480</v>
      </c>
      <c r="K10" s="17">
        <v>101320</v>
      </c>
      <c r="L10" s="17">
        <v>101610</v>
      </c>
      <c r="M10" s="17">
        <v>101240</v>
      </c>
      <c r="N10" s="17">
        <v>100610</v>
      </c>
      <c r="O10" s="17">
        <v>100330</v>
      </c>
      <c r="P10" s="17">
        <v>100170</v>
      </c>
      <c r="Q10" s="17">
        <v>100060</v>
      </c>
      <c r="R10" s="17">
        <v>99920</v>
      </c>
      <c r="S10" s="17">
        <v>99700</v>
      </c>
      <c r="T10" s="17">
        <v>99330</v>
      </c>
      <c r="U10" s="17">
        <v>98790</v>
      </c>
      <c r="V10" s="17">
        <v>98090</v>
      </c>
      <c r="W10" s="17">
        <v>97290</v>
      </c>
      <c r="X10" s="17">
        <v>96400</v>
      </c>
      <c r="Y10" s="17">
        <v>95490</v>
      </c>
      <c r="Z10" s="17">
        <v>94580</v>
      </c>
      <c r="AA10" s="17">
        <v>93670</v>
      </c>
      <c r="AB10" s="77">
        <v>92800</v>
      </c>
      <c r="AC10" s="17">
        <f t="shared" si="0"/>
        <v>-100</v>
      </c>
      <c r="AD10" s="18">
        <f t="shared" si="1"/>
        <v>-0.001076426264800861</v>
      </c>
    </row>
    <row r="11" spans="1:30" ht="12.75">
      <c r="A11" s="14"/>
      <c r="B11" s="127" t="s">
        <v>6</v>
      </c>
      <c r="C11" s="68">
        <v>47200</v>
      </c>
      <c r="D11" s="17">
        <v>47040</v>
      </c>
      <c r="E11" s="17">
        <v>47420</v>
      </c>
      <c r="F11" s="17">
        <v>47970</v>
      </c>
      <c r="G11" s="17">
        <v>48880</v>
      </c>
      <c r="H11" s="17">
        <v>50030</v>
      </c>
      <c r="I11" s="17">
        <v>50770</v>
      </c>
      <c r="J11" s="17">
        <v>51180</v>
      </c>
      <c r="K11" s="17">
        <v>51630</v>
      </c>
      <c r="L11" s="17">
        <v>51770</v>
      </c>
      <c r="M11" s="17">
        <v>51620</v>
      </c>
      <c r="N11" s="17">
        <v>51310</v>
      </c>
      <c r="O11" s="17">
        <v>51170</v>
      </c>
      <c r="P11" s="17">
        <v>51080</v>
      </c>
      <c r="Q11" s="17">
        <v>51020</v>
      </c>
      <c r="R11" s="17">
        <v>50960</v>
      </c>
      <c r="S11" s="17">
        <v>50850</v>
      </c>
      <c r="T11" s="17">
        <v>50660</v>
      </c>
      <c r="U11" s="17">
        <v>50390</v>
      </c>
      <c r="V11" s="17">
        <v>50040</v>
      </c>
      <c r="W11" s="17">
        <v>49630</v>
      </c>
      <c r="X11" s="17">
        <v>49170</v>
      </c>
      <c r="Y11" s="17">
        <v>48710</v>
      </c>
      <c r="Z11" s="17">
        <v>48240</v>
      </c>
      <c r="AA11" s="17">
        <v>47770</v>
      </c>
      <c r="AB11" s="77">
        <v>47320</v>
      </c>
      <c r="AC11" s="17">
        <f t="shared" si="0"/>
        <v>120</v>
      </c>
      <c r="AD11" s="18">
        <f t="shared" si="1"/>
        <v>0.002542372881355932</v>
      </c>
    </row>
    <row r="12" spans="1:30" ht="12.75">
      <c r="A12" s="14"/>
      <c r="B12" s="127" t="s">
        <v>7</v>
      </c>
      <c r="C12" s="68">
        <v>45700</v>
      </c>
      <c r="D12" s="17">
        <v>45440</v>
      </c>
      <c r="E12" s="17">
        <v>45710</v>
      </c>
      <c r="F12" s="17">
        <v>46150</v>
      </c>
      <c r="G12" s="17">
        <v>46880</v>
      </c>
      <c r="H12" s="17">
        <v>47830</v>
      </c>
      <c r="I12" s="17">
        <v>48730</v>
      </c>
      <c r="J12" s="17">
        <v>49300</v>
      </c>
      <c r="K12" s="17">
        <v>49700</v>
      </c>
      <c r="L12" s="17">
        <v>49840</v>
      </c>
      <c r="M12" s="17">
        <v>49620</v>
      </c>
      <c r="N12" s="17">
        <v>49310</v>
      </c>
      <c r="O12" s="17">
        <v>49170</v>
      </c>
      <c r="P12" s="17">
        <v>49090</v>
      </c>
      <c r="Q12" s="17">
        <v>49040</v>
      </c>
      <c r="R12" s="17">
        <v>48960</v>
      </c>
      <c r="S12" s="17">
        <v>48850</v>
      </c>
      <c r="T12" s="17">
        <v>48660</v>
      </c>
      <c r="U12" s="17">
        <v>48400</v>
      </c>
      <c r="V12" s="17">
        <v>48060</v>
      </c>
      <c r="W12" s="17">
        <v>47670</v>
      </c>
      <c r="X12" s="17">
        <v>47230</v>
      </c>
      <c r="Y12" s="17">
        <v>46780</v>
      </c>
      <c r="Z12" s="17">
        <v>46340</v>
      </c>
      <c r="AA12" s="17">
        <v>45900</v>
      </c>
      <c r="AB12" s="77">
        <v>45480</v>
      </c>
      <c r="AC12" s="17">
        <f t="shared" si="0"/>
        <v>-220</v>
      </c>
      <c r="AD12" s="18">
        <f t="shared" si="1"/>
        <v>-0.004814004376367615</v>
      </c>
    </row>
    <row r="13" spans="1:30" ht="25.5" customHeight="1">
      <c r="A13" s="14" t="s">
        <v>10</v>
      </c>
      <c r="B13" s="127" t="s">
        <v>5</v>
      </c>
      <c r="C13" s="68">
        <v>101310</v>
      </c>
      <c r="D13" s="17">
        <v>99540</v>
      </c>
      <c r="E13" s="17">
        <v>97670</v>
      </c>
      <c r="F13" s="17">
        <v>95790</v>
      </c>
      <c r="G13" s="17">
        <v>93220</v>
      </c>
      <c r="H13" s="17">
        <v>91720</v>
      </c>
      <c r="I13" s="17">
        <v>91290</v>
      </c>
      <c r="J13" s="17">
        <v>91960</v>
      </c>
      <c r="K13" s="17">
        <v>92950</v>
      </c>
      <c r="L13" s="17">
        <v>94600</v>
      </c>
      <c r="M13" s="17">
        <v>96680</v>
      </c>
      <c r="N13" s="17">
        <v>98300</v>
      </c>
      <c r="O13" s="17">
        <v>99270</v>
      </c>
      <c r="P13" s="17">
        <v>100120</v>
      </c>
      <c r="Q13" s="17">
        <v>100410</v>
      </c>
      <c r="R13" s="17">
        <v>100040</v>
      </c>
      <c r="S13" s="17">
        <v>99420</v>
      </c>
      <c r="T13" s="17">
        <v>99140</v>
      </c>
      <c r="U13" s="17">
        <v>98970</v>
      </c>
      <c r="V13" s="17">
        <v>98870</v>
      </c>
      <c r="W13" s="17">
        <v>98720</v>
      </c>
      <c r="X13" s="17">
        <v>98500</v>
      </c>
      <c r="Y13" s="17">
        <v>98130</v>
      </c>
      <c r="Z13" s="17">
        <v>97580</v>
      </c>
      <c r="AA13" s="17">
        <v>96900</v>
      </c>
      <c r="AB13" s="77">
        <v>96100</v>
      </c>
      <c r="AC13" s="17">
        <f t="shared" si="0"/>
        <v>-5210</v>
      </c>
      <c r="AD13" s="18">
        <f t="shared" si="1"/>
        <v>-0.051426315269963475</v>
      </c>
    </row>
    <row r="14" spans="1:30" ht="12.75">
      <c r="A14" s="14"/>
      <c r="B14" s="127" t="s">
        <v>6</v>
      </c>
      <c r="C14" s="68">
        <v>52020</v>
      </c>
      <c r="D14" s="17">
        <v>51090</v>
      </c>
      <c r="E14" s="17">
        <v>50160</v>
      </c>
      <c r="F14" s="17">
        <v>49040</v>
      </c>
      <c r="G14" s="17">
        <v>47600</v>
      </c>
      <c r="H14" s="17">
        <v>46670</v>
      </c>
      <c r="I14" s="17">
        <v>46490</v>
      </c>
      <c r="J14" s="17">
        <v>46880</v>
      </c>
      <c r="K14" s="17">
        <v>47440</v>
      </c>
      <c r="L14" s="17">
        <v>48350</v>
      </c>
      <c r="M14" s="17">
        <v>49480</v>
      </c>
      <c r="N14" s="17">
        <v>50210</v>
      </c>
      <c r="O14" s="17">
        <v>50620</v>
      </c>
      <c r="P14" s="17">
        <v>51070</v>
      </c>
      <c r="Q14" s="17">
        <v>51210</v>
      </c>
      <c r="R14" s="17">
        <v>51060</v>
      </c>
      <c r="S14" s="17">
        <v>50750</v>
      </c>
      <c r="T14" s="17">
        <v>50610</v>
      </c>
      <c r="U14" s="17">
        <v>50530</v>
      </c>
      <c r="V14" s="17">
        <v>50470</v>
      </c>
      <c r="W14" s="17">
        <v>50410</v>
      </c>
      <c r="X14" s="17">
        <v>50290</v>
      </c>
      <c r="Y14" s="17">
        <v>50110</v>
      </c>
      <c r="Z14" s="17">
        <v>49830</v>
      </c>
      <c r="AA14" s="17">
        <v>49480</v>
      </c>
      <c r="AB14" s="77">
        <v>49070</v>
      </c>
      <c r="AC14" s="17">
        <f t="shared" si="0"/>
        <v>-2950</v>
      </c>
      <c r="AD14" s="18">
        <f t="shared" si="1"/>
        <v>-0.05670895809304114</v>
      </c>
    </row>
    <row r="15" spans="1:30" ht="12.75">
      <c r="A15" s="14"/>
      <c r="B15" s="127" t="s">
        <v>7</v>
      </c>
      <c r="C15" s="68">
        <v>49300</v>
      </c>
      <c r="D15" s="17">
        <v>48450</v>
      </c>
      <c r="E15" s="17">
        <v>47510</v>
      </c>
      <c r="F15" s="17">
        <v>46750</v>
      </c>
      <c r="G15" s="17">
        <v>45620</v>
      </c>
      <c r="H15" s="17">
        <v>45060</v>
      </c>
      <c r="I15" s="17">
        <v>44790</v>
      </c>
      <c r="J15" s="17">
        <v>45080</v>
      </c>
      <c r="K15" s="17">
        <v>45520</v>
      </c>
      <c r="L15" s="17">
        <v>46250</v>
      </c>
      <c r="M15" s="17">
        <v>47200</v>
      </c>
      <c r="N15" s="17">
        <v>48080</v>
      </c>
      <c r="O15" s="17">
        <v>48650</v>
      </c>
      <c r="P15" s="17">
        <v>49050</v>
      </c>
      <c r="Q15" s="17">
        <v>49200</v>
      </c>
      <c r="R15" s="17">
        <v>48980</v>
      </c>
      <c r="S15" s="17">
        <v>48670</v>
      </c>
      <c r="T15" s="17">
        <v>48530</v>
      </c>
      <c r="U15" s="17">
        <v>48440</v>
      </c>
      <c r="V15" s="17">
        <v>48390</v>
      </c>
      <c r="W15" s="17">
        <v>48310</v>
      </c>
      <c r="X15" s="17">
        <v>48200</v>
      </c>
      <c r="Y15" s="17">
        <v>48020</v>
      </c>
      <c r="Z15" s="17">
        <v>47750</v>
      </c>
      <c r="AA15" s="17">
        <v>47410</v>
      </c>
      <c r="AB15" s="77">
        <v>47020</v>
      </c>
      <c r="AC15" s="17">
        <f t="shared" si="0"/>
        <v>-2280</v>
      </c>
      <c r="AD15" s="18">
        <f t="shared" si="1"/>
        <v>-0.046247464503042596</v>
      </c>
    </row>
    <row r="16" spans="1:30" ht="25.5" customHeight="1">
      <c r="A16" s="14" t="s">
        <v>11</v>
      </c>
      <c r="B16" s="127" t="s">
        <v>5</v>
      </c>
      <c r="C16" s="68">
        <v>112990</v>
      </c>
      <c r="D16" s="17">
        <v>111770</v>
      </c>
      <c r="E16" s="17">
        <v>109900</v>
      </c>
      <c r="F16" s="17">
        <v>107240</v>
      </c>
      <c r="G16" s="17">
        <v>104910</v>
      </c>
      <c r="H16" s="17">
        <v>103010</v>
      </c>
      <c r="I16" s="17">
        <v>101200</v>
      </c>
      <c r="J16" s="17">
        <v>99300</v>
      </c>
      <c r="K16" s="17">
        <v>97390</v>
      </c>
      <c r="L16" s="17">
        <v>94830</v>
      </c>
      <c r="M16" s="17">
        <v>93340</v>
      </c>
      <c r="N16" s="17">
        <v>92900</v>
      </c>
      <c r="O16" s="17">
        <v>93580</v>
      </c>
      <c r="P16" s="17">
        <v>94570</v>
      </c>
      <c r="Q16" s="17">
        <v>96220</v>
      </c>
      <c r="R16" s="17">
        <v>98290</v>
      </c>
      <c r="S16" s="17">
        <v>99910</v>
      </c>
      <c r="T16" s="17">
        <v>100890</v>
      </c>
      <c r="U16" s="17">
        <v>101740</v>
      </c>
      <c r="V16" s="17">
        <v>102030</v>
      </c>
      <c r="W16" s="17">
        <v>101660</v>
      </c>
      <c r="X16" s="17">
        <v>101040</v>
      </c>
      <c r="Y16" s="17">
        <v>100740</v>
      </c>
      <c r="Z16" s="17">
        <v>100580</v>
      </c>
      <c r="AA16" s="17">
        <v>100480</v>
      </c>
      <c r="AB16" s="77">
        <v>100350</v>
      </c>
      <c r="AC16" s="17">
        <f t="shared" si="0"/>
        <v>-12640</v>
      </c>
      <c r="AD16" s="18">
        <f t="shared" si="1"/>
        <v>-0.1118683069298168</v>
      </c>
    </row>
    <row r="17" spans="1:30" ht="12.75">
      <c r="A17" s="14"/>
      <c r="B17" s="127" t="s">
        <v>6</v>
      </c>
      <c r="C17" s="68">
        <v>58070</v>
      </c>
      <c r="D17" s="17">
        <v>57400</v>
      </c>
      <c r="E17" s="17">
        <v>56180</v>
      </c>
      <c r="F17" s="17">
        <v>54790</v>
      </c>
      <c r="G17" s="17">
        <v>53660</v>
      </c>
      <c r="H17" s="17">
        <v>52760</v>
      </c>
      <c r="I17" s="17">
        <v>51820</v>
      </c>
      <c r="J17" s="17">
        <v>50890</v>
      </c>
      <c r="K17" s="17">
        <v>49760</v>
      </c>
      <c r="L17" s="17">
        <v>48320</v>
      </c>
      <c r="M17" s="17">
        <v>47400</v>
      </c>
      <c r="N17" s="17">
        <v>47230</v>
      </c>
      <c r="O17" s="17">
        <v>47610</v>
      </c>
      <c r="P17" s="17">
        <v>48170</v>
      </c>
      <c r="Q17" s="17">
        <v>49080</v>
      </c>
      <c r="R17" s="17">
        <v>50210</v>
      </c>
      <c r="S17" s="17">
        <v>50940</v>
      </c>
      <c r="T17" s="17">
        <v>51360</v>
      </c>
      <c r="U17" s="17">
        <v>51810</v>
      </c>
      <c r="V17" s="17">
        <v>51950</v>
      </c>
      <c r="W17" s="17">
        <v>51800</v>
      </c>
      <c r="X17" s="17">
        <v>51490</v>
      </c>
      <c r="Y17" s="17">
        <v>51340</v>
      </c>
      <c r="Z17" s="17">
        <v>51250</v>
      </c>
      <c r="AA17" s="17">
        <v>51200</v>
      </c>
      <c r="AB17" s="77">
        <v>51140</v>
      </c>
      <c r="AC17" s="17">
        <f t="shared" si="0"/>
        <v>-6930</v>
      </c>
      <c r="AD17" s="18">
        <f t="shared" si="1"/>
        <v>-0.11933872912002755</v>
      </c>
    </row>
    <row r="18" spans="1:30" ht="12.75">
      <c r="A18" s="14"/>
      <c r="B18" s="127" t="s">
        <v>7</v>
      </c>
      <c r="C18" s="68">
        <v>54920</v>
      </c>
      <c r="D18" s="17">
        <v>54370</v>
      </c>
      <c r="E18" s="17">
        <v>53720</v>
      </c>
      <c r="F18" s="17">
        <v>52450</v>
      </c>
      <c r="G18" s="17">
        <v>51250</v>
      </c>
      <c r="H18" s="17">
        <v>50260</v>
      </c>
      <c r="I18" s="17">
        <v>49380</v>
      </c>
      <c r="J18" s="17">
        <v>48410</v>
      </c>
      <c r="K18" s="17">
        <v>47630</v>
      </c>
      <c r="L18" s="17">
        <v>46500</v>
      </c>
      <c r="M18" s="17">
        <v>45940</v>
      </c>
      <c r="N18" s="17">
        <v>45670</v>
      </c>
      <c r="O18" s="17">
        <v>45960</v>
      </c>
      <c r="P18" s="17">
        <v>46400</v>
      </c>
      <c r="Q18" s="17">
        <v>47130</v>
      </c>
      <c r="R18" s="17">
        <v>48080</v>
      </c>
      <c r="S18" s="17">
        <v>48960</v>
      </c>
      <c r="T18" s="17">
        <v>49530</v>
      </c>
      <c r="U18" s="17">
        <v>49930</v>
      </c>
      <c r="V18" s="17">
        <v>50080</v>
      </c>
      <c r="W18" s="17">
        <v>49860</v>
      </c>
      <c r="X18" s="17">
        <v>49550</v>
      </c>
      <c r="Y18" s="17">
        <v>49400</v>
      </c>
      <c r="Z18" s="17">
        <v>49330</v>
      </c>
      <c r="AA18" s="17">
        <v>49280</v>
      </c>
      <c r="AB18" s="77">
        <v>49200</v>
      </c>
      <c r="AC18" s="17">
        <f t="shared" si="0"/>
        <v>-5720</v>
      </c>
      <c r="AD18" s="18">
        <f t="shared" si="1"/>
        <v>-0.10415149308084487</v>
      </c>
    </row>
    <row r="19" spans="1:30" ht="25.5" customHeight="1">
      <c r="A19" s="14" t="s">
        <v>12</v>
      </c>
      <c r="B19" s="127" t="s">
        <v>5</v>
      </c>
      <c r="C19" s="68">
        <v>128490</v>
      </c>
      <c r="D19" s="17">
        <v>128090</v>
      </c>
      <c r="E19" s="17">
        <v>126110</v>
      </c>
      <c r="F19" s="17">
        <v>125040</v>
      </c>
      <c r="G19" s="17">
        <v>124640</v>
      </c>
      <c r="H19" s="17">
        <v>122790</v>
      </c>
      <c r="I19" s="17">
        <v>121380</v>
      </c>
      <c r="J19" s="17">
        <v>119330</v>
      </c>
      <c r="K19" s="17">
        <v>116550</v>
      </c>
      <c r="L19" s="17">
        <v>114150</v>
      </c>
      <c r="M19" s="17">
        <v>112210</v>
      </c>
      <c r="N19" s="17">
        <v>110380</v>
      </c>
      <c r="O19" s="17">
        <v>108480</v>
      </c>
      <c r="P19" s="17">
        <v>106590</v>
      </c>
      <c r="Q19" s="17">
        <v>104040</v>
      </c>
      <c r="R19" s="17">
        <v>102560</v>
      </c>
      <c r="S19" s="17">
        <v>102130</v>
      </c>
      <c r="T19" s="17">
        <v>102800</v>
      </c>
      <c r="U19" s="17">
        <v>103800</v>
      </c>
      <c r="V19" s="17">
        <v>105450</v>
      </c>
      <c r="W19" s="17">
        <v>107520</v>
      </c>
      <c r="X19" s="17">
        <v>109150</v>
      </c>
      <c r="Y19" s="17">
        <v>110120</v>
      </c>
      <c r="Z19" s="17">
        <v>110970</v>
      </c>
      <c r="AA19" s="17">
        <v>111250</v>
      </c>
      <c r="AB19" s="77">
        <v>110890</v>
      </c>
      <c r="AC19" s="17">
        <f t="shared" si="0"/>
        <v>-17600</v>
      </c>
      <c r="AD19" s="18">
        <f t="shared" si="1"/>
        <v>-0.13697564012763638</v>
      </c>
    </row>
    <row r="20" spans="1:30" ht="12.75">
      <c r="A20" s="14"/>
      <c r="B20" s="127" t="s">
        <v>6</v>
      </c>
      <c r="C20" s="68">
        <v>65200</v>
      </c>
      <c r="D20" s="17">
        <v>65070</v>
      </c>
      <c r="E20" s="17">
        <v>64320</v>
      </c>
      <c r="F20" s="17">
        <v>63890</v>
      </c>
      <c r="G20" s="17">
        <v>63540</v>
      </c>
      <c r="H20" s="17">
        <v>62230</v>
      </c>
      <c r="I20" s="17">
        <v>61480</v>
      </c>
      <c r="J20" s="17">
        <v>60180</v>
      </c>
      <c r="K20" s="17">
        <v>58740</v>
      </c>
      <c r="L20" s="17">
        <v>57590</v>
      </c>
      <c r="M20" s="17">
        <v>56680</v>
      </c>
      <c r="N20" s="17">
        <v>55740</v>
      </c>
      <c r="O20" s="17">
        <v>54810</v>
      </c>
      <c r="P20" s="17">
        <v>53700</v>
      </c>
      <c r="Q20" s="17">
        <v>52260</v>
      </c>
      <c r="R20" s="17">
        <v>51350</v>
      </c>
      <c r="S20" s="17">
        <v>51180</v>
      </c>
      <c r="T20" s="17">
        <v>51560</v>
      </c>
      <c r="U20" s="17">
        <v>52130</v>
      </c>
      <c r="V20" s="17">
        <v>53050</v>
      </c>
      <c r="W20" s="17">
        <v>54170</v>
      </c>
      <c r="X20" s="17">
        <v>54910</v>
      </c>
      <c r="Y20" s="17">
        <v>55310</v>
      </c>
      <c r="Z20" s="17">
        <v>55760</v>
      </c>
      <c r="AA20" s="17">
        <v>55890</v>
      </c>
      <c r="AB20" s="77">
        <v>55750</v>
      </c>
      <c r="AC20" s="17">
        <f t="shared" si="0"/>
        <v>-9450</v>
      </c>
      <c r="AD20" s="18">
        <f t="shared" si="1"/>
        <v>-0.14493865030674846</v>
      </c>
    </row>
    <row r="21" spans="1:30" ht="12.75">
      <c r="A21" s="14"/>
      <c r="B21" s="127" t="s">
        <v>7</v>
      </c>
      <c r="C21" s="68">
        <v>63290</v>
      </c>
      <c r="D21" s="17">
        <v>63020</v>
      </c>
      <c r="E21" s="17">
        <v>61790</v>
      </c>
      <c r="F21" s="17">
        <v>61150</v>
      </c>
      <c r="G21" s="17">
        <v>61100</v>
      </c>
      <c r="H21" s="17">
        <v>60560</v>
      </c>
      <c r="I21" s="17">
        <v>59910</v>
      </c>
      <c r="J21" s="17">
        <v>59150</v>
      </c>
      <c r="K21" s="17">
        <v>57810</v>
      </c>
      <c r="L21" s="17">
        <v>56560</v>
      </c>
      <c r="M21" s="17">
        <v>55530</v>
      </c>
      <c r="N21" s="17">
        <v>54640</v>
      </c>
      <c r="O21" s="17">
        <v>53680</v>
      </c>
      <c r="P21" s="17">
        <v>52900</v>
      </c>
      <c r="Q21" s="17">
        <v>51770</v>
      </c>
      <c r="R21" s="17">
        <v>51210</v>
      </c>
      <c r="S21" s="17">
        <v>50950</v>
      </c>
      <c r="T21" s="17">
        <v>51240</v>
      </c>
      <c r="U21" s="17">
        <v>51680</v>
      </c>
      <c r="V21" s="17">
        <v>52410</v>
      </c>
      <c r="W21" s="17">
        <v>53350</v>
      </c>
      <c r="X21" s="17">
        <v>54240</v>
      </c>
      <c r="Y21" s="17">
        <v>54810</v>
      </c>
      <c r="Z21" s="17">
        <v>55210</v>
      </c>
      <c r="AA21" s="17">
        <v>55360</v>
      </c>
      <c r="AB21" s="77">
        <v>55140</v>
      </c>
      <c r="AC21" s="17">
        <f t="shared" si="0"/>
        <v>-8150</v>
      </c>
      <c r="AD21" s="18">
        <f t="shared" si="1"/>
        <v>-0.12877231790172222</v>
      </c>
    </row>
    <row r="22" spans="1:30" ht="25.5" customHeight="1">
      <c r="A22" s="14" t="s">
        <v>13</v>
      </c>
      <c r="B22" s="127" t="s">
        <v>5</v>
      </c>
      <c r="C22" s="68">
        <v>125180</v>
      </c>
      <c r="D22" s="17">
        <v>128200</v>
      </c>
      <c r="E22" s="17">
        <v>131120</v>
      </c>
      <c r="F22" s="17">
        <v>132670</v>
      </c>
      <c r="G22" s="17">
        <v>134040</v>
      </c>
      <c r="H22" s="17">
        <v>134570</v>
      </c>
      <c r="I22" s="17">
        <v>133900</v>
      </c>
      <c r="J22" s="17">
        <v>131440</v>
      </c>
      <c r="K22" s="17">
        <v>130030</v>
      </c>
      <c r="L22" s="17">
        <v>129420</v>
      </c>
      <c r="M22" s="17">
        <v>127490</v>
      </c>
      <c r="N22" s="17">
        <v>126060</v>
      </c>
      <c r="O22" s="17">
        <v>124020</v>
      </c>
      <c r="P22" s="17">
        <v>121260</v>
      </c>
      <c r="Q22" s="17">
        <v>118860</v>
      </c>
      <c r="R22" s="17">
        <v>116950</v>
      </c>
      <c r="S22" s="17">
        <v>115140</v>
      </c>
      <c r="T22" s="17">
        <v>113250</v>
      </c>
      <c r="U22" s="17">
        <v>111370</v>
      </c>
      <c r="V22" s="17">
        <v>108830</v>
      </c>
      <c r="W22" s="17">
        <v>107350</v>
      </c>
      <c r="X22" s="17">
        <v>106930</v>
      </c>
      <c r="Y22" s="17">
        <v>107600</v>
      </c>
      <c r="Z22" s="17">
        <v>108610</v>
      </c>
      <c r="AA22" s="17">
        <v>110260</v>
      </c>
      <c r="AB22" s="77">
        <v>112320</v>
      </c>
      <c r="AC22" s="17">
        <f t="shared" si="0"/>
        <v>-12860</v>
      </c>
      <c r="AD22" s="18">
        <f t="shared" si="1"/>
        <v>-0.1027320658252117</v>
      </c>
    </row>
    <row r="23" spans="1:30" ht="12.75">
      <c r="A23" s="14"/>
      <c r="B23" s="127" t="s">
        <v>6</v>
      </c>
      <c r="C23" s="68">
        <v>63500</v>
      </c>
      <c r="D23" s="17">
        <v>64920</v>
      </c>
      <c r="E23" s="17">
        <v>66460</v>
      </c>
      <c r="F23" s="17">
        <v>67170</v>
      </c>
      <c r="G23" s="17">
        <v>68000</v>
      </c>
      <c r="H23" s="17">
        <v>68550</v>
      </c>
      <c r="I23" s="17">
        <v>68290</v>
      </c>
      <c r="J23" s="17">
        <v>67320</v>
      </c>
      <c r="K23" s="17">
        <v>66720</v>
      </c>
      <c r="L23" s="17">
        <v>66270</v>
      </c>
      <c r="M23" s="17">
        <v>64920</v>
      </c>
      <c r="N23" s="17">
        <v>64160</v>
      </c>
      <c r="O23" s="17">
        <v>62880</v>
      </c>
      <c r="P23" s="17">
        <v>61450</v>
      </c>
      <c r="Q23" s="17">
        <v>60300</v>
      </c>
      <c r="R23" s="17">
        <v>59400</v>
      </c>
      <c r="S23" s="17">
        <v>58480</v>
      </c>
      <c r="T23" s="17">
        <v>57560</v>
      </c>
      <c r="U23" s="17">
        <v>56450</v>
      </c>
      <c r="V23" s="17">
        <v>55030</v>
      </c>
      <c r="W23" s="17">
        <v>54110</v>
      </c>
      <c r="X23" s="17">
        <v>53950</v>
      </c>
      <c r="Y23" s="17">
        <v>54340</v>
      </c>
      <c r="Z23" s="17">
        <v>54900</v>
      </c>
      <c r="AA23" s="17">
        <v>55820</v>
      </c>
      <c r="AB23" s="77">
        <v>56940</v>
      </c>
      <c r="AC23" s="17">
        <f t="shared" si="0"/>
        <v>-6560</v>
      </c>
      <c r="AD23" s="18">
        <f t="shared" si="1"/>
        <v>-0.10330708661417323</v>
      </c>
    </row>
    <row r="24" spans="1:30" ht="12.75">
      <c r="A24" s="14"/>
      <c r="B24" s="127" t="s">
        <v>7</v>
      </c>
      <c r="C24" s="68">
        <v>61680</v>
      </c>
      <c r="D24" s="17">
        <v>63290</v>
      </c>
      <c r="E24" s="17">
        <v>64660</v>
      </c>
      <c r="F24" s="17">
        <v>65500</v>
      </c>
      <c r="G24" s="17">
        <v>66040</v>
      </c>
      <c r="H24" s="17">
        <v>66020</v>
      </c>
      <c r="I24" s="17">
        <v>65610</v>
      </c>
      <c r="J24" s="17">
        <v>64120</v>
      </c>
      <c r="K24" s="17">
        <v>63310</v>
      </c>
      <c r="L24" s="17">
        <v>63150</v>
      </c>
      <c r="M24" s="17">
        <v>62560</v>
      </c>
      <c r="N24" s="17">
        <v>61890</v>
      </c>
      <c r="O24" s="17">
        <v>61150</v>
      </c>
      <c r="P24" s="17">
        <v>59820</v>
      </c>
      <c r="Q24" s="17">
        <v>58570</v>
      </c>
      <c r="R24" s="17">
        <v>57550</v>
      </c>
      <c r="S24" s="17">
        <v>56660</v>
      </c>
      <c r="T24" s="17">
        <v>55700</v>
      </c>
      <c r="U24" s="17">
        <v>54920</v>
      </c>
      <c r="V24" s="17">
        <v>53810</v>
      </c>
      <c r="W24" s="17">
        <v>53240</v>
      </c>
      <c r="X24" s="17">
        <v>52980</v>
      </c>
      <c r="Y24" s="17">
        <v>53270</v>
      </c>
      <c r="Z24" s="17">
        <v>53710</v>
      </c>
      <c r="AA24" s="17">
        <v>54440</v>
      </c>
      <c r="AB24" s="77">
        <v>55390</v>
      </c>
      <c r="AC24" s="17">
        <f t="shared" si="0"/>
        <v>-6290</v>
      </c>
      <c r="AD24" s="18">
        <f t="shared" si="1"/>
        <v>-0.10197795071335927</v>
      </c>
    </row>
    <row r="25" spans="1:30" ht="25.5" customHeight="1">
      <c r="A25" s="14" t="s">
        <v>14</v>
      </c>
      <c r="B25" s="127" t="s">
        <v>5</v>
      </c>
      <c r="C25" s="68">
        <v>106950</v>
      </c>
      <c r="D25" s="17">
        <v>108460</v>
      </c>
      <c r="E25" s="17">
        <v>112210</v>
      </c>
      <c r="F25" s="17">
        <v>116560</v>
      </c>
      <c r="G25" s="17">
        <v>121570</v>
      </c>
      <c r="H25" s="17">
        <v>126020</v>
      </c>
      <c r="I25" s="17">
        <v>128890</v>
      </c>
      <c r="J25" s="17">
        <v>131450</v>
      </c>
      <c r="K25" s="17">
        <v>132730</v>
      </c>
      <c r="L25" s="17">
        <v>133890</v>
      </c>
      <c r="M25" s="17">
        <v>134340</v>
      </c>
      <c r="N25" s="17">
        <v>133620</v>
      </c>
      <c r="O25" s="17">
        <v>131190</v>
      </c>
      <c r="P25" s="17">
        <v>129790</v>
      </c>
      <c r="Q25" s="17">
        <v>129200</v>
      </c>
      <c r="R25" s="17">
        <v>127280</v>
      </c>
      <c r="S25" s="17">
        <v>125870</v>
      </c>
      <c r="T25" s="17">
        <v>123860</v>
      </c>
      <c r="U25" s="17">
        <v>121110</v>
      </c>
      <c r="V25" s="17">
        <v>118730</v>
      </c>
      <c r="W25" s="17">
        <v>116830</v>
      </c>
      <c r="X25" s="17">
        <v>115020</v>
      </c>
      <c r="Y25" s="17">
        <v>113150</v>
      </c>
      <c r="Z25" s="17">
        <v>111280</v>
      </c>
      <c r="AA25" s="17">
        <v>108760</v>
      </c>
      <c r="AB25" s="77">
        <v>107290</v>
      </c>
      <c r="AC25" s="17">
        <f t="shared" si="0"/>
        <v>340</v>
      </c>
      <c r="AD25" s="18">
        <f t="shared" si="1"/>
        <v>0.0031790556334735857</v>
      </c>
    </row>
    <row r="26" spans="1:30" ht="12.75">
      <c r="A26" s="14"/>
      <c r="B26" s="127" t="s">
        <v>6</v>
      </c>
      <c r="C26" s="68">
        <v>52690</v>
      </c>
      <c r="D26" s="17">
        <v>54010</v>
      </c>
      <c r="E26" s="17">
        <v>56280</v>
      </c>
      <c r="F26" s="17">
        <v>58890</v>
      </c>
      <c r="G26" s="17">
        <v>61580</v>
      </c>
      <c r="H26" s="17">
        <v>64120</v>
      </c>
      <c r="I26" s="17">
        <v>65470</v>
      </c>
      <c r="J26" s="17">
        <v>66820</v>
      </c>
      <c r="K26" s="17">
        <v>67400</v>
      </c>
      <c r="L26" s="17">
        <v>68110</v>
      </c>
      <c r="M26" s="17">
        <v>68610</v>
      </c>
      <c r="N26" s="17">
        <v>68340</v>
      </c>
      <c r="O26" s="17">
        <v>67400</v>
      </c>
      <c r="P26" s="17">
        <v>66820</v>
      </c>
      <c r="Q26" s="17">
        <v>66370</v>
      </c>
      <c r="R26" s="17">
        <v>65040</v>
      </c>
      <c r="S26" s="17">
        <v>64280</v>
      </c>
      <c r="T26" s="17">
        <v>63010</v>
      </c>
      <c r="U26" s="17">
        <v>61590</v>
      </c>
      <c r="V26" s="17">
        <v>60460</v>
      </c>
      <c r="W26" s="17">
        <v>59570</v>
      </c>
      <c r="X26" s="17">
        <v>58650</v>
      </c>
      <c r="Y26" s="17">
        <v>57740</v>
      </c>
      <c r="Z26" s="17">
        <v>56640</v>
      </c>
      <c r="AA26" s="17">
        <v>55230</v>
      </c>
      <c r="AB26" s="77">
        <v>54320</v>
      </c>
      <c r="AC26" s="17">
        <f t="shared" si="0"/>
        <v>1630</v>
      </c>
      <c r="AD26" s="18">
        <f t="shared" si="1"/>
        <v>0.03093566141582843</v>
      </c>
    </row>
    <row r="27" spans="1:30" ht="12.75">
      <c r="A27" s="14"/>
      <c r="B27" s="127" t="s">
        <v>7</v>
      </c>
      <c r="C27" s="68">
        <v>54270</v>
      </c>
      <c r="D27" s="17">
        <v>54450</v>
      </c>
      <c r="E27" s="17">
        <v>55940</v>
      </c>
      <c r="F27" s="17">
        <v>57670</v>
      </c>
      <c r="G27" s="17">
        <v>60000</v>
      </c>
      <c r="H27" s="17">
        <v>61900</v>
      </c>
      <c r="I27" s="17">
        <v>63420</v>
      </c>
      <c r="J27" s="17">
        <v>64620</v>
      </c>
      <c r="K27" s="17">
        <v>65330</v>
      </c>
      <c r="L27" s="17">
        <v>65780</v>
      </c>
      <c r="M27" s="17">
        <v>65720</v>
      </c>
      <c r="N27" s="17">
        <v>65280</v>
      </c>
      <c r="O27" s="17">
        <v>63790</v>
      </c>
      <c r="P27" s="17">
        <v>62980</v>
      </c>
      <c r="Q27" s="17">
        <v>62830</v>
      </c>
      <c r="R27" s="17">
        <v>62250</v>
      </c>
      <c r="S27" s="17">
        <v>61580</v>
      </c>
      <c r="T27" s="17">
        <v>60850</v>
      </c>
      <c r="U27" s="17">
        <v>59520</v>
      </c>
      <c r="V27" s="17">
        <v>58270</v>
      </c>
      <c r="W27" s="17">
        <v>57260</v>
      </c>
      <c r="X27" s="17">
        <v>56370</v>
      </c>
      <c r="Y27" s="17">
        <v>55410</v>
      </c>
      <c r="Z27" s="17">
        <v>54640</v>
      </c>
      <c r="AA27" s="17">
        <v>53530</v>
      </c>
      <c r="AB27" s="77">
        <v>52960</v>
      </c>
      <c r="AC27" s="17">
        <f t="shared" si="0"/>
        <v>-1310</v>
      </c>
      <c r="AD27" s="18">
        <f t="shared" si="1"/>
        <v>-0.024138566427123642</v>
      </c>
    </row>
    <row r="28" spans="1:30" ht="25.5" customHeight="1">
      <c r="A28" s="14" t="s">
        <v>15</v>
      </c>
      <c r="B28" s="127" t="s">
        <v>5</v>
      </c>
      <c r="C28" s="68">
        <v>124840</v>
      </c>
      <c r="D28" s="17">
        <v>119600</v>
      </c>
      <c r="E28" s="17">
        <v>115180</v>
      </c>
      <c r="F28" s="17">
        <v>111030</v>
      </c>
      <c r="G28" s="17">
        <v>106740</v>
      </c>
      <c r="H28" s="17">
        <v>105060</v>
      </c>
      <c r="I28" s="17">
        <v>106420</v>
      </c>
      <c r="J28" s="17">
        <v>109960</v>
      </c>
      <c r="K28" s="17">
        <v>114120</v>
      </c>
      <c r="L28" s="17">
        <v>118980</v>
      </c>
      <c r="M28" s="17">
        <v>123340</v>
      </c>
      <c r="N28" s="17">
        <v>126160</v>
      </c>
      <c r="O28" s="17">
        <v>128710</v>
      </c>
      <c r="P28" s="17">
        <v>129990</v>
      </c>
      <c r="Q28" s="17">
        <v>131150</v>
      </c>
      <c r="R28" s="17">
        <v>131590</v>
      </c>
      <c r="S28" s="17">
        <v>130870</v>
      </c>
      <c r="T28" s="17">
        <v>128450</v>
      </c>
      <c r="U28" s="17">
        <v>127080</v>
      </c>
      <c r="V28" s="17">
        <v>126500</v>
      </c>
      <c r="W28" s="17">
        <v>124600</v>
      </c>
      <c r="X28" s="17">
        <v>123210</v>
      </c>
      <c r="Y28" s="17">
        <v>121210</v>
      </c>
      <c r="Z28" s="17">
        <v>118490</v>
      </c>
      <c r="AA28" s="17">
        <v>116140</v>
      </c>
      <c r="AB28" s="77">
        <v>114260</v>
      </c>
      <c r="AC28" s="17">
        <f t="shared" si="0"/>
        <v>-10580</v>
      </c>
      <c r="AD28" s="18">
        <f t="shared" si="1"/>
        <v>-0.08474847805190644</v>
      </c>
    </row>
    <row r="29" spans="1:30" ht="12.75">
      <c r="A29" s="14"/>
      <c r="B29" s="127" t="s">
        <v>6</v>
      </c>
      <c r="C29" s="68">
        <v>59520</v>
      </c>
      <c r="D29" s="17">
        <v>57150</v>
      </c>
      <c r="E29" s="17">
        <v>55230</v>
      </c>
      <c r="F29" s="17">
        <v>53420</v>
      </c>
      <c r="G29" s="17">
        <v>51890</v>
      </c>
      <c r="H29" s="17">
        <v>51390</v>
      </c>
      <c r="I29" s="17">
        <v>52620</v>
      </c>
      <c r="J29" s="17">
        <v>54760</v>
      </c>
      <c r="K29" s="17">
        <v>57260</v>
      </c>
      <c r="L29" s="17">
        <v>59870</v>
      </c>
      <c r="M29" s="17">
        <v>62360</v>
      </c>
      <c r="N29" s="17">
        <v>63680</v>
      </c>
      <c r="O29" s="17">
        <v>65020</v>
      </c>
      <c r="P29" s="17">
        <v>65590</v>
      </c>
      <c r="Q29" s="17">
        <v>66300</v>
      </c>
      <c r="R29" s="17">
        <v>66790</v>
      </c>
      <c r="S29" s="17">
        <v>66520</v>
      </c>
      <c r="T29" s="17">
        <v>65580</v>
      </c>
      <c r="U29" s="17">
        <v>65010</v>
      </c>
      <c r="V29" s="17">
        <v>64580</v>
      </c>
      <c r="W29" s="17">
        <v>63260</v>
      </c>
      <c r="X29" s="17">
        <v>62520</v>
      </c>
      <c r="Y29" s="17">
        <v>61260</v>
      </c>
      <c r="Z29" s="17">
        <v>59860</v>
      </c>
      <c r="AA29" s="17">
        <v>58750</v>
      </c>
      <c r="AB29" s="77">
        <v>57880</v>
      </c>
      <c r="AC29" s="17">
        <f t="shared" si="0"/>
        <v>-1640</v>
      </c>
      <c r="AD29" s="18">
        <f t="shared" si="1"/>
        <v>-0.027553763440860215</v>
      </c>
    </row>
    <row r="30" spans="1:30" ht="12.75">
      <c r="A30" s="14"/>
      <c r="B30" s="127" t="s">
        <v>7</v>
      </c>
      <c r="C30" s="68">
        <v>65320</v>
      </c>
      <c r="D30" s="17">
        <v>62450</v>
      </c>
      <c r="E30" s="17">
        <v>59960</v>
      </c>
      <c r="F30" s="17">
        <v>57620</v>
      </c>
      <c r="G30" s="17">
        <v>54850</v>
      </c>
      <c r="H30" s="17">
        <v>53670</v>
      </c>
      <c r="I30" s="17">
        <v>53800</v>
      </c>
      <c r="J30" s="17">
        <v>55190</v>
      </c>
      <c r="K30" s="17">
        <v>56850</v>
      </c>
      <c r="L30" s="17">
        <v>59120</v>
      </c>
      <c r="M30" s="17">
        <v>60980</v>
      </c>
      <c r="N30" s="17">
        <v>62490</v>
      </c>
      <c r="O30" s="17">
        <v>63690</v>
      </c>
      <c r="P30" s="17">
        <v>64400</v>
      </c>
      <c r="Q30" s="17">
        <v>64850</v>
      </c>
      <c r="R30" s="17">
        <v>64800</v>
      </c>
      <c r="S30" s="17">
        <v>64350</v>
      </c>
      <c r="T30" s="17">
        <v>62870</v>
      </c>
      <c r="U30" s="17">
        <v>62060</v>
      </c>
      <c r="V30" s="17">
        <v>61920</v>
      </c>
      <c r="W30" s="17">
        <v>61350</v>
      </c>
      <c r="X30" s="17">
        <v>60690</v>
      </c>
      <c r="Y30" s="17">
        <v>59950</v>
      </c>
      <c r="Z30" s="17">
        <v>58630</v>
      </c>
      <c r="AA30" s="17">
        <v>57380</v>
      </c>
      <c r="AB30" s="77">
        <v>56380</v>
      </c>
      <c r="AC30" s="17">
        <f t="shared" si="0"/>
        <v>-8940</v>
      </c>
      <c r="AD30" s="18">
        <f t="shared" si="1"/>
        <v>-0.1368646662584201</v>
      </c>
    </row>
    <row r="31" spans="1:30" ht="25.5" customHeight="1">
      <c r="A31" s="14" t="s">
        <v>16</v>
      </c>
      <c r="B31" s="127" t="s">
        <v>5</v>
      </c>
      <c r="C31" s="68">
        <v>137410</v>
      </c>
      <c r="D31" s="17">
        <v>135180</v>
      </c>
      <c r="E31" s="17">
        <v>132520</v>
      </c>
      <c r="F31" s="17">
        <v>130160</v>
      </c>
      <c r="G31" s="17">
        <v>126940</v>
      </c>
      <c r="H31" s="17">
        <v>122560</v>
      </c>
      <c r="I31" s="17">
        <v>117290</v>
      </c>
      <c r="J31" s="17">
        <v>112810</v>
      </c>
      <c r="K31" s="17">
        <v>108600</v>
      </c>
      <c r="L31" s="17">
        <v>104270</v>
      </c>
      <c r="M31" s="17">
        <v>102580</v>
      </c>
      <c r="N31" s="17">
        <v>103910</v>
      </c>
      <c r="O31" s="17">
        <v>107410</v>
      </c>
      <c r="P31" s="17">
        <v>111530</v>
      </c>
      <c r="Q31" s="17">
        <v>116340</v>
      </c>
      <c r="R31" s="17">
        <v>120660</v>
      </c>
      <c r="S31" s="17">
        <v>123470</v>
      </c>
      <c r="T31" s="17">
        <v>126000</v>
      </c>
      <c r="U31" s="17">
        <v>127270</v>
      </c>
      <c r="V31" s="17">
        <v>128420</v>
      </c>
      <c r="W31" s="17">
        <v>128860</v>
      </c>
      <c r="X31" s="17">
        <v>128170</v>
      </c>
      <c r="Y31" s="17">
        <v>125780</v>
      </c>
      <c r="Z31" s="17">
        <v>124430</v>
      </c>
      <c r="AA31" s="17">
        <v>123870</v>
      </c>
      <c r="AB31" s="77">
        <v>122020</v>
      </c>
      <c r="AC31" s="17">
        <f t="shared" si="0"/>
        <v>-15390</v>
      </c>
      <c r="AD31" s="18">
        <f t="shared" si="1"/>
        <v>-0.1120005821992577</v>
      </c>
    </row>
    <row r="32" spans="1:30" ht="12.75">
      <c r="A32" s="14"/>
      <c r="B32" s="127" t="s">
        <v>6</v>
      </c>
      <c r="C32" s="68">
        <v>64800</v>
      </c>
      <c r="D32" s="17">
        <v>63960</v>
      </c>
      <c r="E32" s="17">
        <v>62670</v>
      </c>
      <c r="F32" s="17">
        <v>61740</v>
      </c>
      <c r="G32" s="17">
        <v>60120</v>
      </c>
      <c r="H32" s="17">
        <v>58260</v>
      </c>
      <c r="I32" s="17">
        <v>55880</v>
      </c>
      <c r="J32" s="17">
        <v>53910</v>
      </c>
      <c r="K32" s="17">
        <v>52050</v>
      </c>
      <c r="L32" s="17">
        <v>50490</v>
      </c>
      <c r="M32" s="17">
        <v>49980</v>
      </c>
      <c r="N32" s="17">
        <v>51190</v>
      </c>
      <c r="O32" s="17">
        <v>53310</v>
      </c>
      <c r="P32" s="17">
        <v>55780</v>
      </c>
      <c r="Q32" s="17">
        <v>58340</v>
      </c>
      <c r="R32" s="17">
        <v>60810</v>
      </c>
      <c r="S32" s="17">
        <v>62110</v>
      </c>
      <c r="T32" s="17">
        <v>63430</v>
      </c>
      <c r="U32" s="17">
        <v>64000</v>
      </c>
      <c r="V32" s="17">
        <v>64700</v>
      </c>
      <c r="W32" s="17">
        <v>65190</v>
      </c>
      <c r="X32" s="17">
        <v>64920</v>
      </c>
      <c r="Y32" s="17">
        <v>64000</v>
      </c>
      <c r="Z32" s="17">
        <v>63440</v>
      </c>
      <c r="AA32" s="17">
        <v>63020</v>
      </c>
      <c r="AB32" s="77">
        <v>61730</v>
      </c>
      <c r="AC32" s="17">
        <f t="shared" si="0"/>
        <v>-3070</v>
      </c>
      <c r="AD32" s="18">
        <f t="shared" si="1"/>
        <v>-0.04737654320987654</v>
      </c>
    </row>
    <row r="33" spans="1:30" ht="12.75">
      <c r="A33" s="14"/>
      <c r="B33" s="127" t="s">
        <v>7</v>
      </c>
      <c r="C33" s="68">
        <v>72610</v>
      </c>
      <c r="D33" s="17">
        <v>71220</v>
      </c>
      <c r="E33" s="17">
        <v>69850</v>
      </c>
      <c r="F33" s="17">
        <v>68420</v>
      </c>
      <c r="G33" s="17">
        <v>66820</v>
      </c>
      <c r="H33" s="17">
        <v>64300</v>
      </c>
      <c r="I33" s="17">
        <v>61420</v>
      </c>
      <c r="J33" s="17">
        <v>58900</v>
      </c>
      <c r="K33" s="17">
        <v>56550</v>
      </c>
      <c r="L33" s="17">
        <v>53780</v>
      </c>
      <c r="M33" s="17">
        <v>52600</v>
      </c>
      <c r="N33" s="17">
        <v>52720</v>
      </c>
      <c r="O33" s="17">
        <v>54100</v>
      </c>
      <c r="P33" s="17">
        <v>55750</v>
      </c>
      <c r="Q33" s="17">
        <v>58000</v>
      </c>
      <c r="R33" s="17">
        <v>59850</v>
      </c>
      <c r="S33" s="17">
        <v>61360</v>
      </c>
      <c r="T33" s="17">
        <v>62570</v>
      </c>
      <c r="U33" s="17">
        <v>63270</v>
      </c>
      <c r="V33" s="17">
        <v>63720</v>
      </c>
      <c r="W33" s="17">
        <v>63670</v>
      </c>
      <c r="X33" s="17">
        <v>63250</v>
      </c>
      <c r="Y33" s="17">
        <v>61780</v>
      </c>
      <c r="Z33" s="17">
        <v>60990</v>
      </c>
      <c r="AA33" s="17">
        <v>60850</v>
      </c>
      <c r="AB33" s="77">
        <v>60290</v>
      </c>
      <c r="AC33" s="17">
        <f t="shared" si="0"/>
        <v>-12320</v>
      </c>
      <c r="AD33" s="18">
        <f t="shared" si="1"/>
        <v>-0.16967359867786808</v>
      </c>
    </row>
    <row r="34" spans="1:30" ht="25.5" customHeight="1">
      <c r="A34" s="14" t="s">
        <v>17</v>
      </c>
      <c r="B34" s="127" t="s">
        <v>5</v>
      </c>
      <c r="C34" s="68">
        <v>134750</v>
      </c>
      <c r="D34" s="17">
        <v>136490</v>
      </c>
      <c r="E34" s="17">
        <v>137450</v>
      </c>
      <c r="F34" s="17">
        <v>137160</v>
      </c>
      <c r="G34" s="17">
        <v>135880</v>
      </c>
      <c r="H34" s="17">
        <v>134560</v>
      </c>
      <c r="I34" s="17">
        <v>132310</v>
      </c>
      <c r="J34" s="17">
        <v>129630</v>
      </c>
      <c r="K34" s="17">
        <v>127280</v>
      </c>
      <c r="L34" s="17">
        <v>124100</v>
      </c>
      <c r="M34" s="17">
        <v>119780</v>
      </c>
      <c r="N34" s="17">
        <v>114590</v>
      </c>
      <c r="O34" s="17">
        <v>110170</v>
      </c>
      <c r="P34" s="17">
        <v>106040</v>
      </c>
      <c r="Q34" s="17">
        <v>101790</v>
      </c>
      <c r="R34" s="17">
        <v>100120</v>
      </c>
      <c r="S34" s="17">
        <v>101440</v>
      </c>
      <c r="T34" s="17">
        <v>104910</v>
      </c>
      <c r="U34" s="17">
        <v>109000</v>
      </c>
      <c r="V34" s="17">
        <v>113770</v>
      </c>
      <c r="W34" s="17">
        <v>118050</v>
      </c>
      <c r="X34" s="17">
        <v>120840</v>
      </c>
      <c r="Y34" s="17">
        <v>123360</v>
      </c>
      <c r="Z34" s="17">
        <v>124620</v>
      </c>
      <c r="AA34" s="17">
        <v>125770</v>
      </c>
      <c r="AB34" s="77">
        <v>126230</v>
      </c>
      <c r="AC34" s="17">
        <f t="shared" si="0"/>
        <v>-8520</v>
      </c>
      <c r="AD34" s="18">
        <f t="shared" si="1"/>
        <v>-0.06322820037105752</v>
      </c>
    </row>
    <row r="35" spans="1:30" ht="12.75">
      <c r="A35" s="14"/>
      <c r="B35" s="127" t="s">
        <v>6</v>
      </c>
      <c r="C35" s="68">
        <v>64240</v>
      </c>
      <c r="D35" s="17">
        <v>64690</v>
      </c>
      <c r="E35" s="17">
        <v>64970</v>
      </c>
      <c r="F35" s="17">
        <v>64630</v>
      </c>
      <c r="G35" s="17">
        <v>63770</v>
      </c>
      <c r="H35" s="17">
        <v>62970</v>
      </c>
      <c r="I35" s="17">
        <v>62120</v>
      </c>
      <c r="J35" s="17">
        <v>60830</v>
      </c>
      <c r="K35" s="17">
        <v>59900</v>
      </c>
      <c r="L35" s="17">
        <v>58300</v>
      </c>
      <c r="M35" s="17">
        <v>56470</v>
      </c>
      <c r="N35" s="17">
        <v>54130</v>
      </c>
      <c r="O35" s="17">
        <v>52190</v>
      </c>
      <c r="P35" s="17">
        <v>50380</v>
      </c>
      <c r="Q35" s="17">
        <v>48860</v>
      </c>
      <c r="R35" s="17">
        <v>48360</v>
      </c>
      <c r="S35" s="17">
        <v>49560</v>
      </c>
      <c r="T35" s="17">
        <v>51650</v>
      </c>
      <c r="U35" s="17">
        <v>54100</v>
      </c>
      <c r="V35" s="17">
        <v>56630</v>
      </c>
      <c r="W35" s="17">
        <v>59060</v>
      </c>
      <c r="X35" s="17">
        <v>60350</v>
      </c>
      <c r="Y35" s="17">
        <v>61660</v>
      </c>
      <c r="Z35" s="17">
        <v>62220</v>
      </c>
      <c r="AA35" s="17">
        <v>62920</v>
      </c>
      <c r="AB35" s="77">
        <v>63410</v>
      </c>
      <c r="AC35" s="17">
        <f t="shared" si="0"/>
        <v>-830</v>
      </c>
      <c r="AD35" s="18">
        <f t="shared" si="1"/>
        <v>-0.012920298879202988</v>
      </c>
    </row>
    <row r="36" spans="1:30" ht="12.75">
      <c r="A36" s="14"/>
      <c r="B36" s="127" t="s">
        <v>7</v>
      </c>
      <c r="C36" s="68">
        <v>70500</v>
      </c>
      <c r="D36" s="17">
        <v>71800</v>
      </c>
      <c r="E36" s="17">
        <v>72480</v>
      </c>
      <c r="F36" s="17">
        <v>72530</v>
      </c>
      <c r="G36" s="17">
        <v>72120</v>
      </c>
      <c r="H36" s="17">
        <v>71590</v>
      </c>
      <c r="I36" s="17">
        <v>70190</v>
      </c>
      <c r="J36" s="17">
        <v>68810</v>
      </c>
      <c r="K36" s="17">
        <v>67380</v>
      </c>
      <c r="L36" s="17">
        <v>65790</v>
      </c>
      <c r="M36" s="17">
        <v>63310</v>
      </c>
      <c r="N36" s="17">
        <v>60460</v>
      </c>
      <c r="O36" s="17">
        <v>57980</v>
      </c>
      <c r="P36" s="17">
        <v>55660</v>
      </c>
      <c r="Q36" s="17">
        <v>52930</v>
      </c>
      <c r="R36" s="17">
        <v>51760</v>
      </c>
      <c r="S36" s="17">
        <v>51880</v>
      </c>
      <c r="T36" s="17">
        <v>53260</v>
      </c>
      <c r="U36" s="17">
        <v>54900</v>
      </c>
      <c r="V36" s="17">
        <v>57140</v>
      </c>
      <c r="W36" s="17">
        <v>59000</v>
      </c>
      <c r="X36" s="17">
        <v>60490</v>
      </c>
      <c r="Y36" s="17">
        <v>61690</v>
      </c>
      <c r="Z36" s="17">
        <v>62400</v>
      </c>
      <c r="AA36" s="17">
        <v>62850</v>
      </c>
      <c r="AB36" s="77">
        <v>62820</v>
      </c>
      <c r="AC36" s="17">
        <f aca="true" t="shared" si="2" ref="AC36:AC63">AB36-C36</f>
        <v>-7680</v>
      </c>
      <c r="AD36" s="18">
        <f aca="true" t="shared" si="3" ref="AD36:AD63">AC36/C36</f>
        <v>-0.10893617021276596</v>
      </c>
    </row>
    <row r="37" spans="1:30" ht="25.5" customHeight="1">
      <c r="A37" s="14" t="s">
        <v>18</v>
      </c>
      <c r="B37" s="127" t="s">
        <v>5</v>
      </c>
      <c r="C37" s="68">
        <v>118290</v>
      </c>
      <c r="D37" s="17">
        <v>121480</v>
      </c>
      <c r="E37" s="17">
        <v>124260</v>
      </c>
      <c r="F37" s="17">
        <v>126760</v>
      </c>
      <c r="G37" s="17">
        <v>129430</v>
      </c>
      <c r="H37" s="17">
        <v>131480</v>
      </c>
      <c r="I37" s="17">
        <v>133180</v>
      </c>
      <c r="J37" s="17">
        <v>134120</v>
      </c>
      <c r="K37" s="17">
        <v>133840</v>
      </c>
      <c r="L37" s="17">
        <v>132590</v>
      </c>
      <c r="M37" s="17">
        <v>131310</v>
      </c>
      <c r="N37" s="17">
        <v>129140</v>
      </c>
      <c r="O37" s="17">
        <v>126540</v>
      </c>
      <c r="P37" s="17">
        <v>124260</v>
      </c>
      <c r="Q37" s="17">
        <v>121160</v>
      </c>
      <c r="R37" s="17">
        <v>116960</v>
      </c>
      <c r="S37" s="17">
        <v>111880</v>
      </c>
      <c r="T37" s="17">
        <v>107550</v>
      </c>
      <c r="U37" s="17">
        <v>103520</v>
      </c>
      <c r="V37" s="17">
        <v>99360</v>
      </c>
      <c r="W37" s="17">
        <v>97740</v>
      </c>
      <c r="X37" s="17">
        <v>99070</v>
      </c>
      <c r="Y37" s="17">
        <v>102500</v>
      </c>
      <c r="Z37" s="17">
        <v>106540</v>
      </c>
      <c r="AA37" s="17">
        <v>111250</v>
      </c>
      <c r="AB37" s="77">
        <v>115470</v>
      </c>
      <c r="AC37" s="17">
        <f t="shared" si="2"/>
        <v>-2820</v>
      </c>
      <c r="AD37" s="18">
        <f t="shared" si="3"/>
        <v>-0.023839715952320567</v>
      </c>
    </row>
    <row r="38" spans="1:30" ht="12.75">
      <c r="A38" s="14"/>
      <c r="B38" s="127" t="s">
        <v>6</v>
      </c>
      <c r="C38" s="68">
        <v>56890</v>
      </c>
      <c r="D38" s="17">
        <v>58290</v>
      </c>
      <c r="E38" s="17">
        <v>59430</v>
      </c>
      <c r="F38" s="17">
        <v>60410</v>
      </c>
      <c r="G38" s="17">
        <v>61600</v>
      </c>
      <c r="H38" s="17">
        <v>62350</v>
      </c>
      <c r="I38" s="17">
        <v>62780</v>
      </c>
      <c r="J38" s="17">
        <v>63060</v>
      </c>
      <c r="K38" s="17">
        <v>62750</v>
      </c>
      <c r="L38" s="17">
        <v>61920</v>
      </c>
      <c r="M38" s="17">
        <v>61160</v>
      </c>
      <c r="N38" s="17">
        <v>60350</v>
      </c>
      <c r="O38" s="17">
        <v>59100</v>
      </c>
      <c r="P38" s="17">
        <v>58210</v>
      </c>
      <c r="Q38" s="17">
        <v>56670</v>
      </c>
      <c r="R38" s="17">
        <v>54910</v>
      </c>
      <c r="S38" s="17">
        <v>52630</v>
      </c>
      <c r="T38" s="17">
        <v>50750</v>
      </c>
      <c r="U38" s="17">
        <v>48990</v>
      </c>
      <c r="V38" s="17">
        <v>47520</v>
      </c>
      <c r="W38" s="17">
        <v>47050</v>
      </c>
      <c r="X38" s="17">
        <v>48240</v>
      </c>
      <c r="Y38" s="17">
        <v>50290</v>
      </c>
      <c r="Z38" s="17">
        <v>52700</v>
      </c>
      <c r="AA38" s="17">
        <v>55200</v>
      </c>
      <c r="AB38" s="77">
        <v>57580</v>
      </c>
      <c r="AC38" s="17">
        <f t="shared" si="2"/>
        <v>690</v>
      </c>
      <c r="AD38" s="18">
        <f t="shared" si="3"/>
        <v>0.012128669361926525</v>
      </c>
    </row>
    <row r="39" spans="1:30" ht="12.75">
      <c r="A39" s="14"/>
      <c r="B39" s="127" t="s">
        <v>7</v>
      </c>
      <c r="C39" s="68">
        <v>61400</v>
      </c>
      <c r="D39" s="17">
        <v>63190</v>
      </c>
      <c r="E39" s="17">
        <v>64830</v>
      </c>
      <c r="F39" s="17">
        <v>66350</v>
      </c>
      <c r="G39" s="17">
        <v>67830</v>
      </c>
      <c r="H39" s="17">
        <v>69130</v>
      </c>
      <c r="I39" s="17">
        <v>70400</v>
      </c>
      <c r="J39" s="17">
        <v>71060</v>
      </c>
      <c r="K39" s="17">
        <v>71090</v>
      </c>
      <c r="L39" s="17">
        <v>70670</v>
      </c>
      <c r="M39" s="17">
        <v>70160</v>
      </c>
      <c r="N39" s="17">
        <v>68790</v>
      </c>
      <c r="O39" s="17">
        <v>67440</v>
      </c>
      <c r="P39" s="17">
        <v>66050</v>
      </c>
      <c r="Q39" s="17">
        <v>64490</v>
      </c>
      <c r="R39" s="17">
        <v>62060</v>
      </c>
      <c r="S39" s="17">
        <v>59250</v>
      </c>
      <c r="T39" s="17">
        <v>56800</v>
      </c>
      <c r="U39" s="17">
        <v>54530</v>
      </c>
      <c r="V39" s="17">
        <v>51840</v>
      </c>
      <c r="W39" s="17">
        <v>50690</v>
      </c>
      <c r="X39" s="17">
        <v>50830</v>
      </c>
      <c r="Y39" s="17">
        <v>52210</v>
      </c>
      <c r="Z39" s="17">
        <v>53840</v>
      </c>
      <c r="AA39" s="17">
        <v>56050</v>
      </c>
      <c r="AB39" s="77">
        <v>57890</v>
      </c>
      <c r="AC39" s="17">
        <f t="shared" si="2"/>
        <v>-3510</v>
      </c>
      <c r="AD39" s="18">
        <f t="shared" si="3"/>
        <v>-0.05716612377850163</v>
      </c>
    </row>
    <row r="40" spans="1:30" ht="25.5" customHeight="1">
      <c r="A40" s="14" t="s">
        <v>19</v>
      </c>
      <c r="B40" s="127" t="s">
        <v>5</v>
      </c>
      <c r="C40" s="68">
        <v>102910</v>
      </c>
      <c r="D40" s="17">
        <v>103380</v>
      </c>
      <c r="E40" s="17">
        <v>104970</v>
      </c>
      <c r="F40" s="17">
        <v>107660</v>
      </c>
      <c r="G40" s="17">
        <v>110970</v>
      </c>
      <c r="H40" s="17">
        <v>113760</v>
      </c>
      <c r="I40" s="17">
        <v>116870</v>
      </c>
      <c r="J40" s="17">
        <v>119620</v>
      </c>
      <c r="K40" s="17">
        <v>122080</v>
      </c>
      <c r="L40" s="17">
        <v>124700</v>
      </c>
      <c r="M40" s="17">
        <v>126730</v>
      </c>
      <c r="N40" s="17">
        <v>128430</v>
      </c>
      <c r="O40" s="17">
        <v>129380</v>
      </c>
      <c r="P40" s="17">
        <v>129160</v>
      </c>
      <c r="Q40" s="17">
        <v>127980</v>
      </c>
      <c r="R40" s="17">
        <v>126780</v>
      </c>
      <c r="S40" s="17">
        <v>124720</v>
      </c>
      <c r="T40" s="17">
        <v>122240</v>
      </c>
      <c r="U40" s="17">
        <v>120050</v>
      </c>
      <c r="V40" s="17">
        <v>117060</v>
      </c>
      <c r="W40" s="17">
        <v>112980</v>
      </c>
      <c r="X40" s="17">
        <v>108050</v>
      </c>
      <c r="Y40" s="17">
        <v>103860</v>
      </c>
      <c r="Z40" s="17">
        <v>99950</v>
      </c>
      <c r="AA40" s="17">
        <v>95910</v>
      </c>
      <c r="AB40" s="77">
        <v>94360</v>
      </c>
      <c r="AC40" s="17">
        <f t="shared" si="2"/>
        <v>-8550</v>
      </c>
      <c r="AD40" s="18">
        <f t="shared" si="3"/>
        <v>-0.08308230492663492</v>
      </c>
    </row>
    <row r="41" spans="1:30" ht="12.75">
      <c r="A41" s="14"/>
      <c r="B41" s="127" t="s">
        <v>6</v>
      </c>
      <c r="C41" s="68">
        <v>50230</v>
      </c>
      <c r="D41" s="17">
        <v>50210</v>
      </c>
      <c r="E41" s="17">
        <v>50790</v>
      </c>
      <c r="F41" s="17">
        <v>51860</v>
      </c>
      <c r="G41" s="17">
        <v>53300</v>
      </c>
      <c r="H41" s="17">
        <v>54250</v>
      </c>
      <c r="I41" s="17">
        <v>55610</v>
      </c>
      <c r="J41" s="17">
        <v>56740</v>
      </c>
      <c r="K41" s="17">
        <v>57700</v>
      </c>
      <c r="L41" s="17">
        <v>58860</v>
      </c>
      <c r="M41" s="17">
        <v>59600</v>
      </c>
      <c r="N41" s="17">
        <v>60050</v>
      </c>
      <c r="O41" s="17">
        <v>60340</v>
      </c>
      <c r="P41" s="17">
        <v>60070</v>
      </c>
      <c r="Q41" s="17">
        <v>59290</v>
      </c>
      <c r="R41" s="17">
        <v>58570</v>
      </c>
      <c r="S41" s="17">
        <v>57820</v>
      </c>
      <c r="T41" s="17">
        <v>56650</v>
      </c>
      <c r="U41" s="17">
        <v>55810</v>
      </c>
      <c r="V41" s="17">
        <v>54340</v>
      </c>
      <c r="W41" s="17">
        <v>52640</v>
      </c>
      <c r="X41" s="17">
        <v>50440</v>
      </c>
      <c r="Y41" s="17">
        <v>48640</v>
      </c>
      <c r="Z41" s="17">
        <v>46960</v>
      </c>
      <c r="AA41" s="17">
        <v>45540</v>
      </c>
      <c r="AB41" s="77">
        <v>45110</v>
      </c>
      <c r="AC41" s="17">
        <f t="shared" si="2"/>
        <v>-5120</v>
      </c>
      <c r="AD41" s="18">
        <f t="shared" si="3"/>
        <v>-0.10193111686243281</v>
      </c>
    </row>
    <row r="42" spans="1:30" ht="12.75">
      <c r="A42" s="14"/>
      <c r="B42" s="127" t="s">
        <v>7</v>
      </c>
      <c r="C42" s="68">
        <v>52670</v>
      </c>
      <c r="D42" s="17">
        <v>53170</v>
      </c>
      <c r="E42" s="17">
        <v>54180</v>
      </c>
      <c r="F42" s="17">
        <v>55800</v>
      </c>
      <c r="G42" s="17">
        <v>57670</v>
      </c>
      <c r="H42" s="17">
        <v>59510</v>
      </c>
      <c r="I42" s="17">
        <v>61260</v>
      </c>
      <c r="J42" s="17">
        <v>62870</v>
      </c>
      <c r="K42" s="17">
        <v>64380</v>
      </c>
      <c r="L42" s="17">
        <v>65840</v>
      </c>
      <c r="M42" s="17">
        <v>67130</v>
      </c>
      <c r="N42" s="17">
        <v>68380</v>
      </c>
      <c r="O42" s="17">
        <v>69050</v>
      </c>
      <c r="P42" s="17">
        <v>69090</v>
      </c>
      <c r="Q42" s="17">
        <v>68700</v>
      </c>
      <c r="R42" s="17">
        <v>68210</v>
      </c>
      <c r="S42" s="17">
        <v>66900</v>
      </c>
      <c r="T42" s="17">
        <v>65590</v>
      </c>
      <c r="U42" s="17">
        <v>64240</v>
      </c>
      <c r="V42" s="17">
        <v>62720</v>
      </c>
      <c r="W42" s="17">
        <v>60340</v>
      </c>
      <c r="X42" s="17">
        <v>57600</v>
      </c>
      <c r="Y42" s="17">
        <v>55220</v>
      </c>
      <c r="Z42" s="17">
        <v>53000</v>
      </c>
      <c r="AA42" s="17">
        <v>50370</v>
      </c>
      <c r="AB42" s="77">
        <v>49250</v>
      </c>
      <c r="AC42" s="17">
        <f t="shared" si="2"/>
        <v>-3420</v>
      </c>
      <c r="AD42" s="18">
        <f t="shared" si="3"/>
        <v>-0.06493259920258211</v>
      </c>
    </row>
    <row r="43" spans="1:30" ht="25.5" customHeight="1">
      <c r="A43" s="14" t="s">
        <v>20</v>
      </c>
      <c r="B43" s="127" t="s">
        <v>5</v>
      </c>
      <c r="C43" s="68">
        <v>95840</v>
      </c>
      <c r="D43" s="17">
        <v>97450</v>
      </c>
      <c r="E43" s="17">
        <v>99250</v>
      </c>
      <c r="F43" s="17">
        <v>100460</v>
      </c>
      <c r="G43" s="17">
        <v>97290</v>
      </c>
      <c r="H43" s="17">
        <v>96560</v>
      </c>
      <c r="I43" s="17">
        <v>97130</v>
      </c>
      <c r="J43" s="17">
        <v>98720</v>
      </c>
      <c r="K43" s="17">
        <v>101370</v>
      </c>
      <c r="L43" s="17">
        <v>104590</v>
      </c>
      <c r="M43" s="17">
        <v>107320</v>
      </c>
      <c r="N43" s="17">
        <v>110350</v>
      </c>
      <c r="O43" s="17">
        <v>113050</v>
      </c>
      <c r="P43" s="17">
        <v>115490</v>
      </c>
      <c r="Q43" s="17">
        <v>118070</v>
      </c>
      <c r="R43" s="17">
        <v>120070</v>
      </c>
      <c r="S43" s="17">
        <v>121770</v>
      </c>
      <c r="T43" s="17">
        <v>122760</v>
      </c>
      <c r="U43" s="17">
        <v>122590</v>
      </c>
      <c r="V43" s="17">
        <v>121510</v>
      </c>
      <c r="W43" s="17">
        <v>120410</v>
      </c>
      <c r="X43" s="17">
        <v>118470</v>
      </c>
      <c r="Y43" s="17">
        <v>116120</v>
      </c>
      <c r="Z43" s="17">
        <v>114040</v>
      </c>
      <c r="AA43" s="17">
        <v>111190</v>
      </c>
      <c r="AB43" s="77">
        <v>107290</v>
      </c>
      <c r="AC43" s="17">
        <f t="shared" si="2"/>
        <v>11450</v>
      </c>
      <c r="AD43" s="18">
        <f t="shared" si="3"/>
        <v>0.11946994991652754</v>
      </c>
    </row>
    <row r="44" spans="1:30" ht="12.75">
      <c r="A44" s="14"/>
      <c r="B44" s="127" t="s">
        <v>6</v>
      </c>
      <c r="C44" s="68">
        <v>46020</v>
      </c>
      <c r="D44" s="17">
        <v>46880</v>
      </c>
      <c r="E44" s="17">
        <v>47800</v>
      </c>
      <c r="F44" s="17">
        <v>48270</v>
      </c>
      <c r="G44" s="17">
        <v>46630</v>
      </c>
      <c r="H44" s="17">
        <v>46430</v>
      </c>
      <c r="I44" s="17">
        <v>46490</v>
      </c>
      <c r="J44" s="17">
        <v>47080</v>
      </c>
      <c r="K44" s="17">
        <v>48130</v>
      </c>
      <c r="L44" s="17">
        <v>49520</v>
      </c>
      <c r="M44" s="17">
        <v>50460</v>
      </c>
      <c r="N44" s="17">
        <v>51780</v>
      </c>
      <c r="O44" s="17">
        <v>52890</v>
      </c>
      <c r="P44" s="17">
        <v>53840</v>
      </c>
      <c r="Q44" s="17">
        <v>54980</v>
      </c>
      <c r="R44" s="17">
        <v>55720</v>
      </c>
      <c r="S44" s="17">
        <v>56170</v>
      </c>
      <c r="T44" s="17">
        <v>56490</v>
      </c>
      <c r="U44" s="17">
        <v>56240</v>
      </c>
      <c r="V44" s="17">
        <v>55530</v>
      </c>
      <c r="W44" s="17">
        <v>54880</v>
      </c>
      <c r="X44" s="17">
        <v>54200</v>
      </c>
      <c r="Y44" s="17">
        <v>53100</v>
      </c>
      <c r="Z44" s="17">
        <v>52320</v>
      </c>
      <c r="AA44" s="17">
        <v>50920</v>
      </c>
      <c r="AB44" s="77">
        <v>49310</v>
      </c>
      <c r="AC44" s="17">
        <f t="shared" si="2"/>
        <v>3290</v>
      </c>
      <c r="AD44" s="18">
        <f t="shared" si="3"/>
        <v>0.07149065623641895</v>
      </c>
    </row>
    <row r="45" spans="1:30" ht="12.75">
      <c r="A45" s="14"/>
      <c r="B45" s="127" t="s">
        <v>7</v>
      </c>
      <c r="C45" s="68">
        <v>49820</v>
      </c>
      <c r="D45" s="17">
        <v>50570</v>
      </c>
      <c r="E45" s="17">
        <v>51450</v>
      </c>
      <c r="F45" s="17">
        <v>52190</v>
      </c>
      <c r="G45" s="17">
        <v>50660</v>
      </c>
      <c r="H45" s="17">
        <v>50120</v>
      </c>
      <c r="I45" s="17">
        <v>50640</v>
      </c>
      <c r="J45" s="17">
        <v>51640</v>
      </c>
      <c r="K45" s="17">
        <v>53230</v>
      </c>
      <c r="L45" s="17">
        <v>55060</v>
      </c>
      <c r="M45" s="17">
        <v>56850</v>
      </c>
      <c r="N45" s="17">
        <v>58570</v>
      </c>
      <c r="O45" s="17">
        <v>60160</v>
      </c>
      <c r="P45" s="17">
        <v>61650</v>
      </c>
      <c r="Q45" s="17">
        <v>63090</v>
      </c>
      <c r="R45" s="17">
        <v>64360</v>
      </c>
      <c r="S45" s="17">
        <v>65600</v>
      </c>
      <c r="T45" s="17">
        <v>66270</v>
      </c>
      <c r="U45" s="17">
        <v>66340</v>
      </c>
      <c r="V45" s="17">
        <v>65980</v>
      </c>
      <c r="W45" s="17">
        <v>65530</v>
      </c>
      <c r="X45" s="17">
        <v>64270</v>
      </c>
      <c r="Y45" s="17">
        <v>63020</v>
      </c>
      <c r="Z45" s="17">
        <v>61720</v>
      </c>
      <c r="AA45" s="17">
        <v>60270</v>
      </c>
      <c r="AB45" s="77">
        <v>57980</v>
      </c>
      <c r="AC45" s="17">
        <f t="shared" si="2"/>
        <v>8160</v>
      </c>
      <c r="AD45" s="18">
        <f t="shared" si="3"/>
        <v>0.16378964271376958</v>
      </c>
    </row>
    <row r="46" spans="1:30" ht="25.5" customHeight="1">
      <c r="A46" s="14" t="s">
        <v>21</v>
      </c>
      <c r="B46" s="127" t="s">
        <v>5</v>
      </c>
      <c r="C46" s="68">
        <v>78060</v>
      </c>
      <c r="D46" s="17">
        <v>78500</v>
      </c>
      <c r="E46" s="17">
        <v>78510</v>
      </c>
      <c r="F46" s="17">
        <v>79490</v>
      </c>
      <c r="G46" s="17">
        <v>84690</v>
      </c>
      <c r="H46" s="17">
        <v>87140</v>
      </c>
      <c r="I46" s="17">
        <v>88750</v>
      </c>
      <c r="J46" s="17">
        <v>90530</v>
      </c>
      <c r="K46" s="17">
        <v>91770</v>
      </c>
      <c r="L46" s="17">
        <v>89020</v>
      </c>
      <c r="M46" s="17">
        <v>88490</v>
      </c>
      <c r="N46" s="17">
        <v>89170</v>
      </c>
      <c r="O46" s="17">
        <v>90780</v>
      </c>
      <c r="P46" s="17">
        <v>93380</v>
      </c>
      <c r="Q46" s="17">
        <v>96470</v>
      </c>
      <c r="R46" s="17">
        <v>99120</v>
      </c>
      <c r="S46" s="17">
        <v>102060</v>
      </c>
      <c r="T46" s="17">
        <v>104660</v>
      </c>
      <c r="U46" s="17">
        <v>107040</v>
      </c>
      <c r="V46" s="17">
        <v>109550</v>
      </c>
      <c r="W46" s="17">
        <v>111520</v>
      </c>
      <c r="X46" s="17">
        <v>113200</v>
      </c>
      <c r="Y46" s="17">
        <v>114190</v>
      </c>
      <c r="Z46" s="17">
        <v>114090</v>
      </c>
      <c r="AA46" s="17">
        <v>113140</v>
      </c>
      <c r="AB46" s="77">
        <v>112170</v>
      </c>
      <c r="AC46" s="17">
        <f t="shared" si="2"/>
        <v>34110</v>
      </c>
      <c r="AD46" s="18">
        <f t="shared" si="3"/>
        <v>0.4369715603382014</v>
      </c>
    </row>
    <row r="47" spans="1:30" ht="12.75">
      <c r="A47" s="14"/>
      <c r="B47" s="127" t="s">
        <v>6</v>
      </c>
      <c r="C47" s="68">
        <v>35620</v>
      </c>
      <c r="D47" s="17">
        <v>36050</v>
      </c>
      <c r="E47" s="17">
        <v>36240</v>
      </c>
      <c r="F47" s="17">
        <v>37000</v>
      </c>
      <c r="G47" s="17">
        <v>39650</v>
      </c>
      <c r="H47" s="17">
        <v>40980</v>
      </c>
      <c r="I47" s="17">
        <v>41850</v>
      </c>
      <c r="J47" s="17">
        <v>42770</v>
      </c>
      <c r="K47" s="17">
        <v>43280</v>
      </c>
      <c r="L47" s="17">
        <v>41900</v>
      </c>
      <c r="M47" s="17">
        <v>41820</v>
      </c>
      <c r="N47" s="17">
        <v>41940</v>
      </c>
      <c r="O47" s="17">
        <v>42550</v>
      </c>
      <c r="P47" s="17">
        <v>43590</v>
      </c>
      <c r="Q47" s="17">
        <v>44910</v>
      </c>
      <c r="R47" s="17">
        <v>45830</v>
      </c>
      <c r="S47" s="17">
        <v>47100</v>
      </c>
      <c r="T47" s="17">
        <v>48160</v>
      </c>
      <c r="U47" s="17">
        <v>49080</v>
      </c>
      <c r="V47" s="17">
        <v>50190</v>
      </c>
      <c r="W47" s="17">
        <v>50910</v>
      </c>
      <c r="X47" s="17">
        <v>51360</v>
      </c>
      <c r="Y47" s="17">
        <v>51690</v>
      </c>
      <c r="Z47" s="17">
        <v>51490</v>
      </c>
      <c r="AA47" s="17">
        <v>50860</v>
      </c>
      <c r="AB47" s="77">
        <v>50290</v>
      </c>
      <c r="AC47" s="17">
        <f t="shared" si="2"/>
        <v>14670</v>
      </c>
      <c r="AD47" s="18">
        <f t="shared" si="3"/>
        <v>0.4118472768107805</v>
      </c>
    </row>
    <row r="48" spans="1:30" ht="12.75">
      <c r="A48" s="14"/>
      <c r="B48" s="127" t="s">
        <v>7</v>
      </c>
      <c r="C48" s="68">
        <v>42440</v>
      </c>
      <c r="D48" s="17">
        <v>42440</v>
      </c>
      <c r="E48" s="17">
        <v>42270</v>
      </c>
      <c r="F48" s="17">
        <v>42490</v>
      </c>
      <c r="G48" s="17">
        <v>45040</v>
      </c>
      <c r="H48" s="17">
        <v>46150</v>
      </c>
      <c r="I48" s="17">
        <v>46900</v>
      </c>
      <c r="J48" s="17">
        <v>47760</v>
      </c>
      <c r="K48" s="17">
        <v>48490</v>
      </c>
      <c r="L48" s="17">
        <v>47120</v>
      </c>
      <c r="M48" s="17">
        <v>46670</v>
      </c>
      <c r="N48" s="17">
        <v>47220</v>
      </c>
      <c r="O48" s="17">
        <v>48230</v>
      </c>
      <c r="P48" s="17">
        <v>49790</v>
      </c>
      <c r="Q48" s="17">
        <v>51560</v>
      </c>
      <c r="R48" s="17">
        <v>53300</v>
      </c>
      <c r="S48" s="17">
        <v>54960</v>
      </c>
      <c r="T48" s="17">
        <v>56500</v>
      </c>
      <c r="U48" s="17">
        <v>57960</v>
      </c>
      <c r="V48" s="17">
        <v>59360</v>
      </c>
      <c r="W48" s="17">
        <v>60620</v>
      </c>
      <c r="X48" s="17">
        <v>61830</v>
      </c>
      <c r="Y48" s="17">
        <v>62510</v>
      </c>
      <c r="Z48" s="17">
        <v>62600</v>
      </c>
      <c r="AA48" s="17">
        <v>62280</v>
      </c>
      <c r="AB48" s="77">
        <v>61880</v>
      </c>
      <c r="AC48" s="17">
        <f t="shared" si="2"/>
        <v>19440</v>
      </c>
      <c r="AD48" s="18">
        <f t="shared" si="3"/>
        <v>0.4580584354382658</v>
      </c>
    </row>
    <row r="49" spans="1:30" ht="25.5" customHeight="1">
      <c r="A49" s="14" t="s">
        <v>22</v>
      </c>
      <c r="B49" s="127" t="s">
        <v>5</v>
      </c>
      <c r="C49" s="68">
        <v>69880</v>
      </c>
      <c r="D49" s="17">
        <v>70220</v>
      </c>
      <c r="E49" s="17">
        <v>69780</v>
      </c>
      <c r="F49" s="17">
        <v>68900</v>
      </c>
      <c r="G49" s="17">
        <v>68290</v>
      </c>
      <c r="H49" s="17">
        <v>68760</v>
      </c>
      <c r="I49" s="17">
        <v>69340</v>
      </c>
      <c r="J49" s="17">
        <v>69500</v>
      </c>
      <c r="K49" s="17">
        <v>70500</v>
      </c>
      <c r="L49" s="17">
        <v>75360</v>
      </c>
      <c r="M49" s="17">
        <v>77720</v>
      </c>
      <c r="N49" s="17">
        <v>79340</v>
      </c>
      <c r="O49" s="17">
        <v>81070</v>
      </c>
      <c r="P49" s="17">
        <v>82300</v>
      </c>
      <c r="Q49" s="17">
        <v>80000</v>
      </c>
      <c r="R49" s="17">
        <v>79700</v>
      </c>
      <c r="S49" s="17">
        <v>80470</v>
      </c>
      <c r="T49" s="17">
        <v>82060</v>
      </c>
      <c r="U49" s="17">
        <v>84530</v>
      </c>
      <c r="V49" s="17">
        <v>87460</v>
      </c>
      <c r="W49" s="17">
        <v>89980</v>
      </c>
      <c r="X49" s="17">
        <v>92770</v>
      </c>
      <c r="Y49" s="17">
        <v>95250</v>
      </c>
      <c r="Z49" s="17">
        <v>97540</v>
      </c>
      <c r="AA49" s="17">
        <v>99930</v>
      </c>
      <c r="AB49" s="77">
        <v>101810</v>
      </c>
      <c r="AC49" s="17">
        <f t="shared" si="2"/>
        <v>31930</v>
      </c>
      <c r="AD49" s="18">
        <f t="shared" si="3"/>
        <v>0.45692615912993706</v>
      </c>
    </row>
    <row r="50" spans="1:30" ht="12.75">
      <c r="A50" s="14"/>
      <c r="B50" s="127" t="s">
        <v>6</v>
      </c>
      <c r="C50" s="68">
        <v>30150</v>
      </c>
      <c r="D50" s="17">
        <v>30480</v>
      </c>
      <c r="E50" s="17">
        <v>30470</v>
      </c>
      <c r="F50" s="17">
        <v>30210</v>
      </c>
      <c r="G50" s="17">
        <v>30190</v>
      </c>
      <c r="H50" s="17">
        <v>30440</v>
      </c>
      <c r="I50" s="17">
        <v>30930</v>
      </c>
      <c r="J50" s="17">
        <v>31200</v>
      </c>
      <c r="K50" s="17">
        <v>31960</v>
      </c>
      <c r="L50" s="17">
        <v>34400</v>
      </c>
      <c r="M50" s="17">
        <v>35660</v>
      </c>
      <c r="N50" s="17">
        <v>36530</v>
      </c>
      <c r="O50" s="17">
        <v>37410</v>
      </c>
      <c r="P50" s="17">
        <v>37930</v>
      </c>
      <c r="Q50" s="17">
        <v>36820</v>
      </c>
      <c r="R50" s="17">
        <v>36850</v>
      </c>
      <c r="S50" s="17">
        <v>37030</v>
      </c>
      <c r="T50" s="17">
        <v>37630</v>
      </c>
      <c r="U50" s="17">
        <v>38610</v>
      </c>
      <c r="V50" s="17">
        <v>39840</v>
      </c>
      <c r="W50" s="17">
        <v>40720</v>
      </c>
      <c r="X50" s="17">
        <v>41910</v>
      </c>
      <c r="Y50" s="17">
        <v>42910</v>
      </c>
      <c r="Z50" s="17">
        <v>43790</v>
      </c>
      <c r="AA50" s="17">
        <v>44840</v>
      </c>
      <c r="AB50" s="77">
        <v>45510</v>
      </c>
      <c r="AC50" s="17">
        <f t="shared" si="2"/>
        <v>15360</v>
      </c>
      <c r="AD50" s="18">
        <f t="shared" si="3"/>
        <v>0.5094527363184079</v>
      </c>
    </row>
    <row r="51" spans="1:30" ht="12.75">
      <c r="A51" s="14"/>
      <c r="B51" s="127" t="s">
        <v>7</v>
      </c>
      <c r="C51" s="68">
        <v>39730</v>
      </c>
      <c r="D51" s="17">
        <v>39730</v>
      </c>
      <c r="E51" s="17">
        <v>39310</v>
      </c>
      <c r="F51" s="17">
        <v>38690</v>
      </c>
      <c r="G51" s="17">
        <v>38100</v>
      </c>
      <c r="H51" s="17">
        <v>38320</v>
      </c>
      <c r="I51" s="17">
        <v>38400</v>
      </c>
      <c r="J51" s="17">
        <v>38300</v>
      </c>
      <c r="K51" s="17">
        <v>38540</v>
      </c>
      <c r="L51" s="17">
        <v>40960</v>
      </c>
      <c r="M51" s="17">
        <v>42050</v>
      </c>
      <c r="N51" s="17">
        <v>42810</v>
      </c>
      <c r="O51" s="17">
        <v>43650</v>
      </c>
      <c r="P51" s="17">
        <v>44370</v>
      </c>
      <c r="Q51" s="17">
        <v>43190</v>
      </c>
      <c r="R51" s="17">
        <v>42850</v>
      </c>
      <c r="S51" s="17">
        <v>43440</v>
      </c>
      <c r="T51" s="17">
        <v>44430</v>
      </c>
      <c r="U51" s="17">
        <v>45920</v>
      </c>
      <c r="V51" s="17">
        <v>47620</v>
      </c>
      <c r="W51" s="17">
        <v>49270</v>
      </c>
      <c r="X51" s="17">
        <v>50870</v>
      </c>
      <c r="Y51" s="17">
        <v>52340</v>
      </c>
      <c r="Z51" s="17">
        <v>53750</v>
      </c>
      <c r="AA51" s="17">
        <v>55090</v>
      </c>
      <c r="AB51" s="77">
        <v>56300</v>
      </c>
      <c r="AC51" s="17">
        <f t="shared" si="2"/>
        <v>16570</v>
      </c>
      <c r="AD51" s="18">
        <f t="shared" si="3"/>
        <v>0.41706519003272086</v>
      </c>
    </row>
    <row r="52" spans="1:30" ht="25.5" customHeight="1">
      <c r="A52" s="14" t="s">
        <v>23</v>
      </c>
      <c r="B52" s="127" t="s">
        <v>5</v>
      </c>
      <c r="C52" s="68">
        <v>56450</v>
      </c>
      <c r="D52" s="17">
        <v>56170</v>
      </c>
      <c r="E52" s="17">
        <v>56450</v>
      </c>
      <c r="F52" s="17">
        <v>56780</v>
      </c>
      <c r="G52" s="17">
        <v>56920</v>
      </c>
      <c r="H52" s="17">
        <v>57680</v>
      </c>
      <c r="I52" s="17">
        <v>58360</v>
      </c>
      <c r="J52" s="17">
        <v>58330</v>
      </c>
      <c r="K52" s="17">
        <v>57870</v>
      </c>
      <c r="L52" s="17">
        <v>57590</v>
      </c>
      <c r="M52" s="17">
        <v>58220</v>
      </c>
      <c r="N52" s="17">
        <v>58890</v>
      </c>
      <c r="O52" s="17">
        <v>59170</v>
      </c>
      <c r="P52" s="17">
        <v>60130</v>
      </c>
      <c r="Q52" s="17">
        <v>64510</v>
      </c>
      <c r="R52" s="17">
        <v>66710</v>
      </c>
      <c r="S52" s="17">
        <v>68250</v>
      </c>
      <c r="T52" s="17">
        <v>69840</v>
      </c>
      <c r="U52" s="17">
        <v>70990</v>
      </c>
      <c r="V52" s="17">
        <v>69190</v>
      </c>
      <c r="W52" s="17">
        <v>69090</v>
      </c>
      <c r="X52" s="17">
        <v>69910</v>
      </c>
      <c r="Y52" s="17">
        <v>71450</v>
      </c>
      <c r="Z52" s="17">
        <v>73760</v>
      </c>
      <c r="AA52" s="17">
        <v>76440</v>
      </c>
      <c r="AB52" s="77">
        <v>78800</v>
      </c>
      <c r="AC52" s="17">
        <f t="shared" si="2"/>
        <v>22350</v>
      </c>
      <c r="AD52" s="18">
        <f t="shared" si="3"/>
        <v>0.395925597874225</v>
      </c>
    </row>
    <row r="53" spans="1:30" ht="12.75">
      <c r="A53" s="14"/>
      <c r="B53" s="127" t="s">
        <v>6</v>
      </c>
      <c r="C53" s="68">
        <v>22530</v>
      </c>
      <c r="D53" s="17">
        <v>22450</v>
      </c>
      <c r="E53" s="17">
        <v>22710</v>
      </c>
      <c r="F53" s="17">
        <v>23030</v>
      </c>
      <c r="G53" s="17">
        <v>23180</v>
      </c>
      <c r="H53" s="17">
        <v>23750</v>
      </c>
      <c r="I53" s="17">
        <v>24220</v>
      </c>
      <c r="J53" s="17">
        <v>24400</v>
      </c>
      <c r="K53" s="17">
        <v>24340</v>
      </c>
      <c r="L53" s="17">
        <v>24460</v>
      </c>
      <c r="M53" s="17">
        <v>24800</v>
      </c>
      <c r="N53" s="17">
        <v>25310</v>
      </c>
      <c r="O53" s="17">
        <v>25620</v>
      </c>
      <c r="P53" s="17">
        <v>26320</v>
      </c>
      <c r="Q53" s="17">
        <v>28480</v>
      </c>
      <c r="R53" s="17">
        <v>29620</v>
      </c>
      <c r="S53" s="17">
        <v>30420</v>
      </c>
      <c r="T53" s="17">
        <v>31210</v>
      </c>
      <c r="U53" s="17">
        <v>31690</v>
      </c>
      <c r="V53" s="17">
        <v>30850</v>
      </c>
      <c r="W53" s="17">
        <v>30960</v>
      </c>
      <c r="X53" s="17">
        <v>31180</v>
      </c>
      <c r="Y53" s="17">
        <v>31760</v>
      </c>
      <c r="Z53" s="17">
        <v>32660</v>
      </c>
      <c r="AA53" s="17">
        <v>33770</v>
      </c>
      <c r="AB53" s="77">
        <v>34580</v>
      </c>
      <c r="AC53" s="17">
        <f t="shared" si="2"/>
        <v>12050</v>
      </c>
      <c r="AD53" s="18">
        <f t="shared" si="3"/>
        <v>0.5348424323124723</v>
      </c>
    </row>
    <row r="54" spans="1:30" ht="12.75">
      <c r="A54" s="14"/>
      <c r="B54" s="127" t="s">
        <v>7</v>
      </c>
      <c r="C54" s="68">
        <v>33920</v>
      </c>
      <c r="D54" s="17">
        <v>33730</v>
      </c>
      <c r="E54" s="17">
        <v>33740</v>
      </c>
      <c r="F54" s="17">
        <v>33750</v>
      </c>
      <c r="G54" s="17">
        <v>33740</v>
      </c>
      <c r="H54" s="17">
        <v>33930</v>
      </c>
      <c r="I54" s="17">
        <v>34140</v>
      </c>
      <c r="J54" s="17">
        <v>33940</v>
      </c>
      <c r="K54" s="17">
        <v>33530</v>
      </c>
      <c r="L54" s="17">
        <v>33120</v>
      </c>
      <c r="M54" s="17">
        <v>33420</v>
      </c>
      <c r="N54" s="17">
        <v>33580</v>
      </c>
      <c r="O54" s="17">
        <v>33550</v>
      </c>
      <c r="P54" s="17">
        <v>33820</v>
      </c>
      <c r="Q54" s="17">
        <v>36030</v>
      </c>
      <c r="R54" s="17">
        <v>37090</v>
      </c>
      <c r="S54" s="17">
        <v>37830</v>
      </c>
      <c r="T54" s="17">
        <v>38630</v>
      </c>
      <c r="U54" s="17">
        <v>39300</v>
      </c>
      <c r="V54" s="17">
        <v>38340</v>
      </c>
      <c r="W54" s="17">
        <v>38120</v>
      </c>
      <c r="X54" s="17">
        <v>38730</v>
      </c>
      <c r="Y54" s="17">
        <v>39690</v>
      </c>
      <c r="Z54" s="17">
        <v>41100</v>
      </c>
      <c r="AA54" s="17">
        <v>42680</v>
      </c>
      <c r="AB54" s="77">
        <v>44220</v>
      </c>
      <c r="AC54" s="17">
        <f t="shared" si="2"/>
        <v>10300</v>
      </c>
      <c r="AD54" s="18">
        <f t="shared" si="3"/>
        <v>0.30365566037735847</v>
      </c>
    </row>
    <row r="55" spans="1:30" ht="25.5" customHeight="1">
      <c r="A55" s="14" t="s">
        <v>24</v>
      </c>
      <c r="B55" s="127" t="s">
        <v>5</v>
      </c>
      <c r="C55" s="68">
        <v>37310</v>
      </c>
      <c r="D55" s="17">
        <v>38080</v>
      </c>
      <c r="E55" s="17">
        <v>39120</v>
      </c>
      <c r="F55" s="17">
        <v>39730</v>
      </c>
      <c r="G55" s="17">
        <v>40850</v>
      </c>
      <c r="H55" s="17">
        <v>41570</v>
      </c>
      <c r="I55" s="17">
        <v>41880</v>
      </c>
      <c r="J55" s="17">
        <v>42590</v>
      </c>
      <c r="K55" s="17">
        <v>43340</v>
      </c>
      <c r="L55" s="17">
        <v>43900</v>
      </c>
      <c r="M55" s="17">
        <v>44880</v>
      </c>
      <c r="N55" s="17">
        <v>45760</v>
      </c>
      <c r="O55" s="17">
        <v>46040</v>
      </c>
      <c r="P55" s="17">
        <v>45920</v>
      </c>
      <c r="Q55" s="17">
        <v>45880</v>
      </c>
      <c r="R55" s="17">
        <v>46580</v>
      </c>
      <c r="S55" s="17">
        <v>47290</v>
      </c>
      <c r="T55" s="17">
        <v>47630</v>
      </c>
      <c r="U55" s="17">
        <v>48510</v>
      </c>
      <c r="V55" s="17">
        <v>52260</v>
      </c>
      <c r="W55" s="17">
        <v>54200</v>
      </c>
      <c r="X55" s="17">
        <v>55570</v>
      </c>
      <c r="Y55" s="17">
        <v>56950</v>
      </c>
      <c r="Z55" s="17">
        <v>57970</v>
      </c>
      <c r="AA55" s="17">
        <v>56660</v>
      </c>
      <c r="AB55" s="77">
        <v>56720</v>
      </c>
      <c r="AC55" s="17">
        <f t="shared" si="2"/>
        <v>19410</v>
      </c>
      <c r="AD55" s="18">
        <f t="shared" si="3"/>
        <v>0.5202358616992764</v>
      </c>
    </row>
    <row r="56" spans="1:30" ht="12.75">
      <c r="A56" s="14"/>
      <c r="B56" s="127" t="s">
        <v>6</v>
      </c>
      <c r="C56" s="68">
        <v>13500</v>
      </c>
      <c r="D56" s="17">
        <v>13860</v>
      </c>
      <c r="E56" s="17">
        <v>14310</v>
      </c>
      <c r="F56" s="17">
        <v>14580</v>
      </c>
      <c r="G56" s="17">
        <v>15180</v>
      </c>
      <c r="H56" s="17">
        <v>15510</v>
      </c>
      <c r="I56" s="17">
        <v>15710</v>
      </c>
      <c r="J56" s="17">
        <v>16130</v>
      </c>
      <c r="K56" s="17">
        <v>16600</v>
      </c>
      <c r="L56" s="17">
        <v>16910</v>
      </c>
      <c r="M56" s="17">
        <v>17520</v>
      </c>
      <c r="N56" s="17">
        <v>18040</v>
      </c>
      <c r="O56" s="17">
        <v>18310</v>
      </c>
      <c r="P56" s="17">
        <v>18400</v>
      </c>
      <c r="Q56" s="17">
        <v>18590</v>
      </c>
      <c r="R56" s="17">
        <v>18940</v>
      </c>
      <c r="S56" s="17">
        <v>19420</v>
      </c>
      <c r="T56" s="17">
        <v>19730</v>
      </c>
      <c r="U56" s="17">
        <v>20340</v>
      </c>
      <c r="V56" s="17">
        <v>22120</v>
      </c>
      <c r="W56" s="17">
        <v>23080</v>
      </c>
      <c r="X56" s="17">
        <v>23770</v>
      </c>
      <c r="Y56" s="17">
        <v>24430</v>
      </c>
      <c r="Z56" s="17">
        <v>24830</v>
      </c>
      <c r="AA56" s="17">
        <v>24250</v>
      </c>
      <c r="AB56" s="77">
        <v>24410</v>
      </c>
      <c r="AC56" s="17">
        <f t="shared" si="2"/>
        <v>10910</v>
      </c>
      <c r="AD56" s="18">
        <f t="shared" si="3"/>
        <v>0.8081481481481482</v>
      </c>
    </row>
    <row r="57" spans="1:30" ht="12.75">
      <c r="A57" s="14"/>
      <c r="B57" s="127" t="s">
        <v>7</v>
      </c>
      <c r="C57" s="68">
        <v>23810</v>
      </c>
      <c r="D57" s="17">
        <v>24230</v>
      </c>
      <c r="E57" s="17">
        <v>24820</v>
      </c>
      <c r="F57" s="17">
        <v>25140</v>
      </c>
      <c r="G57" s="17">
        <v>25670</v>
      </c>
      <c r="H57" s="17">
        <v>26050</v>
      </c>
      <c r="I57" s="17">
        <v>26170</v>
      </c>
      <c r="J57" s="17">
        <v>26460</v>
      </c>
      <c r="K57" s="17">
        <v>26740</v>
      </c>
      <c r="L57" s="17">
        <v>26980</v>
      </c>
      <c r="M57" s="17">
        <v>27360</v>
      </c>
      <c r="N57" s="17">
        <v>27720</v>
      </c>
      <c r="O57" s="17">
        <v>27720</v>
      </c>
      <c r="P57" s="17">
        <v>27520</v>
      </c>
      <c r="Q57" s="17">
        <v>27290</v>
      </c>
      <c r="R57" s="17">
        <v>27640</v>
      </c>
      <c r="S57" s="17">
        <v>27870</v>
      </c>
      <c r="T57" s="17">
        <v>27900</v>
      </c>
      <c r="U57" s="17">
        <v>28170</v>
      </c>
      <c r="V57" s="17">
        <v>30130</v>
      </c>
      <c r="W57" s="17">
        <v>31110</v>
      </c>
      <c r="X57" s="17">
        <v>31800</v>
      </c>
      <c r="Y57" s="17">
        <v>32520</v>
      </c>
      <c r="Z57" s="17">
        <v>33140</v>
      </c>
      <c r="AA57" s="17">
        <v>32420</v>
      </c>
      <c r="AB57" s="77">
        <v>32310</v>
      </c>
      <c r="AC57" s="17">
        <f t="shared" si="2"/>
        <v>8500</v>
      </c>
      <c r="AD57" s="18">
        <f t="shared" si="3"/>
        <v>0.35699286014279713</v>
      </c>
    </row>
    <row r="58" spans="1:30" ht="25.5" customHeight="1">
      <c r="A58" s="14" t="s">
        <v>25</v>
      </c>
      <c r="B58" s="127" t="s">
        <v>5</v>
      </c>
      <c r="C58" s="68">
        <v>21080</v>
      </c>
      <c r="D58" s="17">
        <v>21730</v>
      </c>
      <c r="E58" s="17">
        <v>21450</v>
      </c>
      <c r="F58" s="17">
        <v>22020</v>
      </c>
      <c r="G58" s="17">
        <v>22330</v>
      </c>
      <c r="H58" s="17">
        <v>22830</v>
      </c>
      <c r="I58" s="17">
        <v>23680</v>
      </c>
      <c r="J58" s="17">
        <v>24660</v>
      </c>
      <c r="K58" s="17">
        <v>25410</v>
      </c>
      <c r="L58" s="17">
        <v>26490</v>
      </c>
      <c r="M58" s="17">
        <v>27290</v>
      </c>
      <c r="N58" s="17">
        <v>27880</v>
      </c>
      <c r="O58" s="17">
        <v>28780</v>
      </c>
      <c r="P58" s="17">
        <v>29690</v>
      </c>
      <c r="Q58" s="17">
        <v>30450</v>
      </c>
      <c r="R58" s="17">
        <v>31470</v>
      </c>
      <c r="S58" s="17">
        <v>32360</v>
      </c>
      <c r="T58" s="17">
        <v>32790</v>
      </c>
      <c r="U58" s="17">
        <v>32880</v>
      </c>
      <c r="V58" s="17">
        <v>33000</v>
      </c>
      <c r="W58" s="17">
        <v>33700</v>
      </c>
      <c r="X58" s="17">
        <v>34390</v>
      </c>
      <c r="Y58" s="17">
        <v>34750</v>
      </c>
      <c r="Z58" s="17">
        <v>35480</v>
      </c>
      <c r="AA58" s="17">
        <v>38450</v>
      </c>
      <c r="AB58" s="77">
        <v>40030</v>
      </c>
      <c r="AC58" s="17">
        <f t="shared" si="2"/>
        <v>18950</v>
      </c>
      <c r="AD58" s="18">
        <f t="shared" si="3"/>
        <v>0.8989563567362429</v>
      </c>
    </row>
    <row r="59" spans="1:30" ht="12.75">
      <c r="A59" s="14"/>
      <c r="B59" s="127" t="s">
        <v>6</v>
      </c>
      <c r="C59" s="68">
        <v>6310</v>
      </c>
      <c r="D59" s="17">
        <v>6650</v>
      </c>
      <c r="E59" s="17">
        <v>6690</v>
      </c>
      <c r="F59" s="17">
        <v>7040</v>
      </c>
      <c r="G59" s="17">
        <v>7240</v>
      </c>
      <c r="H59" s="17">
        <v>7530</v>
      </c>
      <c r="I59" s="17">
        <v>7890</v>
      </c>
      <c r="J59" s="17">
        <v>8290</v>
      </c>
      <c r="K59" s="17">
        <v>8610</v>
      </c>
      <c r="L59" s="17">
        <v>9110</v>
      </c>
      <c r="M59" s="17">
        <v>9450</v>
      </c>
      <c r="N59" s="17">
        <v>9740</v>
      </c>
      <c r="O59" s="17">
        <v>10180</v>
      </c>
      <c r="P59" s="17">
        <v>10650</v>
      </c>
      <c r="Q59" s="17">
        <v>11010</v>
      </c>
      <c r="R59" s="17">
        <v>11550</v>
      </c>
      <c r="S59" s="17">
        <v>11990</v>
      </c>
      <c r="T59" s="17">
        <v>12270</v>
      </c>
      <c r="U59" s="17">
        <v>12400</v>
      </c>
      <c r="V59" s="17">
        <v>12610</v>
      </c>
      <c r="W59" s="17">
        <v>12930</v>
      </c>
      <c r="X59" s="17">
        <v>13350</v>
      </c>
      <c r="Y59" s="17">
        <v>13620</v>
      </c>
      <c r="Z59" s="17">
        <v>14090</v>
      </c>
      <c r="AA59" s="17">
        <v>15430</v>
      </c>
      <c r="AB59" s="77">
        <v>16150</v>
      </c>
      <c r="AC59" s="17">
        <f t="shared" si="2"/>
        <v>9840</v>
      </c>
      <c r="AD59" s="18">
        <f t="shared" si="3"/>
        <v>1.5594294770206023</v>
      </c>
    </row>
    <row r="60" spans="1:30" ht="12.75">
      <c r="A60" s="14"/>
      <c r="B60" s="127" t="s">
        <v>7</v>
      </c>
      <c r="C60" s="68">
        <v>14770</v>
      </c>
      <c r="D60" s="17">
        <v>15080</v>
      </c>
      <c r="E60" s="17">
        <v>14760</v>
      </c>
      <c r="F60" s="17">
        <v>14980</v>
      </c>
      <c r="G60" s="17">
        <v>15080</v>
      </c>
      <c r="H60" s="17">
        <v>15290</v>
      </c>
      <c r="I60" s="17">
        <v>15780</v>
      </c>
      <c r="J60" s="17">
        <v>16370</v>
      </c>
      <c r="K60" s="17">
        <v>16810</v>
      </c>
      <c r="L60" s="17">
        <v>17370</v>
      </c>
      <c r="M60" s="17">
        <v>17830</v>
      </c>
      <c r="N60" s="17">
        <v>18140</v>
      </c>
      <c r="O60" s="17">
        <v>18600</v>
      </c>
      <c r="P60" s="17">
        <v>19050</v>
      </c>
      <c r="Q60" s="17">
        <v>19450</v>
      </c>
      <c r="R60" s="17">
        <v>19930</v>
      </c>
      <c r="S60" s="17">
        <v>20360</v>
      </c>
      <c r="T60" s="17">
        <v>20510</v>
      </c>
      <c r="U60" s="17">
        <v>20480</v>
      </c>
      <c r="V60" s="17">
        <v>20400</v>
      </c>
      <c r="W60" s="17">
        <v>20770</v>
      </c>
      <c r="X60" s="17">
        <v>21040</v>
      </c>
      <c r="Y60" s="17">
        <v>21130</v>
      </c>
      <c r="Z60" s="17">
        <v>21400</v>
      </c>
      <c r="AA60" s="17">
        <v>23020</v>
      </c>
      <c r="AB60" s="77">
        <v>23870</v>
      </c>
      <c r="AC60" s="17">
        <f t="shared" si="2"/>
        <v>9100</v>
      </c>
      <c r="AD60" s="18">
        <f t="shared" si="3"/>
        <v>0.6161137440758294</v>
      </c>
    </row>
    <row r="61" spans="1:30" ht="25.5" customHeight="1">
      <c r="A61" s="14" t="s">
        <v>26</v>
      </c>
      <c r="B61" s="127" t="s">
        <v>5</v>
      </c>
      <c r="C61" s="68">
        <v>9260</v>
      </c>
      <c r="D61" s="17">
        <v>9200</v>
      </c>
      <c r="E61" s="17">
        <v>10060</v>
      </c>
      <c r="F61" s="17">
        <v>10580</v>
      </c>
      <c r="G61" s="17">
        <v>11050</v>
      </c>
      <c r="H61" s="17">
        <v>11370</v>
      </c>
      <c r="I61" s="17">
        <v>11870</v>
      </c>
      <c r="J61" s="17">
        <v>12310</v>
      </c>
      <c r="K61" s="17">
        <v>13030</v>
      </c>
      <c r="L61" s="17">
        <v>13560</v>
      </c>
      <c r="M61" s="17">
        <v>14110</v>
      </c>
      <c r="N61" s="17">
        <v>14960</v>
      </c>
      <c r="O61" s="17">
        <v>15860</v>
      </c>
      <c r="P61" s="17">
        <v>16780</v>
      </c>
      <c r="Q61" s="17">
        <v>17820</v>
      </c>
      <c r="R61" s="17">
        <v>18710</v>
      </c>
      <c r="S61" s="17">
        <v>19700</v>
      </c>
      <c r="T61" s="17">
        <v>20910</v>
      </c>
      <c r="U61" s="17">
        <v>22160</v>
      </c>
      <c r="V61" s="17">
        <v>23360</v>
      </c>
      <c r="W61" s="17">
        <v>24620</v>
      </c>
      <c r="X61" s="17">
        <v>25830</v>
      </c>
      <c r="Y61" s="17">
        <v>26870</v>
      </c>
      <c r="Z61" s="17">
        <v>27700</v>
      </c>
      <c r="AA61" s="17">
        <v>28490</v>
      </c>
      <c r="AB61" s="77">
        <v>29710</v>
      </c>
      <c r="AC61" s="17">
        <f t="shared" si="2"/>
        <v>20450</v>
      </c>
      <c r="AD61" s="18">
        <f t="shared" si="3"/>
        <v>2.2084233261339095</v>
      </c>
    </row>
    <row r="62" spans="1:30" ht="12.75">
      <c r="A62" s="14"/>
      <c r="B62" s="127" t="s">
        <v>6</v>
      </c>
      <c r="C62" s="68">
        <v>2150</v>
      </c>
      <c r="D62" s="17">
        <v>2170</v>
      </c>
      <c r="E62" s="17">
        <v>2450</v>
      </c>
      <c r="F62" s="17">
        <v>2640</v>
      </c>
      <c r="G62" s="17">
        <v>2790</v>
      </c>
      <c r="H62" s="17">
        <v>2910</v>
      </c>
      <c r="I62" s="17">
        <v>3130</v>
      </c>
      <c r="J62" s="17">
        <v>3310</v>
      </c>
      <c r="K62" s="17">
        <v>3600</v>
      </c>
      <c r="L62" s="17">
        <v>3800</v>
      </c>
      <c r="M62" s="17">
        <v>4040</v>
      </c>
      <c r="N62" s="17">
        <v>4350</v>
      </c>
      <c r="O62" s="17">
        <v>4680</v>
      </c>
      <c r="P62" s="17">
        <v>5020</v>
      </c>
      <c r="Q62" s="17">
        <v>5430</v>
      </c>
      <c r="R62" s="17">
        <v>5760</v>
      </c>
      <c r="S62" s="17">
        <v>6130</v>
      </c>
      <c r="T62" s="17">
        <v>6600</v>
      </c>
      <c r="U62" s="17">
        <v>7090</v>
      </c>
      <c r="V62" s="17">
        <v>7550</v>
      </c>
      <c r="W62" s="17">
        <v>8070</v>
      </c>
      <c r="X62" s="17">
        <v>8540</v>
      </c>
      <c r="Y62" s="17">
        <v>8960</v>
      </c>
      <c r="Z62" s="17">
        <v>9310</v>
      </c>
      <c r="AA62" s="17">
        <v>9670</v>
      </c>
      <c r="AB62" s="77">
        <v>10140</v>
      </c>
      <c r="AC62" s="17">
        <f t="shared" si="2"/>
        <v>7990</v>
      </c>
      <c r="AD62" s="18">
        <f t="shared" si="3"/>
        <v>3.7162790697674417</v>
      </c>
    </row>
    <row r="63" spans="1:30" ht="13.5" thickBot="1">
      <c r="A63" s="19"/>
      <c r="B63" s="128" t="s">
        <v>7</v>
      </c>
      <c r="C63" s="74">
        <v>7110</v>
      </c>
      <c r="D63" s="20">
        <v>7030</v>
      </c>
      <c r="E63" s="20">
        <v>7610</v>
      </c>
      <c r="F63" s="20">
        <v>7950</v>
      </c>
      <c r="G63" s="20">
        <v>8260</v>
      </c>
      <c r="H63" s="20">
        <v>8470</v>
      </c>
      <c r="I63" s="20">
        <v>8740</v>
      </c>
      <c r="J63" s="20">
        <v>9000</v>
      </c>
      <c r="K63" s="20">
        <v>9430</v>
      </c>
      <c r="L63" s="20">
        <v>9760</v>
      </c>
      <c r="M63" s="20">
        <v>10080</v>
      </c>
      <c r="N63" s="20">
        <v>10610</v>
      </c>
      <c r="O63" s="20">
        <v>11180</v>
      </c>
      <c r="P63" s="20">
        <v>11770</v>
      </c>
      <c r="Q63" s="20">
        <v>12390</v>
      </c>
      <c r="R63" s="20">
        <v>12950</v>
      </c>
      <c r="S63" s="20">
        <v>13560</v>
      </c>
      <c r="T63" s="20">
        <v>14310</v>
      </c>
      <c r="U63" s="20">
        <v>15070</v>
      </c>
      <c r="V63" s="20">
        <v>15810</v>
      </c>
      <c r="W63" s="20">
        <v>16550</v>
      </c>
      <c r="X63" s="20">
        <v>17290</v>
      </c>
      <c r="Y63" s="20">
        <v>17910</v>
      </c>
      <c r="Z63" s="20">
        <v>18390</v>
      </c>
      <c r="AA63" s="20">
        <v>18820</v>
      </c>
      <c r="AB63" s="81">
        <v>19570</v>
      </c>
      <c r="AC63" s="20">
        <f t="shared" si="2"/>
        <v>12460</v>
      </c>
      <c r="AD63" s="21">
        <f t="shared" si="3"/>
        <v>1.7524613220815752</v>
      </c>
    </row>
    <row r="64" spans="1:30" ht="12.75">
      <c r="A64" s="22"/>
      <c r="B64" s="99"/>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00"/>
    </row>
    <row r="65" spans="1:30" ht="12.75">
      <c r="A65" s="22" t="s">
        <v>136</v>
      </c>
      <c r="B65" s="9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00"/>
    </row>
    <row r="66" spans="1:8" ht="15">
      <c r="A66" s="22" t="s">
        <v>27</v>
      </c>
      <c r="B66" s="22"/>
      <c r="C66" s="22"/>
      <c r="D66" s="22"/>
      <c r="E66" s="22"/>
      <c r="F66" s="22"/>
      <c r="G66" s="22"/>
      <c r="H66" s="22"/>
    </row>
    <row r="67" ht="15">
      <c r="A67" s="26"/>
    </row>
  </sheetData>
  <sheetProtection/>
  <mergeCells count="1">
    <mergeCell ref="AC3:AD3"/>
  </mergeCells>
  <hyperlinks>
    <hyperlink ref="L1" location="Contents!A1" display="Back to contents page"/>
  </hyperlinks>
  <printOptions/>
  <pageMargins left="0.75" right="0.75" top="1" bottom="1" header="0.5" footer="0.5"/>
  <pageSetup horizontalDpi="200" verticalDpi="200" orientation="portrait" paperSize="9" r:id="rId1"/>
</worksheet>
</file>

<file path=xl/worksheets/sheet16.xml><?xml version="1.0" encoding="utf-8"?>
<worksheet xmlns="http://schemas.openxmlformats.org/spreadsheetml/2006/main" xmlns:r="http://schemas.openxmlformats.org/officeDocument/2006/relationships">
  <sheetPr>
    <tabColor indexed="48"/>
  </sheetPr>
  <dimension ref="A1:AD67"/>
  <sheetViews>
    <sheetView zoomScalePageLayoutView="0" workbookViewId="0" topLeftCell="A1">
      <pane xSplit="2" ySplit="3" topLeftCell="C4" activePane="bottomRight" state="frozen"/>
      <selection pane="topLeft" activeCell="C4" sqref="C4"/>
      <selection pane="topRight" activeCell="C4" sqref="C4"/>
      <selection pane="bottomLeft" activeCell="C4" sqref="C4"/>
      <selection pane="bottomRight" activeCell="C4" sqref="C4"/>
    </sheetView>
  </sheetViews>
  <sheetFormatPr defaultColWidth="9.140625" defaultRowHeight="12.75"/>
  <cols>
    <col min="1" max="1" width="12.00390625" style="3" customWidth="1"/>
    <col min="2" max="8" width="9.8515625" style="3" customWidth="1"/>
    <col min="9" max="10" width="9.8515625" style="23" customWidth="1"/>
    <col min="11" max="28" width="9.8515625" style="0" customWidth="1"/>
  </cols>
  <sheetData>
    <row r="1" spans="1:12" ht="15">
      <c r="A1" s="1" t="s">
        <v>65</v>
      </c>
      <c r="B1" s="2"/>
      <c r="C1" s="2"/>
      <c r="D1" s="2"/>
      <c r="E1" s="2"/>
      <c r="F1" s="2"/>
      <c r="H1" s="4"/>
      <c r="I1" s="5"/>
      <c r="J1" s="5"/>
      <c r="L1" s="6" t="s">
        <v>0</v>
      </c>
    </row>
    <row r="2" spans="1:10" ht="15.75" thickBot="1">
      <c r="A2" s="1"/>
      <c r="B2" s="1"/>
      <c r="C2" s="2"/>
      <c r="D2" s="2"/>
      <c r="E2" s="2"/>
      <c r="F2" s="2"/>
      <c r="G2" s="7"/>
      <c r="H2" s="4"/>
      <c r="I2" s="5"/>
      <c r="J2" s="5"/>
    </row>
    <row r="3" spans="1:30" ht="13.5" thickBot="1">
      <c r="A3" s="8" t="s">
        <v>1</v>
      </c>
      <c r="B3" s="130" t="s">
        <v>2</v>
      </c>
      <c r="C3" s="131">
        <v>2008</v>
      </c>
      <c r="D3" s="10">
        <v>2009</v>
      </c>
      <c r="E3" s="9">
        <v>2010</v>
      </c>
      <c r="F3" s="10">
        <v>2011</v>
      </c>
      <c r="G3" s="9">
        <v>2012</v>
      </c>
      <c r="H3" s="10">
        <v>2013</v>
      </c>
      <c r="I3" s="9">
        <v>2014</v>
      </c>
      <c r="J3" s="10">
        <v>2015</v>
      </c>
      <c r="K3" s="9">
        <v>2016</v>
      </c>
      <c r="L3" s="10">
        <v>2017</v>
      </c>
      <c r="M3" s="9">
        <v>2018</v>
      </c>
      <c r="N3" s="10">
        <v>2019</v>
      </c>
      <c r="O3" s="9">
        <v>2020</v>
      </c>
      <c r="P3" s="10">
        <v>2021</v>
      </c>
      <c r="Q3" s="9">
        <v>2022</v>
      </c>
      <c r="R3" s="10">
        <v>2023</v>
      </c>
      <c r="S3" s="9">
        <v>2024</v>
      </c>
      <c r="T3" s="10">
        <v>2025</v>
      </c>
      <c r="U3" s="9">
        <v>2026</v>
      </c>
      <c r="V3" s="10">
        <v>2027</v>
      </c>
      <c r="W3" s="9">
        <v>2028</v>
      </c>
      <c r="X3" s="10">
        <v>2029</v>
      </c>
      <c r="Y3" s="9">
        <v>2030</v>
      </c>
      <c r="Z3" s="9">
        <v>2031</v>
      </c>
      <c r="AA3" s="10">
        <v>2032</v>
      </c>
      <c r="AB3" s="10">
        <v>2033</v>
      </c>
      <c r="AC3" s="155" t="s">
        <v>3</v>
      </c>
      <c r="AD3" s="156"/>
    </row>
    <row r="4" spans="1:30" ht="12.75">
      <c r="A4" s="11" t="s">
        <v>4</v>
      </c>
      <c r="B4" s="127" t="s">
        <v>5</v>
      </c>
      <c r="C4" s="65">
        <v>448690</v>
      </c>
      <c r="D4" s="12">
        <v>452210</v>
      </c>
      <c r="E4" s="12">
        <v>456480</v>
      </c>
      <c r="F4" s="12">
        <v>460620</v>
      </c>
      <c r="G4" s="12">
        <v>464630</v>
      </c>
      <c r="H4" s="12">
        <v>468380</v>
      </c>
      <c r="I4" s="12">
        <v>472050</v>
      </c>
      <c r="J4" s="12">
        <v>475700</v>
      </c>
      <c r="K4" s="12">
        <v>479390</v>
      </c>
      <c r="L4" s="12">
        <v>483100</v>
      </c>
      <c r="M4" s="12">
        <v>486820</v>
      </c>
      <c r="N4" s="12">
        <v>490550</v>
      </c>
      <c r="O4" s="12">
        <v>494250</v>
      </c>
      <c r="P4" s="12">
        <v>497930</v>
      </c>
      <c r="Q4" s="12">
        <v>501550</v>
      </c>
      <c r="R4" s="12">
        <v>505130</v>
      </c>
      <c r="S4" s="12">
        <v>508650</v>
      </c>
      <c r="T4" s="12">
        <v>512080</v>
      </c>
      <c r="U4" s="12">
        <v>515450</v>
      </c>
      <c r="V4" s="12">
        <v>518720</v>
      </c>
      <c r="W4" s="12">
        <v>521910</v>
      </c>
      <c r="X4" s="12">
        <v>525010</v>
      </c>
      <c r="Y4" s="12">
        <v>528020</v>
      </c>
      <c r="Z4" s="12">
        <v>530970</v>
      </c>
      <c r="AA4" s="12">
        <v>533830</v>
      </c>
      <c r="AB4" s="40">
        <v>536600</v>
      </c>
      <c r="AC4" s="15">
        <f aca="true" t="shared" si="0" ref="AC4:AC35">AB4-C4</f>
        <v>87910</v>
      </c>
      <c r="AD4" s="13">
        <f aca="true" t="shared" si="1" ref="AD4:AD35">AC4/C4</f>
        <v>0.19592591767144354</v>
      </c>
    </row>
    <row r="5" spans="1:30" ht="12.75">
      <c r="A5" s="14"/>
      <c r="B5" s="127" t="s">
        <v>6</v>
      </c>
      <c r="C5" s="126">
        <v>222260</v>
      </c>
      <c r="D5" s="15">
        <v>224160</v>
      </c>
      <c r="E5" s="15">
        <v>226420</v>
      </c>
      <c r="F5" s="15">
        <v>228590</v>
      </c>
      <c r="G5" s="15">
        <v>230680</v>
      </c>
      <c r="H5" s="15">
        <v>232620</v>
      </c>
      <c r="I5" s="15">
        <v>234510</v>
      </c>
      <c r="J5" s="15">
        <v>236390</v>
      </c>
      <c r="K5" s="15">
        <v>238270</v>
      </c>
      <c r="L5" s="15">
        <v>240150</v>
      </c>
      <c r="M5" s="15">
        <v>242030</v>
      </c>
      <c r="N5" s="15">
        <v>243900</v>
      </c>
      <c r="O5" s="15">
        <v>245750</v>
      </c>
      <c r="P5" s="15">
        <v>247580</v>
      </c>
      <c r="Q5" s="15">
        <v>249380</v>
      </c>
      <c r="R5" s="15">
        <v>251140</v>
      </c>
      <c r="S5" s="15">
        <v>252860</v>
      </c>
      <c r="T5" s="15">
        <v>254530</v>
      </c>
      <c r="U5" s="15">
        <v>256160</v>
      </c>
      <c r="V5" s="15">
        <v>257730</v>
      </c>
      <c r="W5" s="15">
        <v>259270</v>
      </c>
      <c r="X5" s="15">
        <v>260750</v>
      </c>
      <c r="Y5" s="15">
        <v>262170</v>
      </c>
      <c r="Z5" s="15">
        <v>263560</v>
      </c>
      <c r="AA5" s="15">
        <v>264910</v>
      </c>
      <c r="AB5" s="64">
        <v>266220</v>
      </c>
      <c r="AC5" s="15">
        <f t="shared" si="0"/>
        <v>43960</v>
      </c>
      <c r="AD5" s="13">
        <f t="shared" si="1"/>
        <v>0.19778637631602627</v>
      </c>
    </row>
    <row r="6" spans="1:30" ht="12.75">
      <c r="A6" s="14"/>
      <c r="B6" s="127" t="s">
        <v>7</v>
      </c>
      <c r="C6" s="126">
        <v>226430</v>
      </c>
      <c r="D6" s="15">
        <v>228040</v>
      </c>
      <c r="E6" s="15">
        <v>230060</v>
      </c>
      <c r="F6" s="15">
        <v>232030</v>
      </c>
      <c r="G6" s="15">
        <v>233950</v>
      </c>
      <c r="H6" s="15">
        <v>235760</v>
      </c>
      <c r="I6" s="15">
        <v>237540</v>
      </c>
      <c r="J6" s="15">
        <v>239310</v>
      </c>
      <c r="K6" s="15">
        <v>241120</v>
      </c>
      <c r="L6" s="15">
        <v>242950</v>
      </c>
      <c r="M6" s="15">
        <v>244790</v>
      </c>
      <c r="N6" s="15">
        <v>246650</v>
      </c>
      <c r="O6" s="15">
        <v>248500</v>
      </c>
      <c r="P6" s="15">
        <v>250350</v>
      </c>
      <c r="Q6" s="15">
        <v>252170</v>
      </c>
      <c r="R6" s="15">
        <v>254000</v>
      </c>
      <c r="S6" s="15">
        <v>255790</v>
      </c>
      <c r="T6" s="15">
        <v>257550</v>
      </c>
      <c r="U6" s="15">
        <v>259290</v>
      </c>
      <c r="V6" s="15">
        <v>260980</v>
      </c>
      <c r="W6" s="15">
        <v>262650</v>
      </c>
      <c r="X6" s="15">
        <v>264270</v>
      </c>
      <c r="Y6" s="15">
        <v>265850</v>
      </c>
      <c r="Z6" s="15">
        <v>267400</v>
      </c>
      <c r="AA6" s="15">
        <v>268910</v>
      </c>
      <c r="AB6" s="64">
        <v>270380</v>
      </c>
      <c r="AC6" s="15">
        <f t="shared" si="0"/>
        <v>43950</v>
      </c>
      <c r="AD6" s="13">
        <f t="shared" si="1"/>
        <v>0.1940997217683169</v>
      </c>
    </row>
    <row r="7" spans="1:30" ht="25.5" customHeight="1">
      <c r="A7" s="14" t="s">
        <v>8</v>
      </c>
      <c r="B7" s="127" t="s">
        <v>5</v>
      </c>
      <c r="C7" s="68">
        <v>24700</v>
      </c>
      <c r="D7" s="17">
        <v>25290</v>
      </c>
      <c r="E7" s="17">
        <v>25580</v>
      </c>
      <c r="F7" s="17">
        <v>25780</v>
      </c>
      <c r="G7" s="17">
        <v>25730</v>
      </c>
      <c r="H7" s="17">
        <v>25530</v>
      </c>
      <c r="I7" s="17">
        <v>25540</v>
      </c>
      <c r="J7" s="17">
        <v>25650</v>
      </c>
      <c r="K7" s="17">
        <v>25800</v>
      </c>
      <c r="L7" s="17">
        <v>25990</v>
      </c>
      <c r="M7" s="17">
        <v>26200</v>
      </c>
      <c r="N7" s="17">
        <v>26390</v>
      </c>
      <c r="O7" s="17">
        <v>26580</v>
      </c>
      <c r="P7" s="17">
        <v>26720</v>
      </c>
      <c r="Q7" s="17">
        <v>26820</v>
      </c>
      <c r="R7" s="17">
        <v>26870</v>
      </c>
      <c r="S7" s="17">
        <v>26900</v>
      </c>
      <c r="T7" s="17">
        <v>26890</v>
      </c>
      <c r="U7" s="17">
        <v>26860</v>
      </c>
      <c r="V7" s="17">
        <v>26820</v>
      </c>
      <c r="W7" s="17">
        <v>26760</v>
      </c>
      <c r="X7" s="17">
        <v>26690</v>
      </c>
      <c r="Y7" s="17">
        <v>26640</v>
      </c>
      <c r="Z7" s="17">
        <v>26590</v>
      </c>
      <c r="AA7" s="17">
        <v>26560</v>
      </c>
      <c r="AB7" s="77">
        <v>26560</v>
      </c>
      <c r="AC7" s="17">
        <f t="shared" si="0"/>
        <v>1860</v>
      </c>
      <c r="AD7" s="18">
        <f t="shared" si="1"/>
        <v>0.07530364372469636</v>
      </c>
    </row>
    <row r="8" spans="1:30" ht="12.75">
      <c r="A8" s="14"/>
      <c r="B8" s="127" t="s">
        <v>6</v>
      </c>
      <c r="C8" s="68">
        <v>12680</v>
      </c>
      <c r="D8" s="17">
        <v>12940</v>
      </c>
      <c r="E8" s="17">
        <v>13110</v>
      </c>
      <c r="F8" s="17">
        <v>13190</v>
      </c>
      <c r="G8" s="17">
        <v>13170</v>
      </c>
      <c r="H8" s="17">
        <v>13030</v>
      </c>
      <c r="I8" s="17">
        <v>13040</v>
      </c>
      <c r="J8" s="17">
        <v>13100</v>
      </c>
      <c r="K8" s="17">
        <v>13180</v>
      </c>
      <c r="L8" s="17">
        <v>13270</v>
      </c>
      <c r="M8" s="17">
        <v>13380</v>
      </c>
      <c r="N8" s="17">
        <v>13480</v>
      </c>
      <c r="O8" s="17">
        <v>13570</v>
      </c>
      <c r="P8" s="17">
        <v>13650</v>
      </c>
      <c r="Q8" s="17">
        <v>13690</v>
      </c>
      <c r="R8" s="17">
        <v>13720</v>
      </c>
      <c r="S8" s="17">
        <v>13730</v>
      </c>
      <c r="T8" s="17">
        <v>13730</v>
      </c>
      <c r="U8" s="17">
        <v>13710</v>
      </c>
      <c r="V8" s="17">
        <v>13690</v>
      </c>
      <c r="W8" s="17">
        <v>13660</v>
      </c>
      <c r="X8" s="17">
        <v>13630</v>
      </c>
      <c r="Y8" s="17">
        <v>13600</v>
      </c>
      <c r="Z8" s="17">
        <v>13580</v>
      </c>
      <c r="AA8" s="17">
        <v>13570</v>
      </c>
      <c r="AB8" s="77">
        <v>13560</v>
      </c>
      <c r="AC8" s="17">
        <f t="shared" si="0"/>
        <v>880</v>
      </c>
      <c r="AD8" s="18">
        <f t="shared" si="1"/>
        <v>0.0694006309148265</v>
      </c>
    </row>
    <row r="9" spans="1:30" ht="12.75">
      <c r="A9" s="14"/>
      <c r="B9" s="127" t="s">
        <v>7</v>
      </c>
      <c r="C9" s="68">
        <v>12020</v>
      </c>
      <c r="D9" s="17">
        <v>12340</v>
      </c>
      <c r="E9" s="17">
        <v>12470</v>
      </c>
      <c r="F9" s="17">
        <v>12600</v>
      </c>
      <c r="G9" s="17">
        <v>12560</v>
      </c>
      <c r="H9" s="17">
        <v>12500</v>
      </c>
      <c r="I9" s="17">
        <v>12500</v>
      </c>
      <c r="J9" s="17">
        <v>12550</v>
      </c>
      <c r="K9" s="17">
        <v>12630</v>
      </c>
      <c r="L9" s="17">
        <v>12720</v>
      </c>
      <c r="M9" s="17">
        <v>12820</v>
      </c>
      <c r="N9" s="17">
        <v>12920</v>
      </c>
      <c r="O9" s="17">
        <v>13010</v>
      </c>
      <c r="P9" s="17">
        <v>13080</v>
      </c>
      <c r="Q9" s="17">
        <v>13120</v>
      </c>
      <c r="R9" s="17">
        <v>13150</v>
      </c>
      <c r="S9" s="17">
        <v>13160</v>
      </c>
      <c r="T9" s="17">
        <v>13160</v>
      </c>
      <c r="U9" s="17">
        <v>13150</v>
      </c>
      <c r="V9" s="17">
        <v>13120</v>
      </c>
      <c r="W9" s="17">
        <v>13090</v>
      </c>
      <c r="X9" s="17">
        <v>13060</v>
      </c>
      <c r="Y9" s="17">
        <v>13040</v>
      </c>
      <c r="Z9" s="17">
        <v>13010</v>
      </c>
      <c r="AA9" s="17">
        <v>13000</v>
      </c>
      <c r="AB9" s="77">
        <v>13000</v>
      </c>
      <c r="AC9" s="17">
        <f t="shared" si="0"/>
        <v>980</v>
      </c>
      <c r="AD9" s="18">
        <f t="shared" si="1"/>
        <v>0.08153078202995008</v>
      </c>
    </row>
    <row r="10" spans="1:30" ht="25.5" customHeight="1">
      <c r="A10" s="14" t="s">
        <v>9</v>
      </c>
      <c r="B10" s="127" t="s">
        <v>5</v>
      </c>
      <c r="C10" s="68">
        <v>23540</v>
      </c>
      <c r="D10" s="17">
        <v>23290</v>
      </c>
      <c r="E10" s="17">
        <v>23500</v>
      </c>
      <c r="F10" s="17">
        <v>23950</v>
      </c>
      <c r="G10" s="17">
        <v>24700</v>
      </c>
      <c r="H10" s="17">
        <v>25480</v>
      </c>
      <c r="I10" s="17">
        <v>26080</v>
      </c>
      <c r="J10" s="17">
        <v>26360</v>
      </c>
      <c r="K10" s="17">
        <v>26530</v>
      </c>
      <c r="L10" s="17">
        <v>26450</v>
      </c>
      <c r="M10" s="17">
        <v>26240</v>
      </c>
      <c r="N10" s="17">
        <v>26250</v>
      </c>
      <c r="O10" s="17">
        <v>26360</v>
      </c>
      <c r="P10" s="17">
        <v>26510</v>
      </c>
      <c r="Q10" s="17">
        <v>26700</v>
      </c>
      <c r="R10" s="17">
        <v>26900</v>
      </c>
      <c r="S10" s="17">
        <v>27110</v>
      </c>
      <c r="T10" s="17">
        <v>27290</v>
      </c>
      <c r="U10" s="17">
        <v>27440</v>
      </c>
      <c r="V10" s="17">
        <v>27530</v>
      </c>
      <c r="W10" s="17">
        <v>27590</v>
      </c>
      <c r="X10" s="17">
        <v>27610</v>
      </c>
      <c r="Y10" s="17">
        <v>27590</v>
      </c>
      <c r="Z10" s="17">
        <v>27560</v>
      </c>
      <c r="AA10" s="17">
        <v>27520</v>
      </c>
      <c r="AB10" s="77">
        <v>27460</v>
      </c>
      <c r="AC10" s="17">
        <f t="shared" si="0"/>
        <v>3920</v>
      </c>
      <c r="AD10" s="18">
        <f t="shared" si="1"/>
        <v>0.16652506372132542</v>
      </c>
    </row>
    <row r="11" spans="1:30" ht="12.75">
      <c r="A11" s="14"/>
      <c r="B11" s="127" t="s">
        <v>6</v>
      </c>
      <c r="C11" s="68">
        <v>12120</v>
      </c>
      <c r="D11" s="17">
        <v>12030</v>
      </c>
      <c r="E11" s="17">
        <v>11980</v>
      </c>
      <c r="F11" s="17">
        <v>12230</v>
      </c>
      <c r="G11" s="17">
        <v>12640</v>
      </c>
      <c r="H11" s="17">
        <v>13050</v>
      </c>
      <c r="I11" s="17">
        <v>13320</v>
      </c>
      <c r="J11" s="17">
        <v>13480</v>
      </c>
      <c r="K11" s="17">
        <v>13540</v>
      </c>
      <c r="L11" s="17">
        <v>13510</v>
      </c>
      <c r="M11" s="17">
        <v>13370</v>
      </c>
      <c r="N11" s="17">
        <v>13370</v>
      </c>
      <c r="O11" s="17">
        <v>13430</v>
      </c>
      <c r="P11" s="17">
        <v>13510</v>
      </c>
      <c r="Q11" s="17">
        <v>13600</v>
      </c>
      <c r="R11" s="17">
        <v>13710</v>
      </c>
      <c r="S11" s="17">
        <v>13810</v>
      </c>
      <c r="T11" s="17">
        <v>13910</v>
      </c>
      <c r="U11" s="17">
        <v>13980</v>
      </c>
      <c r="V11" s="17">
        <v>14030</v>
      </c>
      <c r="W11" s="17">
        <v>14050</v>
      </c>
      <c r="X11" s="17">
        <v>14060</v>
      </c>
      <c r="Y11" s="17">
        <v>14050</v>
      </c>
      <c r="Z11" s="17">
        <v>14040</v>
      </c>
      <c r="AA11" s="17">
        <v>14020</v>
      </c>
      <c r="AB11" s="77">
        <v>13990</v>
      </c>
      <c r="AC11" s="17">
        <f t="shared" si="0"/>
        <v>1870</v>
      </c>
      <c r="AD11" s="18">
        <f t="shared" si="1"/>
        <v>0.1542904290429043</v>
      </c>
    </row>
    <row r="12" spans="1:30" ht="12.75">
      <c r="A12" s="14"/>
      <c r="B12" s="127" t="s">
        <v>7</v>
      </c>
      <c r="C12" s="68">
        <v>11420</v>
      </c>
      <c r="D12" s="17">
        <v>11260</v>
      </c>
      <c r="E12" s="17">
        <v>11530</v>
      </c>
      <c r="F12" s="17">
        <v>11720</v>
      </c>
      <c r="G12" s="17">
        <v>12060</v>
      </c>
      <c r="H12" s="17">
        <v>12430</v>
      </c>
      <c r="I12" s="17">
        <v>12760</v>
      </c>
      <c r="J12" s="17">
        <v>12870</v>
      </c>
      <c r="K12" s="17">
        <v>12990</v>
      </c>
      <c r="L12" s="17">
        <v>12940</v>
      </c>
      <c r="M12" s="17">
        <v>12880</v>
      </c>
      <c r="N12" s="17">
        <v>12880</v>
      </c>
      <c r="O12" s="17">
        <v>12930</v>
      </c>
      <c r="P12" s="17">
        <v>13000</v>
      </c>
      <c r="Q12" s="17">
        <v>13100</v>
      </c>
      <c r="R12" s="17">
        <v>13200</v>
      </c>
      <c r="S12" s="17">
        <v>13290</v>
      </c>
      <c r="T12" s="17">
        <v>13390</v>
      </c>
      <c r="U12" s="17">
        <v>13460</v>
      </c>
      <c r="V12" s="17">
        <v>13510</v>
      </c>
      <c r="W12" s="17">
        <v>13530</v>
      </c>
      <c r="X12" s="17">
        <v>13550</v>
      </c>
      <c r="Y12" s="17">
        <v>13540</v>
      </c>
      <c r="Z12" s="17">
        <v>13520</v>
      </c>
      <c r="AA12" s="17">
        <v>13500</v>
      </c>
      <c r="AB12" s="77">
        <v>13470</v>
      </c>
      <c r="AC12" s="17">
        <f t="shared" si="0"/>
        <v>2050</v>
      </c>
      <c r="AD12" s="18">
        <f t="shared" si="1"/>
        <v>0.17950963222416813</v>
      </c>
    </row>
    <row r="13" spans="1:30" ht="25.5" customHeight="1">
      <c r="A13" s="14" t="s">
        <v>10</v>
      </c>
      <c r="B13" s="127" t="s">
        <v>5</v>
      </c>
      <c r="C13" s="68">
        <v>25330</v>
      </c>
      <c r="D13" s="17">
        <v>24970</v>
      </c>
      <c r="E13" s="17">
        <v>24670</v>
      </c>
      <c r="F13" s="17">
        <v>24450</v>
      </c>
      <c r="G13" s="17">
        <v>24090</v>
      </c>
      <c r="H13" s="17">
        <v>23970</v>
      </c>
      <c r="I13" s="17">
        <v>23740</v>
      </c>
      <c r="J13" s="17">
        <v>23940</v>
      </c>
      <c r="K13" s="17">
        <v>24370</v>
      </c>
      <c r="L13" s="17">
        <v>25110</v>
      </c>
      <c r="M13" s="17">
        <v>25880</v>
      </c>
      <c r="N13" s="17">
        <v>26480</v>
      </c>
      <c r="O13" s="17">
        <v>26760</v>
      </c>
      <c r="P13" s="17">
        <v>26930</v>
      </c>
      <c r="Q13" s="17">
        <v>26850</v>
      </c>
      <c r="R13" s="17">
        <v>26650</v>
      </c>
      <c r="S13" s="17">
        <v>26650</v>
      </c>
      <c r="T13" s="17">
        <v>26760</v>
      </c>
      <c r="U13" s="17">
        <v>26910</v>
      </c>
      <c r="V13" s="17">
        <v>27100</v>
      </c>
      <c r="W13" s="17">
        <v>27300</v>
      </c>
      <c r="X13" s="17">
        <v>27510</v>
      </c>
      <c r="Y13" s="17">
        <v>27690</v>
      </c>
      <c r="Z13" s="17">
        <v>27830</v>
      </c>
      <c r="AA13" s="17">
        <v>27930</v>
      </c>
      <c r="AB13" s="77">
        <v>27990</v>
      </c>
      <c r="AC13" s="17">
        <f t="shared" si="0"/>
        <v>2660</v>
      </c>
      <c r="AD13" s="18">
        <f t="shared" si="1"/>
        <v>0.10501381760757994</v>
      </c>
    </row>
    <row r="14" spans="1:30" ht="12.75">
      <c r="A14" s="14"/>
      <c r="B14" s="127" t="s">
        <v>6</v>
      </c>
      <c r="C14" s="68">
        <v>13190</v>
      </c>
      <c r="D14" s="17">
        <v>12990</v>
      </c>
      <c r="E14" s="17">
        <v>12970</v>
      </c>
      <c r="F14" s="17">
        <v>12800</v>
      </c>
      <c r="G14" s="17">
        <v>12470</v>
      </c>
      <c r="H14" s="17">
        <v>12330</v>
      </c>
      <c r="I14" s="17">
        <v>12230</v>
      </c>
      <c r="J14" s="17">
        <v>12170</v>
      </c>
      <c r="K14" s="17">
        <v>12420</v>
      </c>
      <c r="L14" s="17">
        <v>12830</v>
      </c>
      <c r="M14" s="17">
        <v>13230</v>
      </c>
      <c r="N14" s="17">
        <v>13500</v>
      </c>
      <c r="O14" s="17">
        <v>13660</v>
      </c>
      <c r="P14" s="17">
        <v>13710</v>
      </c>
      <c r="Q14" s="17">
        <v>13680</v>
      </c>
      <c r="R14" s="17">
        <v>13540</v>
      </c>
      <c r="S14" s="17">
        <v>13550</v>
      </c>
      <c r="T14" s="17">
        <v>13600</v>
      </c>
      <c r="U14" s="17">
        <v>13680</v>
      </c>
      <c r="V14" s="17">
        <v>13780</v>
      </c>
      <c r="W14" s="17">
        <v>13880</v>
      </c>
      <c r="X14" s="17">
        <v>13990</v>
      </c>
      <c r="Y14" s="17">
        <v>14080</v>
      </c>
      <c r="Z14" s="17">
        <v>14150</v>
      </c>
      <c r="AA14" s="17">
        <v>14200</v>
      </c>
      <c r="AB14" s="77">
        <v>14230</v>
      </c>
      <c r="AC14" s="17">
        <f t="shared" si="0"/>
        <v>1040</v>
      </c>
      <c r="AD14" s="18">
        <f t="shared" si="1"/>
        <v>0.07884761182714177</v>
      </c>
    </row>
    <row r="15" spans="1:30" ht="12.75">
      <c r="A15" s="14"/>
      <c r="B15" s="127" t="s">
        <v>7</v>
      </c>
      <c r="C15" s="68">
        <v>12140</v>
      </c>
      <c r="D15" s="17">
        <v>11970</v>
      </c>
      <c r="E15" s="17">
        <v>11710</v>
      </c>
      <c r="F15" s="17">
        <v>11660</v>
      </c>
      <c r="G15" s="17">
        <v>11610</v>
      </c>
      <c r="H15" s="17">
        <v>11640</v>
      </c>
      <c r="I15" s="17">
        <v>11500</v>
      </c>
      <c r="J15" s="17">
        <v>11760</v>
      </c>
      <c r="K15" s="17">
        <v>11950</v>
      </c>
      <c r="L15" s="17">
        <v>12280</v>
      </c>
      <c r="M15" s="17">
        <v>12650</v>
      </c>
      <c r="N15" s="17">
        <v>12980</v>
      </c>
      <c r="O15" s="17">
        <v>13100</v>
      </c>
      <c r="P15" s="17">
        <v>13220</v>
      </c>
      <c r="Q15" s="17">
        <v>13170</v>
      </c>
      <c r="R15" s="17">
        <v>13100</v>
      </c>
      <c r="S15" s="17">
        <v>13110</v>
      </c>
      <c r="T15" s="17">
        <v>13160</v>
      </c>
      <c r="U15" s="17">
        <v>13230</v>
      </c>
      <c r="V15" s="17">
        <v>13320</v>
      </c>
      <c r="W15" s="17">
        <v>13420</v>
      </c>
      <c r="X15" s="17">
        <v>13520</v>
      </c>
      <c r="Y15" s="17">
        <v>13610</v>
      </c>
      <c r="Z15" s="17">
        <v>13680</v>
      </c>
      <c r="AA15" s="17">
        <v>13730</v>
      </c>
      <c r="AB15" s="77">
        <v>13760</v>
      </c>
      <c r="AC15" s="17">
        <f t="shared" si="0"/>
        <v>1620</v>
      </c>
      <c r="AD15" s="18">
        <f t="shared" si="1"/>
        <v>0.13344316309719934</v>
      </c>
    </row>
    <row r="16" spans="1:30" ht="25.5" customHeight="1">
      <c r="A16" s="14" t="s">
        <v>11</v>
      </c>
      <c r="B16" s="127" t="s">
        <v>5</v>
      </c>
      <c r="C16" s="68">
        <v>27650</v>
      </c>
      <c r="D16" s="17">
        <v>27600</v>
      </c>
      <c r="E16" s="17">
        <v>27580</v>
      </c>
      <c r="F16" s="17">
        <v>27040</v>
      </c>
      <c r="G16" s="17">
        <v>26650</v>
      </c>
      <c r="H16" s="17">
        <v>26110</v>
      </c>
      <c r="I16" s="17">
        <v>25750</v>
      </c>
      <c r="J16" s="17">
        <v>25420</v>
      </c>
      <c r="K16" s="17">
        <v>25170</v>
      </c>
      <c r="L16" s="17">
        <v>24780</v>
      </c>
      <c r="M16" s="17">
        <v>24660</v>
      </c>
      <c r="N16" s="17">
        <v>24420</v>
      </c>
      <c r="O16" s="17">
        <v>24630</v>
      </c>
      <c r="P16" s="17">
        <v>25070</v>
      </c>
      <c r="Q16" s="17">
        <v>25800</v>
      </c>
      <c r="R16" s="17">
        <v>26570</v>
      </c>
      <c r="S16" s="17">
        <v>27170</v>
      </c>
      <c r="T16" s="17">
        <v>27440</v>
      </c>
      <c r="U16" s="17">
        <v>27620</v>
      </c>
      <c r="V16" s="17">
        <v>27540</v>
      </c>
      <c r="W16" s="17">
        <v>27340</v>
      </c>
      <c r="X16" s="17">
        <v>27350</v>
      </c>
      <c r="Y16" s="17">
        <v>27460</v>
      </c>
      <c r="Z16" s="17">
        <v>27610</v>
      </c>
      <c r="AA16" s="17">
        <v>27800</v>
      </c>
      <c r="AB16" s="77">
        <v>28000</v>
      </c>
      <c r="AC16" s="17">
        <f t="shared" si="0"/>
        <v>350</v>
      </c>
      <c r="AD16" s="18">
        <f t="shared" si="1"/>
        <v>0.012658227848101266</v>
      </c>
    </row>
    <row r="17" spans="1:30" ht="12.75">
      <c r="A17" s="14"/>
      <c r="B17" s="127" t="s">
        <v>6</v>
      </c>
      <c r="C17" s="68">
        <v>13880</v>
      </c>
      <c r="D17" s="17">
        <v>13880</v>
      </c>
      <c r="E17" s="17">
        <v>13890</v>
      </c>
      <c r="F17" s="17">
        <v>13680</v>
      </c>
      <c r="G17" s="17">
        <v>13620</v>
      </c>
      <c r="H17" s="17">
        <v>13400</v>
      </c>
      <c r="I17" s="17">
        <v>13200</v>
      </c>
      <c r="J17" s="17">
        <v>13150</v>
      </c>
      <c r="K17" s="17">
        <v>12970</v>
      </c>
      <c r="L17" s="17">
        <v>12630</v>
      </c>
      <c r="M17" s="17">
        <v>12490</v>
      </c>
      <c r="N17" s="17">
        <v>12390</v>
      </c>
      <c r="O17" s="17">
        <v>12330</v>
      </c>
      <c r="P17" s="17">
        <v>12580</v>
      </c>
      <c r="Q17" s="17">
        <v>12990</v>
      </c>
      <c r="R17" s="17">
        <v>13390</v>
      </c>
      <c r="S17" s="17">
        <v>13660</v>
      </c>
      <c r="T17" s="17">
        <v>13810</v>
      </c>
      <c r="U17" s="17">
        <v>13870</v>
      </c>
      <c r="V17" s="17">
        <v>13840</v>
      </c>
      <c r="W17" s="17">
        <v>13710</v>
      </c>
      <c r="X17" s="17">
        <v>13710</v>
      </c>
      <c r="Y17" s="17">
        <v>13770</v>
      </c>
      <c r="Z17" s="17">
        <v>13850</v>
      </c>
      <c r="AA17" s="17">
        <v>13940</v>
      </c>
      <c r="AB17" s="77">
        <v>14040</v>
      </c>
      <c r="AC17" s="17">
        <f t="shared" si="0"/>
        <v>160</v>
      </c>
      <c r="AD17" s="18">
        <f t="shared" si="1"/>
        <v>0.011527377521613832</v>
      </c>
    </row>
    <row r="18" spans="1:30" ht="12.75">
      <c r="A18" s="14"/>
      <c r="B18" s="127" t="s">
        <v>7</v>
      </c>
      <c r="C18" s="68">
        <v>13770</v>
      </c>
      <c r="D18" s="17">
        <v>13730</v>
      </c>
      <c r="E18" s="17">
        <v>13690</v>
      </c>
      <c r="F18" s="17">
        <v>13360</v>
      </c>
      <c r="G18" s="17">
        <v>13040</v>
      </c>
      <c r="H18" s="17">
        <v>12720</v>
      </c>
      <c r="I18" s="17">
        <v>12550</v>
      </c>
      <c r="J18" s="17">
        <v>12270</v>
      </c>
      <c r="K18" s="17">
        <v>12200</v>
      </c>
      <c r="L18" s="17">
        <v>12150</v>
      </c>
      <c r="M18" s="17">
        <v>12180</v>
      </c>
      <c r="N18" s="17">
        <v>12030</v>
      </c>
      <c r="O18" s="17">
        <v>12300</v>
      </c>
      <c r="P18" s="17">
        <v>12480</v>
      </c>
      <c r="Q18" s="17">
        <v>12810</v>
      </c>
      <c r="R18" s="17">
        <v>13180</v>
      </c>
      <c r="S18" s="17">
        <v>13520</v>
      </c>
      <c r="T18" s="17">
        <v>13630</v>
      </c>
      <c r="U18" s="17">
        <v>13750</v>
      </c>
      <c r="V18" s="17">
        <v>13700</v>
      </c>
      <c r="W18" s="17">
        <v>13630</v>
      </c>
      <c r="X18" s="17">
        <v>13640</v>
      </c>
      <c r="Y18" s="17">
        <v>13690</v>
      </c>
      <c r="Z18" s="17">
        <v>13760</v>
      </c>
      <c r="AA18" s="17">
        <v>13860</v>
      </c>
      <c r="AB18" s="77">
        <v>13960</v>
      </c>
      <c r="AC18" s="17">
        <f t="shared" si="0"/>
        <v>190</v>
      </c>
      <c r="AD18" s="18">
        <f t="shared" si="1"/>
        <v>0.013798111837327523</v>
      </c>
    </row>
    <row r="19" spans="1:30" ht="25.5" customHeight="1">
      <c r="A19" s="14" t="s">
        <v>12</v>
      </c>
      <c r="B19" s="127" t="s">
        <v>5</v>
      </c>
      <c r="C19" s="68">
        <v>30610</v>
      </c>
      <c r="D19" s="17">
        <v>30990</v>
      </c>
      <c r="E19" s="17">
        <v>31110</v>
      </c>
      <c r="F19" s="17">
        <v>31210</v>
      </c>
      <c r="G19" s="17">
        <v>31150</v>
      </c>
      <c r="H19" s="17">
        <v>30990</v>
      </c>
      <c r="I19" s="17">
        <v>30940</v>
      </c>
      <c r="J19" s="17">
        <v>30810</v>
      </c>
      <c r="K19" s="17">
        <v>30190</v>
      </c>
      <c r="L19" s="17">
        <v>29760</v>
      </c>
      <c r="M19" s="17">
        <v>29200</v>
      </c>
      <c r="N19" s="17">
        <v>28830</v>
      </c>
      <c r="O19" s="17">
        <v>28510</v>
      </c>
      <c r="P19" s="17">
        <v>28250</v>
      </c>
      <c r="Q19" s="17">
        <v>27860</v>
      </c>
      <c r="R19" s="17">
        <v>27750</v>
      </c>
      <c r="S19" s="17">
        <v>27510</v>
      </c>
      <c r="T19" s="17">
        <v>27710</v>
      </c>
      <c r="U19" s="17">
        <v>28150</v>
      </c>
      <c r="V19" s="17">
        <v>28880</v>
      </c>
      <c r="W19" s="17">
        <v>29650</v>
      </c>
      <c r="X19" s="17">
        <v>30250</v>
      </c>
      <c r="Y19" s="17">
        <v>30530</v>
      </c>
      <c r="Z19" s="17">
        <v>30710</v>
      </c>
      <c r="AA19" s="17">
        <v>30640</v>
      </c>
      <c r="AB19" s="77">
        <v>30440</v>
      </c>
      <c r="AC19" s="17">
        <f t="shared" si="0"/>
        <v>-170</v>
      </c>
      <c r="AD19" s="18">
        <f t="shared" si="1"/>
        <v>-0.00555374060764456</v>
      </c>
    </row>
    <row r="20" spans="1:30" ht="12.75">
      <c r="A20" s="14"/>
      <c r="B20" s="127" t="s">
        <v>6</v>
      </c>
      <c r="C20" s="68">
        <v>15220</v>
      </c>
      <c r="D20" s="17">
        <v>15280</v>
      </c>
      <c r="E20" s="17">
        <v>15280</v>
      </c>
      <c r="F20" s="17">
        <v>15340</v>
      </c>
      <c r="G20" s="17">
        <v>15290</v>
      </c>
      <c r="H20" s="17">
        <v>15330</v>
      </c>
      <c r="I20" s="17">
        <v>15310</v>
      </c>
      <c r="J20" s="17">
        <v>15270</v>
      </c>
      <c r="K20" s="17">
        <v>15020</v>
      </c>
      <c r="L20" s="17">
        <v>14940</v>
      </c>
      <c r="M20" s="17">
        <v>14710</v>
      </c>
      <c r="N20" s="17">
        <v>14510</v>
      </c>
      <c r="O20" s="17">
        <v>14470</v>
      </c>
      <c r="P20" s="17">
        <v>14280</v>
      </c>
      <c r="Q20" s="17">
        <v>13940</v>
      </c>
      <c r="R20" s="17">
        <v>13810</v>
      </c>
      <c r="S20" s="17">
        <v>13710</v>
      </c>
      <c r="T20" s="17">
        <v>13650</v>
      </c>
      <c r="U20" s="17">
        <v>13900</v>
      </c>
      <c r="V20" s="17">
        <v>14300</v>
      </c>
      <c r="W20" s="17">
        <v>14700</v>
      </c>
      <c r="X20" s="17">
        <v>14970</v>
      </c>
      <c r="Y20" s="17">
        <v>15130</v>
      </c>
      <c r="Z20" s="17">
        <v>15190</v>
      </c>
      <c r="AA20" s="17">
        <v>15170</v>
      </c>
      <c r="AB20" s="77">
        <v>15040</v>
      </c>
      <c r="AC20" s="17">
        <f t="shared" si="0"/>
        <v>-180</v>
      </c>
      <c r="AD20" s="18">
        <f t="shared" si="1"/>
        <v>-0.011826544021024968</v>
      </c>
    </row>
    <row r="21" spans="1:30" ht="12.75">
      <c r="A21" s="14"/>
      <c r="B21" s="127" t="s">
        <v>7</v>
      </c>
      <c r="C21" s="68">
        <v>15390</v>
      </c>
      <c r="D21" s="17">
        <v>15710</v>
      </c>
      <c r="E21" s="17">
        <v>15830</v>
      </c>
      <c r="F21" s="17">
        <v>15870</v>
      </c>
      <c r="G21" s="17">
        <v>15860</v>
      </c>
      <c r="H21" s="17">
        <v>15660</v>
      </c>
      <c r="I21" s="17">
        <v>15630</v>
      </c>
      <c r="J21" s="17">
        <v>15540</v>
      </c>
      <c r="K21" s="17">
        <v>15170</v>
      </c>
      <c r="L21" s="17">
        <v>14830</v>
      </c>
      <c r="M21" s="17">
        <v>14490</v>
      </c>
      <c r="N21" s="17">
        <v>14320</v>
      </c>
      <c r="O21" s="17">
        <v>14040</v>
      </c>
      <c r="P21" s="17">
        <v>13970</v>
      </c>
      <c r="Q21" s="17">
        <v>13920</v>
      </c>
      <c r="R21" s="17">
        <v>13940</v>
      </c>
      <c r="S21" s="17">
        <v>13800</v>
      </c>
      <c r="T21" s="17">
        <v>14060</v>
      </c>
      <c r="U21" s="17">
        <v>14250</v>
      </c>
      <c r="V21" s="17">
        <v>14580</v>
      </c>
      <c r="W21" s="17">
        <v>14950</v>
      </c>
      <c r="X21" s="17">
        <v>15280</v>
      </c>
      <c r="Y21" s="17">
        <v>15400</v>
      </c>
      <c r="Z21" s="17">
        <v>15520</v>
      </c>
      <c r="AA21" s="17">
        <v>15470</v>
      </c>
      <c r="AB21" s="77">
        <v>15400</v>
      </c>
      <c r="AC21" s="17">
        <f t="shared" si="0"/>
        <v>10</v>
      </c>
      <c r="AD21" s="18">
        <f t="shared" si="1"/>
        <v>0.000649772579597141</v>
      </c>
    </row>
    <row r="22" spans="1:30" ht="25.5" customHeight="1">
      <c r="A22" s="14" t="s">
        <v>13</v>
      </c>
      <c r="B22" s="127" t="s">
        <v>5</v>
      </c>
      <c r="C22" s="68">
        <v>29650</v>
      </c>
      <c r="D22" s="17">
        <v>30190</v>
      </c>
      <c r="E22" s="17">
        <v>30530</v>
      </c>
      <c r="F22" s="17">
        <v>31240</v>
      </c>
      <c r="G22" s="17">
        <v>31980</v>
      </c>
      <c r="H22" s="17">
        <v>32590</v>
      </c>
      <c r="I22" s="17">
        <v>32980</v>
      </c>
      <c r="J22" s="17">
        <v>32920</v>
      </c>
      <c r="K22" s="17">
        <v>32890</v>
      </c>
      <c r="L22" s="17">
        <v>32740</v>
      </c>
      <c r="M22" s="17">
        <v>32560</v>
      </c>
      <c r="N22" s="17">
        <v>32500</v>
      </c>
      <c r="O22" s="17">
        <v>32370</v>
      </c>
      <c r="P22" s="17">
        <v>31750</v>
      </c>
      <c r="Q22" s="17">
        <v>31320</v>
      </c>
      <c r="R22" s="17">
        <v>30760</v>
      </c>
      <c r="S22" s="17">
        <v>30390</v>
      </c>
      <c r="T22" s="17">
        <v>30070</v>
      </c>
      <c r="U22" s="17">
        <v>29810</v>
      </c>
      <c r="V22" s="17">
        <v>29420</v>
      </c>
      <c r="W22" s="17">
        <v>29310</v>
      </c>
      <c r="X22" s="17">
        <v>29070</v>
      </c>
      <c r="Y22" s="17">
        <v>29270</v>
      </c>
      <c r="Z22" s="17">
        <v>29700</v>
      </c>
      <c r="AA22" s="17">
        <v>30440</v>
      </c>
      <c r="AB22" s="77">
        <v>31220</v>
      </c>
      <c r="AC22" s="17">
        <f t="shared" si="0"/>
        <v>1570</v>
      </c>
      <c r="AD22" s="18">
        <f t="shared" si="1"/>
        <v>0.052951096121416526</v>
      </c>
    </row>
    <row r="23" spans="1:30" ht="12.75">
      <c r="A23" s="14"/>
      <c r="B23" s="127" t="s">
        <v>6</v>
      </c>
      <c r="C23" s="68">
        <v>15780</v>
      </c>
      <c r="D23" s="17">
        <v>16010</v>
      </c>
      <c r="E23" s="17">
        <v>15990</v>
      </c>
      <c r="F23" s="17">
        <v>16060</v>
      </c>
      <c r="G23" s="17">
        <v>16290</v>
      </c>
      <c r="H23" s="17">
        <v>16440</v>
      </c>
      <c r="I23" s="17">
        <v>16500</v>
      </c>
      <c r="J23" s="17">
        <v>16410</v>
      </c>
      <c r="K23" s="17">
        <v>16400</v>
      </c>
      <c r="L23" s="17">
        <v>16310</v>
      </c>
      <c r="M23" s="17">
        <v>16340</v>
      </c>
      <c r="N23" s="17">
        <v>16310</v>
      </c>
      <c r="O23" s="17">
        <v>16270</v>
      </c>
      <c r="P23" s="17">
        <v>16030</v>
      </c>
      <c r="Q23" s="17">
        <v>15950</v>
      </c>
      <c r="R23" s="17">
        <v>15720</v>
      </c>
      <c r="S23" s="17">
        <v>15520</v>
      </c>
      <c r="T23" s="17">
        <v>15470</v>
      </c>
      <c r="U23" s="17">
        <v>15290</v>
      </c>
      <c r="V23" s="17">
        <v>14950</v>
      </c>
      <c r="W23" s="17">
        <v>14810</v>
      </c>
      <c r="X23" s="17">
        <v>14710</v>
      </c>
      <c r="Y23" s="17">
        <v>14650</v>
      </c>
      <c r="Z23" s="17">
        <v>14900</v>
      </c>
      <c r="AA23" s="17">
        <v>15300</v>
      </c>
      <c r="AB23" s="77">
        <v>15710</v>
      </c>
      <c r="AC23" s="17">
        <f t="shared" si="0"/>
        <v>-70</v>
      </c>
      <c r="AD23" s="18">
        <f t="shared" si="1"/>
        <v>-0.004435994930291508</v>
      </c>
    </row>
    <row r="24" spans="1:30" ht="12.75">
      <c r="A24" s="14"/>
      <c r="B24" s="127" t="s">
        <v>7</v>
      </c>
      <c r="C24" s="68">
        <v>13870</v>
      </c>
      <c r="D24" s="17">
        <v>14180</v>
      </c>
      <c r="E24" s="17">
        <v>14540</v>
      </c>
      <c r="F24" s="17">
        <v>15180</v>
      </c>
      <c r="G24" s="17">
        <v>15690</v>
      </c>
      <c r="H24" s="17">
        <v>16150</v>
      </c>
      <c r="I24" s="17">
        <v>16480</v>
      </c>
      <c r="J24" s="17">
        <v>16510</v>
      </c>
      <c r="K24" s="17">
        <v>16480</v>
      </c>
      <c r="L24" s="17">
        <v>16430</v>
      </c>
      <c r="M24" s="17">
        <v>16220</v>
      </c>
      <c r="N24" s="17">
        <v>16180</v>
      </c>
      <c r="O24" s="17">
        <v>16090</v>
      </c>
      <c r="P24" s="17">
        <v>15720</v>
      </c>
      <c r="Q24" s="17">
        <v>15380</v>
      </c>
      <c r="R24" s="17">
        <v>15050</v>
      </c>
      <c r="S24" s="17">
        <v>14870</v>
      </c>
      <c r="T24" s="17">
        <v>14590</v>
      </c>
      <c r="U24" s="17">
        <v>14520</v>
      </c>
      <c r="V24" s="17">
        <v>14470</v>
      </c>
      <c r="W24" s="17">
        <v>14500</v>
      </c>
      <c r="X24" s="17">
        <v>14350</v>
      </c>
      <c r="Y24" s="17">
        <v>14620</v>
      </c>
      <c r="Z24" s="17">
        <v>14800</v>
      </c>
      <c r="AA24" s="17">
        <v>15130</v>
      </c>
      <c r="AB24" s="77">
        <v>15510</v>
      </c>
      <c r="AC24" s="17">
        <f t="shared" si="0"/>
        <v>1640</v>
      </c>
      <c r="AD24" s="18">
        <f t="shared" si="1"/>
        <v>0.11824080749819754</v>
      </c>
    </row>
    <row r="25" spans="1:30" ht="25.5" customHeight="1">
      <c r="A25" s="14" t="s">
        <v>14</v>
      </c>
      <c r="B25" s="127" t="s">
        <v>5</v>
      </c>
      <c r="C25" s="68">
        <v>27230</v>
      </c>
      <c r="D25" s="17">
        <v>27360</v>
      </c>
      <c r="E25" s="17">
        <v>28590</v>
      </c>
      <c r="F25" s="17">
        <v>29640</v>
      </c>
      <c r="G25" s="17">
        <v>30600</v>
      </c>
      <c r="H25" s="17">
        <v>31460</v>
      </c>
      <c r="I25" s="17">
        <v>32020</v>
      </c>
      <c r="J25" s="17">
        <v>32230</v>
      </c>
      <c r="K25" s="17">
        <v>32830</v>
      </c>
      <c r="L25" s="17">
        <v>33500</v>
      </c>
      <c r="M25" s="17">
        <v>34070</v>
      </c>
      <c r="N25" s="17">
        <v>34460</v>
      </c>
      <c r="O25" s="17">
        <v>34400</v>
      </c>
      <c r="P25" s="17">
        <v>34370</v>
      </c>
      <c r="Q25" s="17">
        <v>34230</v>
      </c>
      <c r="R25" s="17">
        <v>34050</v>
      </c>
      <c r="S25" s="17">
        <v>33990</v>
      </c>
      <c r="T25" s="17">
        <v>33860</v>
      </c>
      <c r="U25" s="17">
        <v>33250</v>
      </c>
      <c r="V25" s="17">
        <v>32830</v>
      </c>
      <c r="W25" s="17">
        <v>32270</v>
      </c>
      <c r="X25" s="17">
        <v>31890</v>
      </c>
      <c r="Y25" s="17">
        <v>31570</v>
      </c>
      <c r="Z25" s="17">
        <v>31320</v>
      </c>
      <c r="AA25" s="17">
        <v>30930</v>
      </c>
      <c r="AB25" s="77">
        <v>30820</v>
      </c>
      <c r="AC25" s="17">
        <f t="shared" si="0"/>
        <v>3590</v>
      </c>
      <c r="AD25" s="18">
        <f t="shared" si="1"/>
        <v>0.13183988248255601</v>
      </c>
    </row>
    <row r="26" spans="1:30" ht="12.75">
      <c r="A26" s="14"/>
      <c r="B26" s="127" t="s">
        <v>6</v>
      </c>
      <c r="C26" s="68">
        <v>14000</v>
      </c>
      <c r="D26" s="17">
        <v>14300</v>
      </c>
      <c r="E26" s="17">
        <v>15160</v>
      </c>
      <c r="F26" s="17">
        <v>15910</v>
      </c>
      <c r="G26" s="17">
        <v>16360</v>
      </c>
      <c r="H26" s="17">
        <v>16700</v>
      </c>
      <c r="I26" s="17">
        <v>16920</v>
      </c>
      <c r="J26" s="17">
        <v>16820</v>
      </c>
      <c r="K26" s="17">
        <v>16830</v>
      </c>
      <c r="L26" s="17">
        <v>17020</v>
      </c>
      <c r="M26" s="17">
        <v>17160</v>
      </c>
      <c r="N26" s="17">
        <v>17220</v>
      </c>
      <c r="O26" s="17">
        <v>17130</v>
      </c>
      <c r="P26" s="17">
        <v>17130</v>
      </c>
      <c r="Q26" s="17">
        <v>17030</v>
      </c>
      <c r="R26" s="17">
        <v>17070</v>
      </c>
      <c r="S26" s="17">
        <v>17040</v>
      </c>
      <c r="T26" s="17">
        <v>17010</v>
      </c>
      <c r="U26" s="17">
        <v>16760</v>
      </c>
      <c r="V26" s="17">
        <v>16680</v>
      </c>
      <c r="W26" s="17">
        <v>16450</v>
      </c>
      <c r="X26" s="17">
        <v>16250</v>
      </c>
      <c r="Y26" s="17">
        <v>16200</v>
      </c>
      <c r="Z26" s="17">
        <v>16020</v>
      </c>
      <c r="AA26" s="17">
        <v>15680</v>
      </c>
      <c r="AB26" s="77">
        <v>15540</v>
      </c>
      <c r="AC26" s="17">
        <f t="shared" si="0"/>
        <v>1540</v>
      </c>
      <c r="AD26" s="18">
        <f t="shared" si="1"/>
        <v>0.11</v>
      </c>
    </row>
    <row r="27" spans="1:30" ht="12.75">
      <c r="A27" s="14"/>
      <c r="B27" s="127" t="s">
        <v>7</v>
      </c>
      <c r="C27" s="68">
        <v>13230</v>
      </c>
      <c r="D27" s="17">
        <v>13060</v>
      </c>
      <c r="E27" s="17">
        <v>13440</v>
      </c>
      <c r="F27" s="17">
        <v>13730</v>
      </c>
      <c r="G27" s="17">
        <v>14230</v>
      </c>
      <c r="H27" s="17">
        <v>14770</v>
      </c>
      <c r="I27" s="17">
        <v>15100</v>
      </c>
      <c r="J27" s="17">
        <v>15410</v>
      </c>
      <c r="K27" s="17">
        <v>16000</v>
      </c>
      <c r="L27" s="17">
        <v>16470</v>
      </c>
      <c r="M27" s="17">
        <v>16910</v>
      </c>
      <c r="N27" s="17">
        <v>17240</v>
      </c>
      <c r="O27" s="17">
        <v>17270</v>
      </c>
      <c r="P27" s="17">
        <v>17240</v>
      </c>
      <c r="Q27" s="17">
        <v>17200</v>
      </c>
      <c r="R27" s="17">
        <v>16980</v>
      </c>
      <c r="S27" s="17">
        <v>16950</v>
      </c>
      <c r="T27" s="17">
        <v>16860</v>
      </c>
      <c r="U27" s="17">
        <v>16490</v>
      </c>
      <c r="V27" s="17">
        <v>16150</v>
      </c>
      <c r="W27" s="17">
        <v>15820</v>
      </c>
      <c r="X27" s="17">
        <v>15640</v>
      </c>
      <c r="Y27" s="17">
        <v>15370</v>
      </c>
      <c r="Z27" s="17">
        <v>15300</v>
      </c>
      <c r="AA27" s="17">
        <v>15250</v>
      </c>
      <c r="AB27" s="77">
        <v>15280</v>
      </c>
      <c r="AC27" s="17">
        <f t="shared" si="0"/>
        <v>2050</v>
      </c>
      <c r="AD27" s="18">
        <f t="shared" si="1"/>
        <v>0.15495086923658352</v>
      </c>
    </row>
    <row r="28" spans="1:30" ht="25.5" customHeight="1">
      <c r="A28" s="14" t="s">
        <v>15</v>
      </c>
      <c r="B28" s="127" t="s">
        <v>5</v>
      </c>
      <c r="C28" s="68">
        <v>32740</v>
      </c>
      <c r="D28" s="17">
        <v>31830</v>
      </c>
      <c r="E28" s="17">
        <v>30870</v>
      </c>
      <c r="F28" s="17">
        <v>29720</v>
      </c>
      <c r="G28" s="17">
        <v>29100</v>
      </c>
      <c r="H28" s="17">
        <v>28730</v>
      </c>
      <c r="I28" s="17">
        <v>28870</v>
      </c>
      <c r="J28" s="17">
        <v>30020</v>
      </c>
      <c r="K28" s="17">
        <v>31000</v>
      </c>
      <c r="L28" s="17">
        <v>31900</v>
      </c>
      <c r="M28" s="17">
        <v>32740</v>
      </c>
      <c r="N28" s="17">
        <v>33280</v>
      </c>
      <c r="O28" s="17">
        <v>33500</v>
      </c>
      <c r="P28" s="17">
        <v>34100</v>
      </c>
      <c r="Q28" s="17">
        <v>34770</v>
      </c>
      <c r="R28" s="17">
        <v>35340</v>
      </c>
      <c r="S28" s="17">
        <v>35720</v>
      </c>
      <c r="T28" s="17">
        <v>35660</v>
      </c>
      <c r="U28" s="17">
        <v>35640</v>
      </c>
      <c r="V28" s="17">
        <v>35500</v>
      </c>
      <c r="W28" s="17">
        <v>35330</v>
      </c>
      <c r="X28" s="17">
        <v>35280</v>
      </c>
      <c r="Y28" s="17">
        <v>35150</v>
      </c>
      <c r="Z28" s="17">
        <v>34540</v>
      </c>
      <c r="AA28" s="17">
        <v>34120</v>
      </c>
      <c r="AB28" s="77">
        <v>33560</v>
      </c>
      <c r="AC28" s="17">
        <f t="shared" si="0"/>
        <v>820</v>
      </c>
      <c r="AD28" s="18">
        <f t="shared" si="1"/>
        <v>0.02504581551618815</v>
      </c>
    </row>
    <row r="29" spans="1:30" ht="12.75">
      <c r="A29" s="14"/>
      <c r="B29" s="127" t="s">
        <v>6</v>
      </c>
      <c r="C29" s="68">
        <v>16120</v>
      </c>
      <c r="D29" s="17">
        <v>15650</v>
      </c>
      <c r="E29" s="17">
        <v>15280</v>
      </c>
      <c r="F29" s="17">
        <v>14820</v>
      </c>
      <c r="G29" s="17">
        <v>14760</v>
      </c>
      <c r="H29" s="17">
        <v>14720</v>
      </c>
      <c r="I29" s="17">
        <v>15030</v>
      </c>
      <c r="J29" s="17">
        <v>15830</v>
      </c>
      <c r="K29" s="17">
        <v>16550</v>
      </c>
      <c r="L29" s="17">
        <v>16970</v>
      </c>
      <c r="M29" s="17">
        <v>17290</v>
      </c>
      <c r="N29" s="17">
        <v>17510</v>
      </c>
      <c r="O29" s="17">
        <v>17410</v>
      </c>
      <c r="P29" s="17">
        <v>17420</v>
      </c>
      <c r="Q29" s="17">
        <v>17610</v>
      </c>
      <c r="R29" s="17">
        <v>17750</v>
      </c>
      <c r="S29" s="17">
        <v>17800</v>
      </c>
      <c r="T29" s="17">
        <v>17720</v>
      </c>
      <c r="U29" s="17">
        <v>17720</v>
      </c>
      <c r="V29" s="17">
        <v>17630</v>
      </c>
      <c r="W29" s="17">
        <v>17670</v>
      </c>
      <c r="X29" s="17">
        <v>17640</v>
      </c>
      <c r="Y29" s="17">
        <v>17610</v>
      </c>
      <c r="Z29" s="17">
        <v>17360</v>
      </c>
      <c r="AA29" s="17">
        <v>17290</v>
      </c>
      <c r="AB29" s="77">
        <v>17060</v>
      </c>
      <c r="AC29" s="17">
        <f t="shared" si="0"/>
        <v>940</v>
      </c>
      <c r="AD29" s="18">
        <f t="shared" si="1"/>
        <v>0.05831265508684864</v>
      </c>
    </row>
    <row r="30" spans="1:30" ht="12.75">
      <c r="A30" s="14"/>
      <c r="B30" s="127" t="s">
        <v>7</v>
      </c>
      <c r="C30" s="68">
        <v>16620</v>
      </c>
      <c r="D30" s="17">
        <v>16180</v>
      </c>
      <c r="E30" s="17">
        <v>15590</v>
      </c>
      <c r="F30" s="17">
        <v>14900</v>
      </c>
      <c r="G30" s="17">
        <v>14340</v>
      </c>
      <c r="H30" s="17">
        <v>14000</v>
      </c>
      <c r="I30" s="17">
        <v>13840</v>
      </c>
      <c r="J30" s="17">
        <v>14190</v>
      </c>
      <c r="K30" s="17">
        <v>14440</v>
      </c>
      <c r="L30" s="17">
        <v>14920</v>
      </c>
      <c r="M30" s="17">
        <v>15450</v>
      </c>
      <c r="N30" s="17">
        <v>15770</v>
      </c>
      <c r="O30" s="17">
        <v>16090</v>
      </c>
      <c r="P30" s="17">
        <v>16680</v>
      </c>
      <c r="Q30" s="17">
        <v>17150</v>
      </c>
      <c r="R30" s="17">
        <v>17590</v>
      </c>
      <c r="S30" s="17">
        <v>17910</v>
      </c>
      <c r="T30" s="17">
        <v>17940</v>
      </c>
      <c r="U30" s="17">
        <v>17910</v>
      </c>
      <c r="V30" s="17">
        <v>17870</v>
      </c>
      <c r="W30" s="17">
        <v>17660</v>
      </c>
      <c r="X30" s="17">
        <v>17630</v>
      </c>
      <c r="Y30" s="17">
        <v>17540</v>
      </c>
      <c r="Z30" s="17">
        <v>17170</v>
      </c>
      <c r="AA30" s="17">
        <v>16830</v>
      </c>
      <c r="AB30" s="77">
        <v>16500</v>
      </c>
      <c r="AC30" s="17">
        <f t="shared" si="0"/>
        <v>-120</v>
      </c>
      <c r="AD30" s="18">
        <f t="shared" si="1"/>
        <v>-0.007220216606498195</v>
      </c>
    </row>
    <row r="31" spans="1:30" ht="25.5" customHeight="1">
      <c r="A31" s="14" t="s">
        <v>16</v>
      </c>
      <c r="B31" s="127" t="s">
        <v>5</v>
      </c>
      <c r="C31" s="68">
        <v>35190</v>
      </c>
      <c r="D31" s="17">
        <v>35110</v>
      </c>
      <c r="E31" s="17">
        <v>34750</v>
      </c>
      <c r="F31" s="17">
        <v>34820</v>
      </c>
      <c r="G31" s="17">
        <v>34180</v>
      </c>
      <c r="H31" s="17">
        <v>33750</v>
      </c>
      <c r="I31" s="17">
        <v>32840</v>
      </c>
      <c r="J31" s="17">
        <v>31850</v>
      </c>
      <c r="K31" s="17">
        <v>30670</v>
      </c>
      <c r="L31" s="17">
        <v>30030</v>
      </c>
      <c r="M31" s="17">
        <v>29640</v>
      </c>
      <c r="N31" s="17">
        <v>29780</v>
      </c>
      <c r="O31" s="17">
        <v>30920</v>
      </c>
      <c r="P31" s="17">
        <v>31890</v>
      </c>
      <c r="Q31" s="17">
        <v>32780</v>
      </c>
      <c r="R31" s="17">
        <v>33620</v>
      </c>
      <c r="S31" s="17">
        <v>34150</v>
      </c>
      <c r="T31" s="17">
        <v>34360</v>
      </c>
      <c r="U31" s="17">
        <v>34960</v>
      </c>
      <c r="V31" s="17">
        <v>35620</v>
      </c>
      <c r="W31" s="17">
        <v>36200</v>
      </c>
      <c r="X31" s="17">
        <v>36590</v>
      </c>
      <c r="Y31" s="17">
        <v>36540</v>
      </c>
      <c r="Z31" s="17">
        <v>36530</v>
      </c>
      <c r="AA31" s="17">
        <v>36400</v>
      </c>
      <c r="AB31" s="77">
        <v>36230</v>
      </c>
      <c r="AC31" s="17">
        <f t="shared" si="0"/>
        <v>1040</v>
      </c>
      <c r="AD31" s="18">
        <f t="shared" si="1"/>
        <v>0.029553850525717535</v>
      </c>
    </row>
    <row r="32" spans="1:30" ht="12.75">
      <c r="A32" s="14"/>
      <c r="B32" s="127" t="s">
        <v>6</v>
      </c>
      <c r="C32" s="68">
        <v>17440</v>
      </c>
      <c r="D32" s="17">
        <v>17430</v>
      </c>
      <c r="E32" s="17">
        <v>17300</v>
      </c>
      <c r="F32" s="17">
        <v>17330</v>
      </c>
      <c r="G32" s="17">
        <v>16830</v>
      </c>
      <c r="H32" s="17">
        <v>16660</v>
      </c>
      <c r="I32" s="17">
        <v>16190</v>
      </c>
      <c r="J32" s="17">
        <v>15800</v>
      </c>
      <c r="K32" s="17">
        <v>15320</v>
      </c>
      <c r="L32" s="17">
        <v>15250</v>
      </c>
      <c r="M32" s="17">
        <v>15210</v>
      </c>
      <c r="N32" s="17">
        <v>15520</v>
      </c>
      <c r="O32" s="17">
        <v>16310</v>
      </c>
      <c r="P32" s="17">
        <v>17020</v>
      </c>
      <c r="Q32" s="17">
        <v>17440</v>
      </c>
      <c r="R32" s="17">
        <v>17750</v>
      </c>
      <c r="S32" s="17">
        <v>17960</v>
      </c>
      <c r="T32" s="17">
        <v>17860</v>
      </c>
      <c r="U32" s="17">
        <v>17880</v>
      </c>
      <c r="V32" s="17">
        <v>18070</v>
      </c>
      <c r="W32" s="17">
        <v>18200</v>
      </c>
      <c r="X32" s="17">
        <v>18270</v>
      </c>
      <c r="Y32" s="17">
        <v>18190</v>
      </c>
      <c r="Z32" s="17">
        <v>18190</v>
      </c>
      <c r="AA32" s="17">
        <v>18100</v>
      </c>
      <c r="AB32" s="77">
        <v>18140</v>
      </c>
      <c r="AC32" s="17">
        <f t="shared" si="0"/>
        <v>700</v>
      </c>
      <c r="AD32" s="18">
        <f t="shared" si="1"/>
        <v>0.040137614678899085</v>
      </c>
    </row>
    <row r="33" spans="1:30" ht="12.75">
      <c r="A33" s="14"/>
      <c r="B33" s="127" t="s">
        <v>7</v>
      </c>
      <c r="C33" s="68">
        <v>17760</v>
      </c>
      <c r="D33" s="17">
        <v>17680</v>
      </c>
      <c r="E33" s="17">
        <v>17460</v>
      </c>
      <c r="F33" s="17">
        <v>17490</v>
      </c>
      <c r="G33" s="17">
        <v>17350</v>
      </c>
      <c r="H33" s="17">
        <v>17090</v>
      </c>
      <c r="I33" s="17">
        <v>16650</v>
      </c>
      <c r="J33" s="17">
        <v>16050</v>
      </c>
      <c r="K33" s="17">
        <v>15350</v>
      </c>
      <c r="L33" s="17">
        <v>14780</v>
      </c>
      <c r="M33" s="17">
        <v>14430</v>
      </c>
      <c r="N33" s="17">
        <v>14270</v>
      </c>
      <c r="O33" s="17">
        <v>14610</v>
      </c>
      <c r="P33" s="17">
        <v>14860</v>
      </c>
      <c r="Q33" s="17">
        <v>15340</v>
      </c>
      <c r="R33" s="17">
        <v>15860</v>
      </c>
      <c r="S33" s="17">
        <v>16190</v>
      </c>
      <c r="T33" s="17">
        <v>16500</v>
      </c>
      <c r="U33" s="17">
        <v>17080</v>
      </c>
      <c r="V33" s="17">
        <v>17560</v>
      </c>
      <c r="W33" s="17">
        <v>17990</v>
      </c>
      <c r="X33" s="17">
        <v>18320</v>
      </c>
      <c r="Y33" s="17">
        <v>18350</v>
      </c>
      <c r="Z33" s="17">
        <v>18330</v>
      </c>
      <c r="AA33" s="17">
        <v>18300</v>
      </c>
      <c r="AB33" s="77">
        <v>18090</v>
      </c>
      <c r="AC33" s="17">
        <f t="shared" si="0"/>
        <v>330</v>
      </c>
      <c r="AD33" s="18">
        <f t="shared" si="1"/>
        <v>0.018581081081081082</v>
      </c>
    </row>
    <row r="34" spans="1:30" ht="25.5" customHeight="1">
      <c r="A34" s="14" t="s">
        <v>17</v>
      </c>
      <c r="B34" s="127" t="s">
        <v>5</v>
      </c>
      <c r="C34" s="68">
        <v>34370</v>
      </c>
      <c r="D34" s="17">
        <v>34780</v>
      </c>
      <c r="E34" s="17">
        <v>35160</v>
      </c>
      <c r="F34" s="17">
        <v>35420</v>
      </c>
      <c r="G34" s="17">
        <v>35710</v>
      </c>
      <c r="H34" s="17">
        <v>35510</v>
      </c>
      <c r="I34" s="17">
        <v>35430</v>
      </c>
      <c r="J34" s="17">
        <v>35050</v>
      </c>
      <c r="K34" s="17">
        <v>35090</v>
      </c>
      <c r="L34" s="17">
        <v>34440</v>
      </c>
      <c r="M34" s="17">
        <v>34010</v>
      </c>
      <c r="N34" s="17">
        <v>33120</v>
      </c>
      <c r="O34" s="17">
        <v>32130</v>
      </c>
      <c r="P34" s="17">
        <v>30970</v>
      </c>
      <c r="Q34" s="17">
        <v>30330</v>
      </c>
      <c r="R34" s="17">
        <v>29950</v>
      </c>
      <c r="S34" s="17">
        <v>30100</v>
      </c>
      <c r="T34" s="17">
        <v>31220</v>
      </c>
      <c r="U34" s="17">
        <v>32190</v>
      </c>
      <c r="V34" s="17">
        <v>33070</v>
      </c>
      <c r="W34" s="17">
        <v>33900</v>
      </c>
      <c r="X34" s="17">
        <v>34440</v>
      </c>
      <c r="Y34" s="17">
        <v>34650</v>
      </c>
      <c r="Z34" s="17">
        <v>35260</v>
      </c>
      <c r="AA34" s="17">
        <v>35920</v>
      </c>
      <c r="AB34" s="77">
        <v>36490</v>
      </c>
      <c r="AC34" s="17">
        <f t="shared" si="0"/>
        <v>2120</v>
      </c>
      <c r="AD34" s="18">
        <f t="shared" si="1"/>
        <v>0.06168169915624091</v>
      </c>
    </row>
    <row r="35" spans="1:30" ht="12.75">
      <c r="A35" s="14"/>
      <c r="B35" s="127" t="s">
        <v>6</v>
      </c>
      <c r="C35" s="68">
        <v>17100</v>
      </c>
      <c r="D35" s="17">
        <v>17280</v>
      </c>
      <c r="E35" s="17">
        <v>17380</v>
      </c>
      <c r="F35" s="17">
        <v>17470</v>
      </c>
      <c r="G35" s="17">
        <v>17700</v>
      </c>
      <c r="H35" s="17">
        <v>17590</v>
      </c>
      <c r="I35" s="17">
        <v>17590</v>
      </c>
      <c r="J35" s="17">
        <v>17440</v>
      </c>
      <c r="K35" s="17">
        <v>17460</v>
      </c>
      <c r="L35" s="17">
        <v>16950</v>
      </c>
      <c r="M35" s="17">
        <v>16770</v>
      </c>
      <c r="N35" s="17">
        <v>16310</v>
      </c>
      <c r="O35" s="17">
        <v>15930</v>
      </c>
      <c r="P35" s="17">
        <v>15460</v>
      </c>
      <c r="Q35" s="17">
        <v>15390</v>
      </c>
      <c r="R35" s="17">
        <v>15360</v>
      </c>
      <c r="S35" s="17">
        <v>15660</v>
      </c>
      <c r="T35" s="17">
        <v>16440</v>
      </c>
      <c r="U35" s="17">
        <v>17150</v>
      </c>
      <c r="V35" s="17">
        <v>17560</v>
      </c>
      <c r="W35" s="17">
        <v>17870</v>
      </c>
      <c r="X35" s="17">
        <v>18080</v>
      </c>
      <c r="Y35" s="17">
        <v>17990</v>
      </c>
      <c r="Z35" s="17">
        <v>18010</v>
      </c>
      <c r="AA35" s="17">
        <v>18200</v>
      </c>
      <c r="AB35" s="77">
        <v>18330</v>
      </c>
      <c r="AC35" s="17">
        <f t="shared" si="0"/>
        <v>1230</v>
      </c>
      <c r="AD35" s="18">
        <f t="shared" si="1"/>
        <v>0.07192982456140351</v>
      </c>
    </row>
    <row r="36" spans="1:30" ht="12.75">
      <c r="A36" s="14"/>
      <c r="B36" s="127" t="s">
        <v>7</v>
      </c>
      <c r="C36" s="68">
        <v>17270</v>
      </c>
      <c r="D36" s="17">
        <v>17500</v>
      </c>
      <c r="E36" s="17">
        <v>17780</v>
      </c>
      <c r="F36" s="17">
        <v>17950</v>
      </c>
      <c r="G36" s="17">
        <v>18020</v>
      </c>
      <c r="H36" s="17">
        <v>17920</v>
      </c>
      <c r="I36" s="17">
        <v>17840</v>
      </c>
      <c r="J36" s="17">
        <v>17610</v>
      </c>
      <c r="K36" s="17">
        <v>17630</v>
      </c>
      <c r="L36" s="17">
        <v>17490</v>
      </c>
      <c r="M36" s="17">
        <v>17240</v>
      </c>
      <c r="N36" s="17">
        <v>16810</v>
      </c>
      <c r="O36" s="17">
        <v>16210</v>
      </c>
      <c r="P36" s="17">
        <v>15510</v>
      </c>
      <c r="Q36" s="17">
        <v>14940</v>
      </c>
      <c r="R36" s="17">
        <v>14600</v>
      </c>
      <c r="S36" s="17">
        <v>14440</v>
      </c>
      <c r="T36" s="17">
        <v>14780</v>
      </c>
      <c r="U36" s="17">
        <v>15040</v>
      </c>
      <c r="V36" s="17">
        <v>15510</v>
      </c>
      <c r="W36" s="17">
        <v>16030</v>
      </c>
      <c r="X36" s="17">
        <v>16350</v>
      </c>
      <c r="Y36" s="17">
        <v>16660</v>
      </c>
      <c r="Z36" s="17">
        <v>17250</v>
      </c>
      <c r="AA36" s="17">
        <v>17720</v>
      </c>
      <c r="AB36" s="77">
        <v>18160</v>
      </c>
      <c r="AC36" s="17">
        <f aca="true" t="shared" si="2" ref="AC36:AC63">AB36-C36</f>
        <v>890</v>
      </c>
      <c r="AD36" s="18">
        <f aca="true" t="shared" si="3" ref="AD36:AD63">AC36/C36</f>
        <v>0.05153445280833816</v>
      </c>
    </row>
    <row r="37" spans="1:30" ht="25.5" customHeight="1">
      <c r="A37" s="14" t="s">
        <v>18</v>
      </c>
      <c r="B37" s="127" t="s">
        <v>5</v>
      </c>
      <c r="C37" s="68">
        <v>32140</v>
      </c>
      <c r="D37" s="17">
        <v>32600</v>
      </c>
      <c r="E37" s="17">
        <v>33120</v>
      </c>
      <c r="F37" s="17">
        <v>33480</v>
      </c>
      <c r="G37" s="17">
        <v>33950</v>
      </c>
      <c r="H37" s="17">
        <v>34360</v>
      </c>
      <c r="I37" s="17">
        <v>34770</v>
      </c>
      <c r="J37" s="17">
        <v>35140</v>
      </c>
      <c r="K37" s="17">
        <v>35380</v>
      </c>
      <c r="L37" s="17">
        <v>35660</v>
      </c>
      <c r="M37" s="17">
        <v>35470</v>
      </c>
      <c r="N37" s="17">
        <v>35390</v>
      </c>
      <c r="O37" s="17">
        <v>35020</v>
      </c>
      <c r="P37" s="17">
        <v>35070</v>
      </c>
      <c r="Q37" s="17">
        <v>34440</v>
      </c>
      <c r="R37" s="17">
        <v>34010</v>
      </c>
      <c r="S37" s="17">
        <v>33140</v>
      </c>
      <c r="T37" s="17">
        <v>32170</v>
      </c>
      <c r="U37" s="17">
        <v>31020</v>
      </c>
      <c r="V37" s="17">
        <v>30400</v>
      </c>
      <c r="W37" s="17">
        <v>30030</v>
      </c>
      <c r="X37" s="17">
        <v>30170</v>
      </c>
      <c r="Y37" s="17">
        <v>31290</v>
      </c>
      <c r="Z37" s="17">
        <v>32240</v>
      </c>
      <c r="AA37" s="17">
        <v>33120</v>
      </c>
      <c r="AB37" s="77">
        <v>33950</v>
      </c>
      <c r="AC37" s="17">
        <f t="shared" si="2"/>
        <v>1810</v>
      </c>
      <c r="AD37" s="18">
        <f t="shared" si="3"/>
        <v>0.05631611698817673</v>
      </c>
    </row>
    <row r="38" spans="1:30" ht="12.75">
      <c r="A38" s="14"/>
      <c r="B38" s="127" t="s">
        <v>6</v>
      </c>
      <c r="C38" s="68">
        <v>16300</v>
      </c>
      <c r="D38" s="17">
        <v>16430</v>
      </c>
      <c r="E38" s="17">
        <v>16630</v>
      </c>
      <c r="F38" s="17">
        <v>16770</v>
      </c>
      <c r="G38" s="17">
        <v>17010</v>
      </c>
      <c r="H38" s="17">
        <v>17140</v>
      </c>
      <c r="I38" s="17">
        <v>17320</v>
      </c>
      <c r="J38" s="17">
        <v>17410</v>
      </c>
      <c r="K38" s="17">
        <v>17490</v>
      </c>
      <c r="L38" s="17">
        <v>17710</v>
      </c>
      <c r="M38" s="17">
        <v>17600</v>
      </c>
      <c r="N38" s="17">
        <v>17600</v>
      </c>
      <c r="O38" s="17">
        <v>17450</v>
      </c>
      <c r="P38" s="17">
        <v>17480</v>
      </c>
      <c r="Q38" s="17">
        <v>16980</v>
      </c>
      <c r="R38" s="17">
        <v>16810</v>
      </c>
      <c r="S38" s="17">
        <v>16360</v>
      </c>
      <c r="T38" s="17">
        <v>15980</v>
      </c>
      <c r="U38" s="17">
        <v>15520</v>
      </c>
      <c r="V38" s="17">
        <v>15460</v>
      </c>
      <c r="W38" s="17">
        <v>15430</v>
      </c>
      <c r="X38" s="17">
        <v>15730</v>
      </c>
      <c r="Y38" s="17">
        <v>16500</v>
      </c>
      <c r="Z38" s="17">
        <v>17200</v>
      </c>
      <c r="AA38" s="17">
        <v>17600</v>
      </c>
      <c r="AB38" s="77">
        <v>17920</v>
      </c>
      <c r="AC38" s="17">
        <f t="shared" si="2"/>
        <v>1620</v>
      </c>
      <c r="AD38" s="18">
        <f t="shared" si="3"/>
        <v>0.09938650306748466</v>
      </c>
    </row>
    <row r="39" spans="1:30" ht="12.75">
      <c r="A39" s="14"/>
      <c r="B39" s="127" t="s">
        <v>7</v>
      </c>
      <c r="C39" s="68">
        <v>15840</v>
      </c>
      <c r="D39" s="17">
        <v>16170</v>
      </c>
      <c r="E39" s="17">
        <v>16490</v>
      </c>
      <c r="F39" s="17">
        <v>16720</v>
      </c>
      <c r="G39" s="17">
        <v>16940</v>
      </c>
      <c r="H39" s="17">
        <v>17220</v>
      </c>
      <c r="I39" s="17">
        <v>17450</v>
      </c>
      <c r="J39" s="17">
        <v>17730</v>
      </c>
      <c r="K39" s="17">
        <v>17890</v>
      </c>
      <c r="L39" s="17">
        <v>17950</v>
      </c>
      <c r="M39" s="17">
        <v>17860</v>
      </c>
      <c r="N39" s="17">
        <v>17790</v>
      </c>
      <c r="O39" s="17">
        <v>17570</v>
      </c>
      <c r="P39" s="17">
        <v>17600</v>
      </c>
      <c r="Q39" s="17">
        <v>17460</v>
      </c>
      <c r="R39" s="17">
        <v>17210</v>
      </c>
      <c r="S39" s="17">
        <v>16780</v>
      </c>
      <c r="T39" s="17">
        <v>16190</v>
      </c>
      <c r="U39" s="17">
        <v>15500</v>
      </c>
      <c r="V39" s="17">
        <v>14940</v>
      </c>
      <c r="W39" s="17">
        <v>14600</v>
      </c>
      <c r="X39" s="17">
        <v>14450</v>
      </c>
      <c r="Y39" s="17">
        <v>14780</v>
      </c>
      <c r="Z39" s="17">
        <v>15040</v>
      </c>
      <c r="AA39" s="17">
        <v>15510</v>
      </c>
      <c r="AB39" s="77">
        <v>16030</v>
      </c>
      <c r="AC39" s="17">
        <f t="shared" si="2"/>
        <v>190</v>
      </c>
      <c r="AD39" s="18">
        <f t="shared" si="3"/>
        <v>0.011994949494949494</v>
      </c>
    </row>
    <row r="40" spans="1:30" ht="25.5" customHeight="1">
      <c r="A40" s="14" t="s">
        <v>19</v>
      </c>
      <c r="B40" s="127" t="s">
        <v>5</v>
      </c>
      <c r="C40" s="68">
        <v>29300</v>
      </c>
      <c r="D40" s="17">
        <v>29410</v>
      </c>
      <c r="E40" s="17">
        <v>29850</v>
      </c>
      <c r="F40" s="17">
        <v>30350</v>
      </c>
      <c r="G40" s="17">
        <v>31030</v>
      </c>
      <c r="H40" s="17">
        <v>31830</v>
      </c>
      <c r="I40" s="17">
        <v>32300</v>
      </c>
      <c r="J40" s="17">
        <v>32790</v>
      </c>
      <c r="K40" s="17">
        <v>33150</v>
      </c>
      <c r="L40" s="17">
        <v>33590</v>
      </c>
      <c r="M40" s="17">
        <v>34020</v>
      </c>
      <c r="N40" s="17">
        <v>34430</v>
      </c>
      <c r="O40" s="17">
        <v>34800</v>
      </c>
      <c r="P40" s="17">
        <v>35050</v>
      </c>
      <c r="Q40" s="17">
        <v>35330</v>
      </c>
      <c r="R40" s="17">
        <v>35150</v>
      </c>
      <c r="S40" s="17">
        <v>35080</v>
      </c>
      <c r="T40" s="17">
        <v>34730</v>
      </c>
      <c r="U40" s="17">
        <v>34790</v>
      </c>
      <c r="V40" s="17">
        <v>34170</v>
      </c>
      <c r="W40" s="17">
        <v>33760</v>
      </c>
      <c r="X40" s="17">
        <v>32910</v>
      </c>
      <c r="Y40" s="17">
        <v>31950</v>
      </c>
      <c r="Z40" s="17">
        <v>30830</v>
      </c>
      <c r="AA40" s="17">
        <v>30220</v>
      </c>
      <c r="AB40" s="77">
        <v>29860</v>
      </c>
      <c r="AC40" s="17">
        <f t="shared" si="2"/>
        <v>560</v>
      </c>
      <c r="AD40" s="18">
        <f t="shared" si="3"/>
        <v>0.01911262798634812</v>
      </c>
    </row>
    <row r="41" spans="1:30" ht="12.75">
      <c r="A41" s="14"/>
      <c r="B41" s="127" t="s">
        <v>6</v>
      </c>
      <c r="C41" s="68">
        <v>14830</v>
      </c>
      <c r="D41" s="17">
        <v>14900</v>
      </c>
      <c r="E41" s="17">
        <v>15090</v>
      </c>
      <c r="F41" s="17">
        <v>15290</v>
      </c>
      <c r="G41" s="17">
        <v>15640</v>
      </c>
      <c r="H41" s="17">
        <v>16080</v>
      </c>
      <c r="I41" s="17">
        <v>16230</v>
      </c>
      <c r="J41" s="17">
        <v>16410</v>
      </c>
      <c r="K41" s="17">
        <v>16530</v>
      </c>
      <c r="L41" s="17">
        <v>16760</v>
      </c>
      <c r="M41" s="17">
        <v>16900</v>
      </c>
      <c r="N41" s="17">
        <v>17080</v>
      </c>
      <c r="O41" s="17">
        <v>17180</v>
      </c>
      <c r="P41" s="17">
        <v>17260</v>
      </c>
      <c r="Q41" s="17">
        <v>17480</v>
      </c>
      <c r="R41" s="17">
        <v>17380</v>
      </c>
      <c r="S41" s="17">
        <v>17380</v>
      </c>
      <c r="T41" s="17">
        <v>17240</v>
      </c>
      <c r="U41" s="17">
        <v>17270</v>
      </c>
      <c r="V41" s="17">
        <v>16790</v>
      </c>
      <c r="W41" s="17">
        <v>16620</v>
      </c>
      <c r="X41" s="17">
        <v>16190</v>
      </c>
      <c r="Y41" s="17">
        <v>15820</v>
      </c>
      <c r="Z41" s="17">
        <v>15370</v>
      </c>
      <c r="AA41" s="17">
        <v>15310</v>
      </c>
      <c r="AB41" s="77">
        <v>15290</v>
      </c>
      <c r="AC41" s="17">
        <f t="shared" si="2"/>
        <v>460</v>
      </c>
      <c r="AD41" s="18">
        <f t="shared" si="3"/>
        <v>0.031018206338503034</v>
      </c>
    </row>
    <row r="42" spans="1:30" ht="12.75">
      <c r="A42" s="14"/>
      <c r="B42" s="127" t="s">
        <v>7</v>
      </c>
      <c r="C42" s="68">
        <v>14470</v>
      </c>
      <c r="D42" s="17">
        <v>14510</v>
      </c>
      <c r="E42" s="17">
        <v>14750</v>
      </c>
      <c r="F42" s="17">
        <v>15060</v>
      </c>
      <c r="G42" s="17">
        <v>15390</v>
      </c>
      <c r="H42" s="17">
        <v>15750</v>
      </c>
      <c r="I42" s="17">
        <v>16070</v>
      </c>
      <c r="J42" s="17">
        <v>16380</v>
      </c>
      <c r="K42" s="17">
        <v>16610</v>
      </c>
      <c r="L42" s="17">
        <v>16830</v>
      </c>
      <c r="M42" s="17">
        <v>17120</v>
      </c>
      <c r="N42" s="17">
        <v>17350</v>
      </c>
      <c r="O42" s="17">
        <v>17620</v>
      </c>
      <c r="P42" s="17">
        <v>17790</v>
      </c>
      <c r="Q42" s="17">
        <v>17850</v>
      </c>
      <c r="R42" s="17">
        <v>17770</v>
      </c>
      <c r="S42" s="17">
        <v>17700</v>
      </c>
      <c r="T42" s="17">
        <v>17490</v>
      </c>
      <c r="U42" s="17">
        <v>17520</v>
      </c>
      <c r="V42" s="17">
        <v>17390</v>
      </c>
      <c r="W42" s="17">
        <v>17140</v>
      </c>
      <c r="X42" s="17">
        <v>16720</v>
      </c>
      <c r="Y42" s="17">
        <v>16130</v>
      </c>
      <c r="Z42" s="17">
        <v>15450</v>
      </c>
      <c r="AA42" s="17">
        <v>14910</v>
      </c>
      <c r="AB42" s="77">
        <v>14570</v>
      </c>
      <c r="AC42" s="17">
        <f t="shared" si="2"/>
        <v>100</v>
      </c>
      <c r="AD42" s="18">
        <f t="shared" si="3"/>
        <v>0.006910850034554251</v>
      </c>
    </row>
    <row r="43" spans="1:30" ht="25.5" customHeight="1">
      <c r="A43" s="14" t="s">
        <v>20</v>
      </c>
      <c r="B43" s="127" t="s">
        <v>5</v>
      </c>
      <c r="C43" s="68">
        <v>26550</v>
      </c>
      <c r="D43" s="17">
        <v>27890</v>
      </c>
      <c r="E43" s="17">
        <v>29110</v>
      </c>
      <c r="F43" s="17">
        <v>29730</v>
      </c>
      <c r="G43" s="17">
        <v>28830</v>
      </c>
      <c r="H43" s="17">
        <v>28420</v>
      </c>
      <c r="I43" s="17">
        <v>28560</v>
      </c>
      <c r="J43" s="17">
        <v>28990</v>
      </c>
      <c r="K43" s="17">
        <v>29490</v>
      </c>
      <c r="L43" s="17">
        <v>30160</v>
      </c>
      <c r="M43" s="17">
        <v>30940</v>
      </c>
      <c r="N43" s="17">
        <v>31420</v>
      </c>
      <c r="O43" s="17">
        <v>31900</v>
      </c>
      <c r="P43" s="17">
        <v>32250</v>
      </c>
      <c r="Q43" s="17">
        <v>32700</v>
      </c>
      <c r="R43" s="17">
        <v>33130</v>
      </c>
      <c r="S43" s="17">
        <v>33540</v>
      </c>
      <c r="T43" s="17">
        <v>33920</v>
      </c>
      <c r="U43" s="17">
        <v>34170</v>
      </c>
      <c r="V43" s="17">
        <v>34450</v>
      </c>
      <c r="W43" s="17">
        <v>34290</v>
      </c>
      <c r="X43" s="17">
        <v>34240</v>
      </c>
      <c r="Y43" s="17">
        <v>33900</v>
      </c>
      <c r="Z43" s="17">
        <v>33970</v>
      </c>
      <c r="AA43" s="17">
        <v>33390</v>
      </c>
      <c r="AB43" s="77">
        <v>32990</v>
      </c>
      <c r="AC43" s="17">
        <f t="shared" si="2"/>
        <v>6440</v>
      </c>
      <c r="AD43" s="18">
        <f t="shared" si="3"/>
        <v>0.24256120527306968</v>
      </c>
    </row>
    <row r="44" spans="1:30" ht="12.75">
      <c r="A44" s="14"/>
      <c r="B44" s="127" t="s">
        <v>6</v>
      </c>
      <c r="C44" s="68">
        <v>13300</v>
      </c>
      <c r="D44" s="17">
        <v>13960</v>
      </c>
      <c r="E44" s="17">
        <v>14630</v>
      </c>
      <c r="F44" s="17">
        <v>14970</v>
      </c>
      <c r="G44" s="17">
        <v>14530</v>
      </c>
      <c r="H44" s="17">
        <v>14220</v>
      </c>
      <c r="I44" s="17">
        <v>14310</v>
      </c>
      <c r="J44" s="17">
        <v>14490</v>
      </c>
      <c r="K44" s="17">
        <v>14690</v>
      </c>
      <c r="L44" s="17">
        <v>15030</v>
      </c>
      <c r="M44" s="17">
        <v>15460</v>
      </c>
      <c r="N44" s="17">
        <v>15610</v>
      </c>
      <c r="O44" s="17">
        <v>15790</v>
      </c>
      <c r="P44" s="17">
        <v>15910</v>
      </c>
      <c r="Q44" s="17">
        <v>16150</v>
      </c>
      <c r="R44" s="17">
        <v>16280</v>
      </c>
      <c r="S44" s="17">
        <v>16470</v>
      </c>
      <c r="T44" s="17">
        <v>16570</v>
      </c>
      <c r="U44" s="17">
        <v>16650</v>
      </c>
      <c r="V44" s="17">
        <v>16870</v>
      </c>
      <c r="W44" s="17">
        <v>16780</v>
      </c>
      <c r="X44" s="17">
        <v>16790</v>
      </c>
      <c r="Y44" s="17">
        <v>16660</v>
      </c>
      <c r="Z44" s="17">
        <v>16690</v>
      </c>
      <c r="AA44" s="17">
        <v>16240</v>
      </c>
      <c r="AB44" s="77">
        <v>16080</v>
      </c>
      <c r="AC44" s="17">
        <f t="shared" si="2"/>
        <v>2780</v>
      </c>
      <c r="AD44" s="18">
        <f t="shared" si="3"/>
        <v>0.20902255639097744</v>
      </c>
    </row>
    <row r="45" spans="1:30" ht="12.75">
      <c r="A45" s="14"/>
      <c r="B45" s="127" t="s">
        <v>7</v>
      </c>
      <c r="C45" s="68">
        <v>13250</v>
      </c>
      <c r="D45" s="17">
        <v>13930</v>
      </c>
      <c r="E45" s="17">
        <v>14480</v>
      </c>
      <c r="F45" s="17">
        <v>14760</v>
      </c>
      <c r="G45" s="17">
        <v>14310</v>
      </c>
      <c r="H45" s="17">
        <v>14190</v>
      </c>
      <c r="I45" s="17">
        <v>14250</v>
      </c>
      <c r="J45" s="17">
        <v>14500</v>
      </c>
      <c r="K45" s="17">
        <v>14800</v>
      </c>
      <c r="L45" s="17">
        <v>15130</v>
      </c>
      <c r="M45" s="17">
        <v>15480</v>
      </c>
      <c r="N45" s="17">
        <v>15800</v>
      </c>
      <c r="O45" s="17">
        <v>16110</v>
      </c>
      <c r="P45" s="17">
        <v>16340</v>
      </c>
      <c r="Q45" s="17">
        <v>16560</v>
      </c>
      <c r="R45" s="17">
        <v>16850</v>
      </c>
      <c r="S45" s="17">
        <v>17070</v>
      </c>
      <c r="T45" s="17">
        <v>17350</v>
      </c>
      <c r="U45" s="17">
        <v>17520</v>
      </c>
      <c r="V45" s="17">
        <v>17580</v>
      </c>
      <c r="W45" s="17">
        <v>17500</v>
      </c>
      <c r="X45" s="17">
        <v>17440</v>
      </c>
      <c r="Y45" s="17">
        <v>17240</v>
      </c>
      <c r="Z45" s="17">
        <v>17280</v>
      </c>
      <c r="AA45" s="17">
        <v>17150</v>
      </c>
      <c r="AB45" s="77">
        <v>16910</v>
      </c>
      <c r="AC45" s="17">
        <f t="shared" si="2"/>
        <v>3660</v>
      </c>
      <c r="AD45" s="18">
        <f t="shared" si="3"/>
        <v>0.27622641509433965</v>
      </c>
    </row>
    <row r="46" spans="1:30" ht="25.5" customHeight="1">
      <c r="A46" s="14" t="s">
        <v>21</v>
      </c>
      <c r="B46" s="127" t="s">
        <v>5</v>
      </c>
      <c r="C46" s="68">
        <v>20050</v>
      </c>
      <c r="D46" s="17">
        <v>20440</v>
      </c>
      <c r="E46" s="17">
        <v>20550</v>
      </c>
      <c r="F46" s="17">
        <v>21550</v>
      </c>
      <c r="G46" s="17">
        <v>23590</v>
      </c>
      <c r="H46" s="17">
        <v>25030</v>
      </c>
      <c r="I46" s="17">
        <v>26340</v>
      </c>
      <c r="J46" s="17">
        <v>27500</v>
      </c>
      <c r="K46" s="17">
        <v>28110</v>
      </c>
      <c r="L46" s="17">
        <v>27300</v>
      </c>
      <c r="M46" s="17">
        <v>26940</v>
      </c>
      <c r="N46" s="17">
        <v>27110</v>
      </c>
      <c r="O46" s="17">
        <v>27550</v>
      </c>
      <c r="P46" s="17">
        <v>28050</v>
      </c>
      <c r="Q46" s="17">
        <v>28700</v>
      </c>
      <c r="R46" s="17">
        <v>29460</v>
      </c>
      <c r="S46" s="17">
        <v>29940</v>
      </c>
      <c r="T46" s="17">
        <v>30420</v>
      </c>
      <c r="U46" s="17">
        <v>30770</v>
      </c>
      <c r="V46" s="17">
        <v>31220</v>
      </c>
      <c r="W46" s="17">
        <v>31650</v>
      </c>
      <c r="X46" s="17">
        <v>32060</v>
      </c>
      <c r="Y46" s="17">
        <v>32440</v>
      </c>
      <c r="Z46" s="17">
        <v>32700</v>
      </c>
      <c r="AA46" s="17">
        <v>32980</v>
      </c>
      <c r="AB46" s="77">
        <v>32840</v>
      </c>
      <c r="AC46" s="17">
        <f t="shared" si="2"/>
        <v>12790</v>
      </c>
      <c r="AD46" s="18">
        <f t="shared" si="3"/>
        <v>0.6379052369077307</v>
      </c>
    </row>
    <row r="47" spans="1:30" ht="12.75">
      <c r="A47" s="14"/>
      <c r="B47" s="127" t="s">
        <v>6</v>
      </c>
      <c r="C47" s="68">
        <v>9630</v>
      </c>
      <c r="D47" s="17">
        <v>9880</v>
      </c>
      <c r="E47" s="17">
        <v>9960</v>
      </c>
      <c r="F47" s="17">
        <v>10500</v>
      </c>
      <c r="G47" s="17">
        <v>11540</v>
      </c>
      <c r="H47" s="17">
        <v>12350</v>
      </c>
      <c r="I47" s="17">
        <v>12990</v>
      </c>
      <c r="J47" s="17">
        <v>13630</v>
      </c>
      <c r="K47" s="17">
        <v>13960</v>
      </c>
      <c r="L47" s="17">
        <v>13570</v>
      </c>
      <c r="M47" s="17">
        <v>13300</v>
      </c>
      <c r="N47" s="17">
        <v>13400</v>
      </c>
      <c r="O47" s="17">
        <v>13600</v>
      </c>
      <c r="P47" s="17">
        <v>13790</v>
      </c>
      <c r="Q47" s="17">
        <v>14120</v>
      </c>
      <c r="R47" s="17">
        <v>14540</v>
      </c>
      <c r="S47" s="17">
        <v>14690</v>
      </c>
      <c r="T47" s="17">
        <v>14870</v>
      </c>
      <c r="U47" s="17">
        <v>15000</v>
      </c>
      <c r="V47" s="17">
        <v>15220</v>
      </c>
      <c r="W47" s="17">
        <v>15370</v>
      </c>
      <c r="X47" s="17">
        <v>15550</v>
      </c>
      <c r="Y47" s="17">
        <v>15660</v>
      </c>
      <c r="Z47" s="17">
        <v>15750</v>
      </c>
      <c r="AA47" s="17">
        <v>15960</v>
      </c>
      <c r="AB47" s="77">
        <v>15890</v>
      </c>
      <c r="AC47" s="17">
        <f t="shared" si="2"/>
        <v>6260</v>
      </c>
      <c r="AD47" s="18">
        <f t="shared" si="3"/>
        <v>0.6500519210799585</v>
      </c>
    </row>
    <row r="48" spans="1:30" ht="12.75">
      <c r="A48" s="14"/>
      <c r="B48" s="127" t="s">
        <v>7</v>
      </c>
      <c r="C48" s="68">
        <v>10420</v>
      </c>
      <c r="D48" s="17">
        <v>10550</v>
      </c>
      <c r="E48" s="17">
        <v>10580</v>
      </c>
      <c r="F48" s="17">
        <v>11050</v>
      </c>
      <c r="G48" s="17">
        <v>12050</v>
      </c>
      <c r="H48" s="17">
        <v>12680</v>
      </c>
      <c r="I48" s="17">
        <v>13350</v>
      </c>
      <c r="J48" s="17">
        <v>13870</v>
      </c>
      <c r="K48" s="17">
        <v>14150</v>
      </c>
      <c r="L48" s="17">
        <v>13730</v>
      </c>
      <c r="M48" s="17">
        <v>13640</v>
      </c>
      <c r="N48" s="17">
        <v>13710</v>
      </c>
      <c r="O48" s="17">
        <v>13960</v>
      </c>
      <c r="P48" s="17">
        <v>14260</v>
      </c>
      <c r="Q48" s="17">
        <v>14580</v>
      </c>
      <c r="R48" s="17">
        <v>14920</v>
      </c>
      <c r="S48" s="17">
        <v>15250</v>
      </c>
      <c r="T48" s="17">
        <v>15550</v>
      </c>
      <c r="U48" s="17">
        <v>15780</v>
      </c>
      <c r="V48" s="17">
        <v>16000</v>
      </c>
      <c r="W48" s="17">
        <v>16280</v>
      </c>
      <c r="X48" s="17">
        <v>16510</v>
      </c>
      <c r="Y48" s="17">
        <v>16780</v>
      </c>
      <c r="Z48" s="17">
        <v>16950</v>
      </c>
      <c r="AA48" s="17">
        <v>17020</v>
      </c>
      <c r="AB48" s="77">
        <v>16950</v>
      </c>
      <c r="AC48" s="17">
        <f t="shared" si="2"/>
        <v>6530</v>
      </c>
      <c r="AD48" s="18">
        <f t="shared" si="3"/>
        <v>0.6266794625719769</v>
      </c>
    </row>
    <row r="49" spans="1:30" ht="25.5" customHeight="1">
      <c r="A49" s="14" t="s">
        <v>22</v>
      </c>
      <c r="B49" s="127" t="s">
        <v>5</v>
      </c>
      <c r="C49" s="68">
        <v>17210</v>
      </c>
      <c r="D49" s="17">
        <v>17380</v>
      </c>
      <c r="E49" s="17">
        <v>17760</v>
      </c>
      <c r="F49" s="17">
        <v>17690</v>
      </c>
      <c r="G49" s="17">
        <v>18030</v>
      </c>
      <c r="H49" s="17">
        <v>18440</v>
      </c>
      <c r="I49" s="17">
        <v>18840</v>
      </c>
      <c r="J49" s="17">
        <v>18970</v>
      </c>
      <c r="K49" s="17">
        <v>19930</v>
      </c>
      <c r="L49" s="17">
        <v>21840</v>
      </c>
      <c r="M49" s="17">
        <v>23210</v>
      </c>
      <c r="N49" s="17">
        <v>24460</v>
      </c>
      <c r="O49" s="17">
        <v>25560</v>
      </c>
      <c r="P49" s="17">
        <v>26150</v>
      </c>
      <c r="Q49" s="17">
        <v>25440</v>
      </c>
      <c r="R49" s="17">
        <v>25150</v>
      </c>
      <c r="S49" s="17">
        <v>25340</v>
      </c>
      <c r="T49" s="17">
        <v>25790</v>
      </c>
      <c r="U49" s="17">
        <v>26280</v>
      </c>
      <c r="V49" s="17">
        <v>26920</v>
      </c>
      <c r="W49" s="17">
        <v>27640</v>
      </c>
      <c r="X49" s="17">
        <v>28110</v>
      </c>
      <c r="Y49" s="17">
        <v>28580</v>
      </c>
      <c r="Z49" s="17">
        <v>28930</v>
      </c>
      <c r="AA49" s="17">
        <v>29380</v>
      </c>
      <c r="AB49" s="77">
        <v>29800</v>
      </c>
      <c r="AC49" s="17">
        <f t="shared" si="2"/>
        <v>12590</v>
      </c>
      <c r="AD49" s="18">
        <f t="shared" si="3"/>
        <v>0.7315514235909355</v>
      </c>
    </row>
    <row r="50" spans="1:30" ht="12.75">
      <c r="A50" s="14"/>
      <c r="B50" s="127" t="s">
        <v>6</v>
      </c>
      <c r="C50" s="68">
        <v>8130</v>
      </c>
      <c r="D50" s="17">
        <v>8220</v>
      </c>
      <c r="E50" s="17">
        <v>8370</v>
      </c>
      <c r="F50" s="17">
        <v>8380</v>
      </c>
      <c r="G50" s="17">
        <v>8530</v>
      </c>
      <c r="H50" s="17">
        <v>8700</v>
      </c>
      <c r="I50" s="17">
        <v>8960</v>
      </c>
      <c r="J50" s="17">
        <v>9050</v>
      </c>
      <c r="K50" s="17">
        <v>9550</v>
      </c>
      <c r="L50" s="17">
        <v>10520</v>
      </c>
      <c r="M50" s="17">
        <v>11290</v>
      </c>
      <c r="N50" s="17">
        <v>11900</v>
      </c>
      <c r="O50" s="17">
        <v>12490</v>
      </c>
      <c r="P50" s="17">
        <v>12810</v>
      </c>
      <c r="Q50" s="17">
        <v>12470</v>
      </c>
      <c r="R50" s="17">
        <v>12250</v>
      </c>
      <c r="S50" s="17">
        <v>12360</v>
      </c>
      <c r="T50" s="17">
        <v>12560</v>
      </c>
      <c r="U50" s="17">
        <v>12760</v>
      </c>
      <c r="V50" s="17">
        <v>13070</v>
      </c>
      <c r="W50" s="17">
        <v>13470</v>
      </c>
      <c r="X50" s="17">
        <v>13620</v>
      </c>
      <c r="Y50" s="17">
        <v>13790</v>
      </c>
      <c r="Z50" s="17">
        <v>13920</v>
      </c>
      <c r="AA50" s="17">
        <v>14150</v>
      </c>
      <c r="AB50" s="77">
        <v>14290</v>
      </c>
      <c r="AC50" s="17">
        <f t="shared" si="2"/>
        <v>6160</v>
      </c>
      <c r="AD50" s="18">
        <f t="shared" si="3"/>
        <v>0.7576875768757687</v>
      </c>
    </row>
    <row r="51" spans="1:30" ht="12.75">
      <c r="A51" s="14"/>
      <c r="B51" s="127" t="s">
        <v>7</v>
      </c>
      <c r="C51" s="68">
        <v>9090</v>
      </c>
      <c r="D51" s="17">
        <v>9150</v>
      </c>
      <c r="E51" s="17">
        <v>9390</v>
      </c>
      <c r="F51" s="17">
        <v>9310</v>
      </c>
      <c r="G51" s="17">
        <v>9500</v>
      </c>
      <c r="H51" s="17">
        <v>9740</v>
      </c>
      <c r="I51" s="17">
        <v>9880</v>
      </c>
      <c r="J51" s="17">
        <v>9920</v>
      </c>
      <c r="K51" s="17">
        <v>10380</v>
      </c>
      <c r="L51" s="17">
        <v>11320</v>
      </c>
      <c r="M51" s="17">
        <v>11920</v>
      </c>
      <c r="N51" s="17">
        <v>12570</v>
      </c>
      <c r="O51" s="17">
        <v>13070</v>
      </c>
      <c r="P51" s="17">
        <v>13340</v>
      </c>
      <c r="Q51" s="17">
        <v>12970</v>
      </c>
      <c r="R51" s="17">
        <v>12890</v>
      </c>
      <c r="S51" s="17">
        <v>12980</v>
      </c>
      <c r="T51" s="17">
        <v>13230</v>
      </c>
      <c r="U51" s="17">
        <v>13530</v>
      </c>
      <c r="V51" s="17">
        <v>13850</v>
      </c>
      <c r="W51" s="17">
        <v>14170</v>
      </c>
      <c r="X51" s="17">
        <v>14490</v>
      </c>
      <c r="Y51" s="17">
        <v>14790</v>
      </c>
      <c r="Z51" s="17">
        <v>15010</v>
      </c>
      <c r="AA51" s="17">
        <v>15230</v>
      </c>
      <c r="AB51" s="77">
        <v>15510</v>
      </c>
      <c r="AC51" s="17">
        <f t="shared" si="2"/>
        <v>6420</v>
      </c>
      <c r="AD51" s="18">
        <f t="shared" si="3"/>
        <v>0.7062706270627063</v>
      </c>
    </row>
    <row r="52" spans="1:30" ht="25.5" customHeight="1">
      <c r="A52" s="14" t="s">
        <v>23</v>
      </c>
      <c r="B52" s="127" t="s">
        <v>5</v>
      </c>
      <c r="C52" s="68">
        <v>14170</v>
      </c>
      <c r="D52" s="17">
        <v>14330</v>
      </c>
      <c r="E52" s="17">
        <v>14470</v>
      </c>
      <c r="F52" s="17">
        <v>14690</v>
      </c>
      <c r="G52" s="17">
        <v>14820</v>
      </c>
      <c r="H52" s="17">
        <v>15100</v>
      </c>
      <c r="I52" s="17">
        <v>15340</v>
      </c>
      <c r="J52" s="17">
        <v>15720</v>
      </c>
      <c r="K52" s="17">
        <v>15710</v>
      </c>
      <c r="L52" s="17">
        <v>16060</v>
      </c>
      <c r="M52" s="17">
        <v>16470</v>
      </c>
      <c r="N52" s="17">
        <v>16860</v>
      </c>
      <c r="O52" s="17">
        <v>17010</v>
      </c>
      <c r="P52" s="17">
        <v>17890</v>
      </c>
      <c r="Q52" s="17">
        <v>19650</v>
      </c>
      <c r="R52" s="17">
        <v>20920</v>
      </c>
      <c r="S52" s="17">
        <v>22060</v>
      </c>
      <c r="T52" s="17">
        <v>23050</v>
      </c>
      <c r="U52" s="17">
        <v>23610</v>
      </c>
      <c r="V52" s="17">
        <v>23020</v>
      </c>
      <c r="W52" s="17">
        <v>22810</v>
      </c>
      <c r="X52" s="17">
        <v>23030</v>
      </c>
      <c r="Y52" s="17">
        <v>23470</v>
      </c>
      <c r="Z52" s="17">
        <v>23950</v>
      </c>
      <c r="AA52" s="17">
        <v>24550</v>
      </c>
      <c r="AB52" s="77">
        <v>25230</v>
      </c>
      <c r="AC52" s="17">
        <f t="shared" si="2"/>
        <v>11060</v>
      </c>
      <c r="AD52" s="18">
        <f t="shared" si="3"/>
        <v>0.7805222300635145</v>
      </c>
    </row>
    <row r="53" spans="1:30" ht="12.75">
      <c r="A53" s="14"/>
      <c r="B53" s="127" t="s">
        <v>6</v>
      </c>
      <c r="C53" s="68">
        <v>6120</v>
      </c>
      <c r="D53" s="17">
        <v>6270</v>
      </c>
      <c r="E53" s="17">
        <v>6430</v>
      </c>
      <c r="F53" s="17">
        <v>6560</v>
      </c>
      <c r="G53" s="17">
        <v>6680</v>
      </c>
      <c r="H53" s="17">
        <v>6910</v>
      </c>
      <c r="I53" s="17">
        <v>7050</v>
      </c>
      <c r="J53" s="17">
        <v>7210</v>
      </c>
      <c r="K53" s="17">
        <v>7240</v>
      </c>
      <c r="L53" s="17">
        <v>7410</v>
      </c>
      <c r="M53" s="17">
        <v>7580</v>
      </c>
      <c r="N53" s="17">
        <v>7830</v>
      </c>
      <c r="O53" s="17">
        <v>7920</v>
      </c>
      <c r="P53" s="17">
        <v>8380</v>
      </c>
      <c r="Q53" s="17">
        <v>9260</v>
      </c>
      <c r="R53" s="17">
        <v>9950</v>
      </c>
      <c r="S53" s="17">
        <v>10510</v>
      </c>
      <c r="T53" s="17">
        <v>11030</v>
      </c>
      <c r="U53" s="17">
        <v>11330</v>
      </c>
      <c r="V53" s="17">
        <v>11050</v>
      </c>
      <c r="W53" s="17">
        <v>10880</v>
      </c>
      <c r="X53" s="17">
        <v>11000</v>
      </c>
      <c r="Y53" s="17">
        <v>11190</v>
      </c>
      <c r="Z53" s="17">
        <v>11390</v>
      </c>
      <c r="AA53" s="17">
        <v>11680</v>
      </c>
      <c r="AB53" s="77">
        <v>12050</v>
      </c>
      <c r="AC53" s="17">
        <f t="shared" si="2"/>
        <v>5930</v>
      </c>
      <c r="AD53" s="18">
        <f t="shared" si="3"/>
        <v>0.9689542483660131</v>
      </c>
    </row>
    <row r="54" spans="1:30" ht="12.75">
      <c r="A54" s="14"/>
      <c r="B54" s="127" t="s">
        <v>7</v>
      </c>
      <c r="C54" s="68">
        <v>8040</v>
      </c>
      <c r="D54" s="17">
        <v>8060</v>
      </c>
      <c r="E54" s="17">
        <v>8040</v>
      </c>
      <c r="F54" s="17">
        <v>8130</v>
      </c>
      <c r="G54" s="17">
        <v>8130</v>
      </c>
      <c r="H54" s="17">
        <v>8190</v>
      </c>
      <c r="I54" s="17">
        <v>8290</v>
      </c>
      <c r="J54" s="17">
        <v>8520</v>
      </c>
      <c r="K54" s="17">
        <v>8470</v>
      </c>
      <c r="L54" s="17">
        <v>8660</v>
      </c>
      <c r="M54" s="17">
        <v>8890</v>
      </c>
      <c r="N54" s="17">
        <v>9030</v>
      </c>
      <c r="O54" s="17">
        <v>9080</v>
      </c>
      <c r="P54" s="17">
        <v>9510</v>
      </c>
      <c r="Q54" s="17">
        <v>10400</v>
      </c>
      <c r="R54" s="17">
        <v>10960</v>
      </c>
      <c r="S54" s="17">
        <v>11560</v>
      </c>
      <c r="T54" s="17">
        <v>12020</v>
      </c>
      <c r="U54" s="17">
        <v>12280</v>
      </c>
      <c r="V54" s="17">
        <v>11970</v>
      </c>
      <c r="W54" s="17">
        <v>11930</v>
      </c>
      <c r="X54" s="17">
        <v>12030</v>
      </c>
      <c r="Y54" s="17">
        <v>12280</v>
      </c>
      <c r="Z54" s="17">
        <v>12560</v>
      </c>
      <c r="AA54" s="17">
        <v>12870</v>
      </c>
      <c r="AB54" s="77">
        <v>13180</v>
      </c>
      <c r="AC54" s="17">
        <f t="shared" si="2"/>
        <v>5140</v>
      </c>
      <c r="AD54" s="18">
        <f t="shared" si="3"/>
        <v>0.6393034825870647</v>
      </c>
    </row>
    <row r="55" spans="1:30" ht="25.5" customHeight="1">
      <c r="A55" s="14" t="s">
        <v>24</v>
      </c>
      <c r="B55" s="127" t="s">
        <v>5</v>
      </c>
      <c r="C55" s="68">
        <v>9910</v>
      </c>
      <c r="D55" s="17">
        <v>10030</v>
      </c>
      <c r="E55" s="17">
        <v>10190</v>
      </c>
      <c r="F55" s="17">
        <v>10490</v>
      </c>
      <c r="G55" s="17">
        <v>10820</v>
      </c>
      <c r="H55" s="17">
        <v>11120</v>
      </c>
      <c r="I55" s="17">
        <v>11370</v>
      </c>
      <c r="J55" s="17">
        <v>11570</v>
      </c>
      <c r="K55" s="17">
        <v>11860</v>
      </c>
      <c r="L55" s="17">
        <v>12050</v>
      </c>
      <c r="M55" s="17">
        <v>12370</v>
      </c>
      <c r="N55" s="17">
        <v>12650</v>
      </c>
      <c r="O55" s="17">
        <v>13040</v>
      </c>
      <c r="P55" s="17">
        <v>13080</v>
      </c>
      <c r="Q55" s="17">
        <v>13420</v>
      </c>
      <c r="R55" s="17">
        <v>13820</v>
      </c>
      <c r="S55" s="17">
        <v>14180</v>
      </c>
      <c r="T55" s="17">
        <v>14350</v>
      </c>
      <c r="U55" s="17">
        <v>15110</v>
      </c>
      <c r="V55" s="17">
        <v>16660</v>
      </c>
      <c r="W55" s="17">
        <v>17760</v>
      </c>
      <c r="X55" s="17">
        <v>18750</v>
      </c>
      <c r="Y55" s="17">
        <v>19590</v>
      </c>
      <c r="Z55" s="17">
        <v>20070</v>
      </c>
      <c r="AA55" s="17">
        <v>19620</v>
      </c>
      <c r="AB55" s="77">
        <v>19490</v>
      </c>
      <c r="AC55" s="17">
        <f t="shared" si="2"/>
        <v>9580</v>
      </c>
      <c r="AD55" s="18">
        <f t="shared" si="3"/>
        <v>0.9667003027245207</v>
      </c>
    </row>
    <row r="56" spans="1:30" ht="12.75">
      <c r="A56" s="14"/>
      <c r="B56" s="127" t="s">
        <v>6</v>
      </c>
      <c r="C56" s="68">
        <v>3860</v>
      </c>
      <c r="D56" s="17">
        <v>3980</v>
      </c>
      <c r="E56" s="17">
        <v>4050</v>
      </c>
      <c r="F56" s="17">
        <v>4230</v>
      </c>
      <c r="G56" s="17">
        <v>4370</v>
      </c>
      <c r="H56" s="17">
        <v>4580</v>
      </c>
      <c r="I56" s="17">
        <v>4760</v>
      </c>
      <c r="J56" s="17">
        <v>4930</v>
      </c>
      <c r="K56" s="17">
        <v>5080</v>
      </c>
      <c r="L56" s="17">
        <v>5220</v>
      </c>
      <c r="M56" s="17">
        <v>5450</v>
      </c>
      <c r="N56" s="17">
        <v>5600</v>
      </c>
      <c r="O56" s="17">
        <v>5770</v>
      </c>
      <c r="P56" s="17">
        <v>5820</v>
      </c>
      <c r="Q56" s="17">
        <v>5980</v>
      </c>
      <c r="R56" s="17">
        <v>6150</v>
      </c>
      <c r="S56" s="17">
        <v>6370</v>
      </c>
      <c r="T56" s="17">
        <v>6470</v>
      </c>
      <c r="U56" s="17">
        <v>6860</v>
      </c>
      <c r="V56" s="17">
        <v>7610</v>
      </c>
      <c r="W56" s="17">
        <v>8200</v>
      </c>
      <c r="X56" s="17">
        <v>8670</v>
      </c>
      <c r="Y56" s="17">
        <v>9100</v>
      </c>
      <c r="Z56" s="17">
        <v>9350</v>
      </c>
      <c r="AA56" s="17">
        <v>9140</v>
      </c>
      <c r="AB56" s="77">
        <v>9020</v>
      </c>
      <c r="AC56" s="17">
        <f t="shared" si="2"/>
        <v>5160</v>
      </c>
      <c r="AD56" s="18">
        <f t="shared" si="3"/>
        <v>1.3367875647668395</v>
      </c>
    </row>
    <row r="57" spans="1:30" ht="12.75">
      <c r="A57" s="14"/>
      <c r="B57" s="127" t="s">
        <v>7</v>
      </c>
      <c r="C57" s="68">
        <v>6040</v>
      </c>
      <c r="D57" s="17">
        <v>6050</v>
      </c>
      <c r="E57" s="17">
        <v>6140</v>
      </c>
      <c r="F57" s="17">
        <v>6260</v>
      </c>
      <c r="G57" s="17">
        <v>6450</v>
      </c>
      <c r="H57" s="17">
        <v>6530</v>
      </c>
      <c r="I57" s="17">
        <v>6610</v>
      </c>
      <c r="J57" s="17">
        <v>6650</v>
      </c>
      <c r="K57" s="17">
        <v>6770</v>
      </c>
      <c r="L57" s="17">
        <v>6830</v>
      </c>
      <c r="M57" s="17">
        <v>6920</v>
      </c>
      <c r="N57" s="17">
        <v>7050</v>
      </c>
      <c r="O57" s="17">
        <v>7270</v>
      </c>
      <c r="P57" s="17">
        <v>7260</v>
      </c>
      <c r="Q57" s="17">
        <v>7450</v>
      </c>
      <c r="R57" s="17">
        <v>7670</v>
      </c>
      <c r="S57" s="17">
        <v>7810</v>
      </c>
      <c r="T57" s="17">
        <v>7880</v>
      </c>
      <c r="U57" s="17">
        <v>8250</v>
      </c>
      <c r="V57" s="17">
        <v>9060</v>
      </c>
      <c r="W57" s="17">
        <v>9560</v>
      </c>
      <c r="X57" s="17">
        <v>10080</v>
      </c>
      <c r="Y57" s="17">
        <v>10490</v>
      </c>
      <c r="Z57" s="17">
        <v>10730</v>
      </c>
      <c r="AA57" s="17">
        <v>10490</v>
      </c>
      <c r="AB57" s="77">
        <v>10470</v>
      </c>
      <c r="AC57" s="17">
        <f t="shared" si="2"/>
        <v>4430</v>
      </c>
      <c r="AD57" s="18">
        <f t="shared" si="3"/>
        <v>0.7334437086092715</v>
      </c>
    </row>
    <row r="58" spans="1:30" ht="25.5" customHeight="1">
      <c r="A58" s="14" t="s">
        <v>25</v>
      </c>
      <c r="B58" s="127" t="s">
        <v>5</v>
      </c>
      <c r="C58" s="68">
        <v>5740</v>
      </c>
      <c r="D58" s="17">
        <v>6130</v>
      </c>
      <c r="E58" s="17">
        <v>6130</v>
      </c>
      <c r="F58" s="17">
        <v>6180</v>
      </c>
      <c r="G58" s="17">
        <v>6320</v>
      </c>
      <c r="H58" s="17">
        <v>6470</v>
      </c>
      <c r="I58" s="17">
        <v>6640</v>
      </c>
      <c r="J58" s="17">
        <v>6840</v>
      </c>
      <c r="K58" s="17">
        <v>7120</v>
      </c>
      <c r="L58" s="17">
        <v>7440</v>
      </c>
      <c r="M58" s="17">
        <v>7720</v>
      </c>
      <c r="N58" s="17">
        <v>7990</v>
      </c>
      <c r="O58" s="17">
        <v>8230</v>
      </c>
      <c r="P58" s="17">
        <v>8540</v>
      </c>
      <c r="Q58" s="17">
        <v>8780</v>
      </c>
      <c r="R58" s="17">
        <v>9090</v>
      </c>
      <c r="S58" s="17">
        <v>9380</v>
      </c>
      <c r="T58" s="17">
        <v>9730</v>
      </c>
      <c r="U58" s="17">
        <v>9820</v>
      </c>
      <c r="V58" s="17">
        <v>10130</v>
      </c>
      <c r="W58" s="17">
        <v>10480</v>
      </c>
      <c r="X58" s="17">
        <v>10790</v>
      </c>
      <c r="Y58" s="17">
        <v>10950</v>
      </c>
      <c r="Z58" s="17">
        <v>11560</v>
      </c>
      <c r="AA58" s="17">
        <v>12810</v>
      </c>
      <c r="AB58" s="77">
        <v>13700</v>
      </c>
      <c r="AC58" s="17">
        <f t="shared" si="2"/>
        <v>7960</v>
      </c>
      <c r="AD58" s="18">
        <f t="shared" si="3"/>
        <v>1.386759581881533</v>
      </c>
    </row>
    <row r="59" spans="1:30" ht="12.75">
      <c r="A59" s="14"/>
      <c r="B59" s="127" t="s">
        <v>6</v>
      </c>
      <c r="C59" s="68">
        <v>1890</v>
      </c>
      <c r="D59" s="17">
        <v>2030</v>
      </c>
      <c r="E59" s="17">
        <v>2100</v>
      </c>
      <c r="F59" s="17">
        <v>2150</v>
      </c>
      <c r="G59" s="17">
        <v>2280</v>
      </c>
      <c r="H59" s="17">
        <v>2360</v>
      </c>
      <c r="I59" s="17">
        <v>2480</v>
      </c>
      <c r="J59" s="17">
        <v>2570</v>
      </c>
      <c r="K59" s="17">
        <v>2710</v>
      </c>
      <c r="L59" s="17">
        <v>2860</v>
      </c>
      <c r="M59" s="17">
        <v>3030</v>
      </c>
      <c r="N59" s="17">
        <v>3190</v>
      </c>
      <c r="O59" s="17">
        <v>3350</v>
      </c>
      <c r="P59" s="17">
        <v>3500</v>
      </c>
      <c r="Q59" s="17">
        <v>3640</v>
      </c>
      <c r="R59" s="17">
        <v>3840</v>
      </c>
      <c r="S59" s="17">
        <v>3980</v>
      </c>
      <c r="T59" s="17">
        <v>4130</v>
      </c>
      <c r="U59" s="17">
        <v>4190</v>
      </c>
      <c r="V59" s="17">
        <v>4320</v>
      </c>
      <c r="W59" s="17">
        <v>4480</v>
      </c>
      <c r="X59" s="17">
        <v>4660</v>
      </c>
      <c r="Y59" s="17">
        <v>4740</v>
      </c>
      <c r="Z59" s="17">
        <v>5040</v>
      </c>
      <c r="AA59" s="17">
        <v>5620</v>
      </c>
      <c r="AB59" s="77">
        <v>6080</v>
      </c>
      <c r="AC59" s="17">
        <f t="shared" si="2"/>
        <v>4190</v>
      </c>
      <c r="AD59" s="18">
        <f t="shared" si="3"/>
        <v>2.2169312169312168</v>
      </c>
    </row>
    <row r="60" spans="1:30" ht="12.75">
      <c r="A60" s="14"/>
      <c r="B60" s="127" t="s">
        <v>7</v>
      </c>
      <c r="C60" s="68">
        <v>3840</v>
      </c>
      <c r="D60" s="17">
        <v>4100</v>
      </c>
      <c r="E60" s="17">
        <v>4030</v>
      </c>
      <c r="F60" s="17">
        <v>4030</v>
      </c>
      <c r="G60" s="17">
        <v>4040</v>
      </c>
      <c r="H60" s="17">
        <v>4110</v>
      </c>
      <c r="I60" s="17">
        <v>4160</v>
      </c>
      <c r="J60" s="17">
        <v>4270</v>
      </c>
      <c r="K60" s="17">
        <v>4400</v>
      </c>
      <c r="L60" s="17">
        <v>4580</v>
      </c>
      <c r="M60" s="17">
        <v>4690</v>
      </c>
      <c r="N60" s="17">
        <v>4800</v>
      </c>
      <c r="O60" s="17">
        <v>4880</v>
      </c>
      <c r="P60" s="17">
        <v>5040</v>
      </c>
      <c r="Q60" s="17">
        <v>5140</v>
      </c>
      <c r="R60" s="17">
        <v>5250</v>
      </c>
      <c r="S60" s="17">
        <v>5390</v>
      </c>
      <c r="T60" s="17">
        <v>5610</v>
      </c>
      <c r="U60" s="17">
        <v>5630</v>
      </c>
      <c r="V60" s="17">
        <v>5800</v>
      </c>
      <c r="W60" s="17">
        <v>6010</v>
      </c>
      <c r="X60" s="17">
        <v>6140</v>
      </c>
      <c r="Y60" s="17">
        <v>6210</v>
      </c>
      <c r="Z60" s="17">
        <v>6520</v>
      </c>
      <c r="AA60" s="17">
        <v>7190</v>
      </c>
      <c r="AB60" s="77">
        <v>7610</v>
      </c>
      <c r="AC60" s="17">
        <f t="shared" si="2"/>
        <v>3770</v>
      </c>
      <c r="AD60" s="18">
        <f t="shared" si="3"/>
        <v>0.9817708333333334</v>
      </c>
    </row>
    <row r="61" spans="1:30" ht="25.5" customHeight="1">
      <c r="A61" s="14" t="s">
        <v>26</v>
      </c>
      <c r="B61" s="127" t="s">
        <v>5</v>
      </c>
      <c r="C61" s="68">
        <v>2630</v>
      </c>
      <c r="D61" s="17">
        <v>2600</v>
      </c>
      <c r="E61" s="17">
        <v>2960</v>
      </c>
      <c r="F61" s="17">
        <v>3190</v>
      </c>
      <c r="G61" s="17">
        <v>3360</v>
      </c>
      <c r="H61" s="17">
        <v>3490</v>
      </c>
      <c r="I61" s="17">
        <v>3720</v>
      </c>
      <c r="J61" s="17">
        <v>3940</v>
      </c>
      <c r="K61" s="17">
        <v>4110</v>
      </c>
      <c r="L61" s="17">
        <v>4300</v>
      </c>
      <c r="M61" s="17">
        <v>4480</v>
      </c>
      <c r="N61" s="17">
        <v>4740</v>
      </c>
      <c r="O61" s="17">
        <v>5000</v>
      </c>
      <c r="P61" s="17">
        <v>5290</v>
      </c>
      <c r="Q61" s="17">
        <v>5630</v>
      </c>
      <c r="R61" s="17">
        <v>5940</v>
      </c>
      <c r="S61" s="17">
        <v>6300</v>
      </c>
      <c r="T61" s="17">
        <v>6650</v>
      </c>
      <c r="U61" s="17">
        <v>7050</v>
      </c>
      <c r="V61" s="17">
        <v>7440</v>
      </c>
      <c r="W61" s="17">
        <v>7860</v>
      </c>
      <c r="X61" s="17">
        <v>8290</v>
      </c>
      <c r="Y61" s="17">
        <v>8760</v>
      </c>
      <c r="Z61" s="17">
        <v>9060</v>
      </c>
      <c r="AA61" s="17">
        <v>9510</v>
      </c>
      <c r="AB61" s="77">
        <v>9990</v>
      </c>
      <c r="AC61" s="17">
        <f t="shared" si="2"/>
        <v>7360</v>
      </c>
      <c r="AD61" s="18">
        <f t="shared" si="3"/>
        <v>2.7984790874524714</v>
      </c>
    </row>
    <row r="62" spans="1:30" ht="12.75">
      <c r="A62" s="14"/>
      <c r="B62" s="127" t="s">
        <v>6</v>
      </c>
      <c r="C62" s="68">
        <v>660</v>
      </c>
      <c r="D62" s="17">
        <v>680</v>
      </c>
      <c r="E62" s="17">
        <v>820</v>
      </c>
      <c r="F62" s="17">
        <v>920</v>
      </c>
      <c r="G62" s="17">
        <v>990</v>
      </c>
      <c r="H62" s="17">
        <v>1010</v>
      </c>
      <c r="I62" s="17">
        <v>1100</v>
      </c>
      <c r="J62" s="17">
        <v>1220</v>
      </c>
      <c r="K62" s="17">
        <v>1300</v>
      </c>
      <c r="L62" s="17">
        <v>1400</v>
      </c>
      <c r="M62" s="17">
        <v>1470</v>
      </c>
      <c r="N62" s="17">
        <v>1590</v>
      </c>
      <c r="O62" s="17">
        <v>1700</v>
      </c>
      <c r="P62" s="17">
        <v>1840</v>
      </c>
      <c r="Q62" s="17">
        <v>1980</v>
      </c>
      <c r="R62" s="17">
        <v>2130</v>
      </c>
      <c r="S62" s="17">
        <v>2300</v>
      </c>
      <c r="T62" s="17">
        <v>2470</v>
      </c>
      <c r="U62" s="17">
        <v>2650</v>
      </c>
      <c r="V62" s="17">
        <v>2830</v>
      </c>
      <c r="W62" s="17">
        <v>3040</v>
      </c>
      <c r="X62" s="17">
        <v>3230</v>
      </c>
      <c r="Y62" s="17">
        <v>3430</v>
      </c>
      <c r="Z62" s="17">
        <v>3560</v>
      </c>
      <c r="AA62" s="17">
        <v>3750</v>
      </c>
      <c r="AB62" s="77">
        <v>3960</v>
      </c>
      <c r="AC62" s="17">
        <f t="shared" si="2"/>
        <v>3300</v>
      </c>
      <c r="AD62" s="18">
        <f t="shared" si="3"/>
        <v>5</v>
      </c>
    </row>
    <row r="63" spans="1:30" ht="13.5" thickBot="1">
      <c r="A63" s="19"/>
      <c r="B63" s="128" t="s">
        <v>7</v>
      </c>
      <c r="C63" s="74">
        <v>1970</v>
      </c>
      <c r="D63" s="20">
        <v>1920</v>
      </c>
      <c r="E63" s="20">
        <v>2140</v>
      </c>
      <c r="F63" s="20">
        <v>2270</v>
      </c>
      <c r="G63" s="20">
        <v>2370</v>
      </c>
      <c r="H63" s="20">
        <v>2470</v>
      </c>
      <c r="I63" s="20">
        <v>2620</v>
      </c>
      <c r="J63" s="20">
        <v>2720</v>
      </c>
      <c r="K63" s="20">
        <v>2810</v>
      </c>
      <c r="L63" s="20">
        <v>2890</v>
      </c>
      <c r="M63" s="20">
        <v>3010</v>
      </c>
      <c r="N63" s="20">
        <v>3150</v>
      </c>
      <c r="O63" s="20">
        <v>3300</v>
      </c>
      <c r="P63" s="20">
        <v>3460</v>
      </c>
      <c r="Q63" s="20">
        <v>3640</v>
      </c>
      <c r="R63" s="20">
        <v>3810</v>
      </c>
      <c r="S63" s="20">
        <v>4000</v>
      </c>
      <c r="T63" s="20">
        <v>4170</v>
      </c>
      <c r="U63" s="20">
        <v>4400</v>
      </c>
      <c r="V63" s="20">
        <v>4620</v>
      </c>
      <c r="W63" s="20">
        <v>4820</v>
      </c>
      <c r="X63" s="20">
        <v>5060</v>
      </c>
      <c r="Y63" s="20">
        <v>5340</v>
      </c>
      <c r="Z63" s="20">
        <v>5500</v>
      </c>
      <c r="AA63" s="20">
        <v>5760</v>
      </c>
      <c r="AB63" s="81">
        <v>6030</v>
      </c>
      <c r="AC63" s="20">
        <f t="shared" si="2"/>
        <v>4060</v>
      </c>
      <c r="AD63" s="21">
        <f t="shared" si="3"/>
        <v>2.0609137055837565</v>
      </c>
    </row>
    <row r="64" spans="1:30" ht="12.75">
      <c r="A64" s="22"/>
      <c r="B64" s="99"/>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00"/>
    </row>
    <row r="65" spans="1:30" ht="12.75">
      <c r="A65" s="22" t="s">
        <v>136</v>
      </c>
      <c r="B65" s="9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00"/>
    </row>
    <row r="66" spans="1:8" ht="15">
      <c r="A66" s="22" t="s">
        <v>27</v>
      </c>
      <c r="B66" s="22"/>
      <c r="C66" s="22"/>
      <c r="D66" s="22"/>
      <c r="E66" s="22"/>
      <c r="F66" s="22"/>
      <c r="G66" s="22"/>
      <c r="H66" s="22"/>
    </row>
    <row r="67" ht="15">
      <c r="A67" s="26"/>
    </row>
  </sheetData>
  <sheetProtection/>
  <mergeCells count="1">
    <mergeCell ref="AC3:AD3"/>
  </mergeCells>
  <hyperlinks>
    <hyperlink ref="L1" location="Contents!A1" display="Back to contents page"/>
  </hyperlinks>
  <printOptions/>
  <pageMargins left="0.75" right="0.75" top="1" bottom="1" header="0.5" footer="0.5"/>
  <pageSetup horizontalDpi="200" verticalDpi="200" orientation="portrait" paperSize="9" r:id="rId1"/>
</worksheet>
</file>

<file path=xl/worksheets/sheet17.xml><?xml version="1.0" encoding="utf-8"?>
<worksheet xmlns="http://schemas.openxmlformats.org/spreadsheetml/2006/main" xmlns:r="http://schemas.openxmlformats.org/officeDocument/2006/relationships">
  <sheetPr>
    <tabColor indexed="48"/>
  </sheetPr>
  <dimension ref="A1:AD67"/>
  <sheetViews>
    <sheetView zoomScalePageLayoutView="0" workbookViewId="0" topLeftCell="A1">
      <pane xSplit="2" ySplit="3" topLeftCell="C4" activePane="bottomRight" state="frozen"/>
      <selection pane="topLeft" activeCell="C4" sqref="C4"/>
      <selection pane="topRight" activeCell="C4" sqref="C4"/>
      <selection pane="bottomLeft" activeCell="C4" sqref="C4"/>
      <selection pane="bottomRight" activeCell="C4" sqref="C4"/>
    </sheetView>
  </sheetViews>
  <sheetFormatPr defaultColWidth="9.140625" defaultRowHeight="12.75"/>
  <cols>
    <col min="1" max="1" width="12.00390625" style="3" customWidth="1"/>
    <col min="2" max="8" width="9.8515625" style="3" customWidth="1"/>
    <col min="9" max="10" width="9.8515625" style="23" customWidth="1"/>
    <col min="11" max="28" width="9.8515625" style="0" customWidth="1"/>
  </cols>
  <sheetData>
    <row r="1" spans="1:11" ht="15">
      <c r="A1" s="1" t="s">
        <v>66</v>
      </c>
      <c r="B1" s="2"/>
      <c r="C1" s="2"/>
      <c r="D1" s="2"/>
      <c r="E1" s="2"/>
      <c r="F1" s="2"/>
      <c r="H1" s="4"/>
      <c r="I1" s="5"/>
      <c r="J1" s="5"/>
      <c r="K1" s="6" t="s">
        <v>0</v>
      </c>
    </row>
    <row r="2" spans="1:10" ht="15.75" thickBot="1">
      <c r="A2" s="1"/>
      <c r="B2" s="1"/>
      <c r="C2" s="2"/>
      <c r="D2" s="2"/>
      <c r="E2" s="2"/>
      <c r="F2" s="2"/>
      <c r="G2" s="7"/>
      <c r="H2" s="4"/>
      <c r="I2" s="5"/>
      <c r="J2" s="5"/>
    </row>
    <row r="3" spans="1:30" ht="13.5" thickBot="1">
      <c r="A3" s="8" t="s">
        <v>1</v>
      </c>
      <c r="B3" s="130" t="s">
        <v>2</v>
      </c>
      <c r="C3" s="131">
        <v>2008</v>
      </c>
      <c r="D3" s="10">
        <v>2009</v>
      </c>
      <c r="E3" s="9">
        <v>2010</v>
      </c>
      <c r="F3" s="10">
        <v>2011</v>
      </c>
      <c r="G3" s="9">
        <v>2012</v>
      </c>
      <c r="H3" s="10">
        <v>2013</v>
      </c>
      <c r="I3" s="9">
        <v>2014</v>
      </c>
      <c r="J3" s="10">
        <v>2015</v>
      </c>
      <c r="K3" s="9">
        <v>2016</v>
      </c>
      <c r="L3" s="10">
        <v>2017</v>
      </c>
      <c r="M3" s="9">
        <v>2018</v>
      </c>
      <c r="N3" s="10">
        <v>2019</v>
      </c>
      <c r="O3" s="9">
        <v>2020</v>
      </c>
      <c r="P3" s="10">
        <v>2021</v>
      </c>
      <c r="Q3" s="9">
        <v>2022</v>
      </c>
      <c r="R3" s="10">
        <v>2023</v>
      </c>
      <c r="S3" s="9">
        <v>2024</v>
      </c>
      <c r="T3" s="10">
        <v>2025</v>
      </c>
      <c r="U3" s="9">
        <v>2026</v>
      </c>
      <c r="V3" s="10">
        <v>2027</v>
      </c>
      <c r="W3" s="9">
        <v>2028</v>
      </c>
      <c r="X3" s="10">
        <v>2029</v>
      </c>
      <c r="Y3" s="9">
        <v>2030</v>
      </c>
      <c r="Z3" s="9">
        <v>2031</v>
      </c>
      <c r="AA3" s="10">
        <v>2032</v>
      </c>
      <c r="AB3" s="10">
        <v>2033</v>
      </c>
      <c r="AC3" s="155" t="s">
        <v>3</v>
      </c>
      <c r="AD3" s="156"/>
    </row>
    <row r="4" spans="1:30" ht="12.75">
      <c r="A4" s="11" t="s">
        <v>4</v>
      </c>
      <c r="B4" s="127" t="s">
        <v>5</v>
      </c>
      <c r="C4" s="65">
        <v>1213910</v>
      </c>
      <c r="D4" s="12">
        <v>1224160</v>
      </c>
      <c r="E4" s="12">
        <v>1236760</v>
      </c>
      <c r="F4" s="12">
        <v>1249160</v>
      </c>
      <c r="G4" s="12">
        <v>1261370</v>
      </c>
      <c r="H4" s="12">
        <v>1273000</v>
      </c>
      <c r="I4" s="12">
        <v>1284510</v>
      </c>
      <c r="J4" s="12">
        <v>1296120</v>
      </c>
      <c r="K4" s="12">
        <v>1307840</v>
      </c>
      <c r="L4" s="12">
        <v>1319670</v>
      </c>
      <c r="M4" s="12">
        <v>1331530</v>
      </c>
      <c r="N4" s="12">
        <v>1343430</v>
      </c>
      <c r="O4" s="12">
        <v>1355310</v>
      </c>
      <c r="P4" s="12">
        <v>1367120</v>
      </c>
      <c r="Q4" s="12">
        <v>1378860</v>
      </c>
      <c r="R4" s="12">
        <v>1390480</v>
      </c>
      <c r="S4" s="12">
        <v>1401970</v>
      </c>
      <c r="T4" s="12">
        <v>1413320</v>
      </c>
      <c r="U4" s="12">
        <v>1424470</v>
      </c>
      <c r="V4" s="12">
        <v>1435470</v>
      </c>
      <c r="W4" s="12">
        <v>1446280</v>
      </c>
      <c r="X4" s="12">
        <v>1456900</v>
      </c>
      <c r="Y4" s="12">
        <v>1467330</v>
      </c>
      <c r="Z4" s="12">
        <v>1477570</v>
      </c>
      <c r="AA4" s="12">
        <v>1487610</v>
      </c>
      <c r="AB4" s="40">
        <v>1497470</v>
      </c>
      <c r="AC4" s="15">
        <f aca="true" t="shared" si="0" ref="AC4:AC35">AB4-C4</f>
        <v>283560</v>
      </c>
      <c r="AD4" s="13">
        <f aca="true" t="shared" si="1" ref="AD4:AD35">AC4/C4</f>
        <v>0.2335922761984002</v>
      </c>
    </row>
    <row r="5" spans="1:30" ht="12.75">
      <c r="A5" s="14"/>
      <c r="B5" s="127" t="s">
        <v>6</v>
      </c>
      <c r="C5" s="126">
        <v>585970</v>
      </c>
      <c r="D5" s="15">
        <v>591540</v>
      </c>
      <c r="E5" s="15">
        <v>598250</v>
      </c>
      <c r="F5" s="15">
        <v>604800</v>
      </c>
      <c r="G5" s="15">
        <v>611220</v>
      </c>
      <c r="H5" s="15">
        <v>617280</v>
      </c>
      <c r="I5" s="15">
        <v>623270</v>
      </c>
      <c r="J5" s="15">
        <v>629270</v>
      </c>
      <c r="K5" s="15">
        <v>635310</v>
      </c>
      <c r="L5" s="15">
        <v>641390</v>
      </c>
      <c r="M5" s="15">
        <v>647450</v>
      </c>
      <c r="N5" s="15">
        <v>653510</v>
      </c>
      <c r="O5" s="15">
        <v>659550</v>
      </c>
      <c r="P5" s="15">
        <v>665530</v>
      </c>
      <c r="Q5" s="15">
        <v>671450</v>
      </c>
      <c r="R5" s="15">
        <v>677300</v>
      </c>
      <c r="S5" s="15">
        <v>683060</v>
      </c>
      <c r="T5" s="15">
        <v>688740</v>
      </c>
      <c r="U5" s="15">
        <v>694300</v>
      </c>
      <c r="V5" s="15">
        <v>699770</v>
      </c>
      <c r="W5" s="15">
        <v>705130</v>
      </c>
      <c r="X5" s="15">
        <v>710390</v>
      </c>
      <c r="Y5" s="15">
        <v>715540</v>
      </c>
      <c r="Z5" s="15">
        <v>720600</v>
      </c>
      <c r="AA5" s="15">
        <v>725570</v>
      </c>
      <c r="AB5" s="64">
        <v>730430</v>
      </c>
      <c r="AC5" s="15">
        <f t="shared" si="0"/>
        <v>144460</v>
      </c>
      <c r="AD5" s="13">
        <f t="shared" si="1"/>
        <v>0.24653139239210198</v>
      </c>
    </row>
    <row r="6" spans="1:30" ht="12.75">
      <c r="A6" s="14"/>
      <c r="B6" s="127" t="s">
        <v>7</v>
      </c>
      <c r="C6" s="126">
        <v>627940</v>
      </c>
      <c r="D6" s="15">
        <v>632620</v>
      </c>
      <c r="E6" s="15">
        <v>638510</v>
      </c>
      <c r="F6" s="15">
        <v>644350</v>
      </c>
      <c r="G6" s="15">
        <v>650160</v>
      </c>
      <c r="H6" s="15">
        <v>655730</v>
      </c>
      <c r="I6" s="15">
        <v>661240</v>
      </c>
      <c r="J6" s="15">
        <v>666850</v>
      </c>
      <c r="K6" s="15">
        <v>672530</v>
      </c>
      <c r="L6" s="15">
        <v>678280</v>
      </c>
      <c r="M6" s="15">
        <v>684080</v>
      </c>
      <c r="N6" s="15">
        <v>689920</v>
      </c>
      <c r="O6" s="15">
        <v>695760</v>
      </c>
      <c r="P6" s="15">
        <v>701590</v>
      </c>
      <c r="Q6" s="15">
        <v>707410</v>
      </c>
      <c r="R6" s="15">
        <v>713180</v>
      </c>
      <c r="S6" s="15">
        <v>718910</v>
      </c>
      <c r="T6" s="15">
        <v>724580</v>
      </c>
      <c r="U6" s="15">
        <v>730180</v>
      </c>
      <c r="V6" s="15">
        <v>735700</v>
      </c>
      <c r="W6" s="15">
        <v>741150</v>
      </c>
      <c r="X6" s="15">
        <v>746520</v>
      </c>
      <c r="Y6" s="15">
        <v>751790</v>
      </c>
      <c r="Z6" s="15">
        <v>756960</v>
      </c>
      <c r="AA6" s="15">
        <v>762040</v>
      </c>
      <c r="AB6" s="64">
        <v>767040</v>
      </c>
      <c r="AC6" s="15">
        <f t="shared" si="0"/>
        <v>139100</v>
      </c>
      <c r="AD6" s="13">
        <f t="shared" si="1"/>
        <v>0.22151797942478582</v>
      </c>
    </row>
    <row r="7" spans="1:30" ht="25.5" customHeight="1">
      <c r="A7" s="14" t="s">
        <v>8</v>
      </c>
      <c r="B7" s="127" t="s">
        <v>5</v>
      </c>
      <c r="C7" s="68">
        <v>67680</v>
      </c>
      <c r="D7" s="17">
        <v>69080</v>
      </c>
      <c r="E7" s="17">
        <v>70450</v>
      </c>
      <c r="F7" s="17">
        <v>71370</v>
      </c>
      <c r="G7" s="17">
        <v>71930</v>
      </c>
      <c r="H7" s="17">
        <v>71690</v>
      </c>
      <c r="I7" s="17">
        <v>71860</v>
      </c>
      <c r="J7" s="17">
        <v>72270</v>
      </c>
      <c r="K7" s="17">
        <v>72770</v>
      </c>
      <c r="L7" s="17">
        <v>73340</v>
      </c>
      <c r="M7" s="17">
        <v>73930</v>
      </c>
      <c r="N7" s="17">
        <v>74510</v>
      </c>
      <c r="O7" s="17">
        <v>75020</v>
      </c>
      <c r="P7" s="17">
        <v>75410</v>
      </c>
      <c r="Q7" s="17">
        <v>75700</v>
      </c>
      <c r="R7" s="17">
        <v>75900</v>
      </c>
      <c r="S7" s="17">
        <v>76010</v>
      </c>
      <c r="T7" s="17">
        <v>76080</v>
      </c>
      <c r="U7" s="17">
        <v>76100</v>
      </c>
      <c r="V7" s="17">
        <v>76100</v>
      </c>
      <c r="W7" s="17">
        <v>76100</v>
      </c>
      <c r="X7" s="17">
        <v>76090</v>
      </c>
      <c r="Y7" s="17">
        <v>76060</v>
      </c>
      <c r="Z7" s="17">
        <v>76070</v>
      </c>
      <c r="AA7" s="17">
        <v>76090</v>
      </c>
      <c r="AB7" s="77">
        <v>76160</v>
      </c>
      <c r="AC7" s="17">
        <f t="shared" si="0"/>
        <v>8480</v>
      </c>
      <c r="AD7" s="18">
        <f t="shared" si="1"/>
        <v>0.12529550827423167</v>
      </c>
    </row>
    <row r="8" spans="1:30" ht="12.75">
      <c r="A8" s="14"/>
      <c r="B8" s="127" t="s">
        <v>6</v>
      </c>
      <c r="C8" s="68">
        <v>34720</v>
      </c>
      <c r="D8" s="17">
        <v>35370</v>
      </c>
      <c r="E8" s="17">
        <v>35990</v>
      </c>
      <c r="F8" s="17">
        <v>36390</v>
      </c>
      <c r="G8" s="17">
        <v>36730</v>
      </c>
      <c r="H8" s="17">
        <v>36710</v>
      </c>
      <c r="I8" s="17">
        <v>36790</v>
      </c>
      <c r="J8" s="17">
        <v>37000</v>
      </c>
      <c r="K8" s="17">
        <v>37250</v>
      </c>
      <c r="L8" s="17">
        <v>37550</v>
      </c>
      <c r="M8" s="17">
        <v>37840</v>
      </c>
      <c r="N8" s="17">
        <v>38140</v>
      </c>
      <c r="O8" s="17">
        <v>38400</v>
      </c>
      <c r="P8" s="17">
        <v>38600</v>
      </c>
      <c r="Q8" s="17">
        <v>38750</v>
      </c>
      <c r="R8" s="17">
        <v>38850</v>
      </c>
      <c r="S8" s="17">
        <v>38910</v>
      </c>
      <c r="T8" s="17">
        <v>38940</v>
      </c>
      <c r="U8" s="17">
        <v>38950</v>
      </c>
      <c r="V8" s="17">
        <v>38950</v>
      </c>
      <c r="W8" s="17">
        <v>38950</v>
      </c>
      <c r="X8" s="17">
        <v>38940</v>
      </c>
      <c r="Y8" s="17">
        <v>38930</v>
      </c>
      <c r="Z8" s="17">
        <v>38930</v>
      </c>
      <c r="AA8" s="17">
        <v>38940</v>
      </c>
      <c r="AB8" s="77">
        <v>38980</v>
      </c>
      <c r="AC8" s="17">
        <f t="shared" si="0"/>
        <v>4260</v>
      </c>
      <c r="AD8" s="18">
        <f t="shared" si="1"/>
        <v>0.12269585253456221</v>
      </c>
    </row>
    <row r="9" spans="1:30" ht="12.75">
      <c r="A9" s="14"/>
      <c r="B9" s="127" t="s">
        <v>7</v>
      </c>
      <c r="C9" s="68">
        <v>32960</v>
      </c>
      <c r="D9" s="17">
        <v>33710</v>
      </c>
      <c r="E9" s="17">
        <v>34450</v>
      </c>
      <c r="F9" s="17">
        <v>34980</v>
      </c>
      <c r="G9" s="17">
        <v>35200</v>
      </c>
      <c r="H9" s="17">
        <v>34980</v>
      </c>
      <c r="I9" s="17">
        <v>35070</v>
      </c>
      <c r="J9" s="17">
        <v>35270</v>
      </c>
      <c r="K9" s="17">
        <v>35510</v>
      </c>
      <c r="L9" s="17">
        <v>35800</v>
      </c>
      <c r="M9" s="17">
        <v>36080</v>
      </c>
      <c r="N9" s="17">
        <v>36370</v>
      </c>
      <c r="O9" s="17">
        <v>36620</v>
      </c>
      <c r="P9" s="17">
        <v>36810</v>
      </c>
      <c r="Q9" s="17">
        <v>36950</v>
      </c>
      <c r="R9" s="17">
        <v>37050</v>
      </c>
      <c r="S9" s="17">
        <v>37100</v>
      </c>
      <c r="T9" s="17">
        <v>37140</v>
      </c>
      <c r="U9" s="17">
        <v>37150</v>
      </c>
      <c r="V9" s="17">
        <v>37150</v>
      </c>
      <c r="W9" s="17">
        <v>37150</v>
      </c>
      <c r="X9" s="17">
        <v>37150</v>
      </c>
      <c r="Y9" s="17">
        <v>37140</v>
      </c>
      <c r="Z9" s="17">
        <v>37140</v>
      </c>
      <c r="AA9" s="17">
        <v>37150</v>
      </c>
      <c r="AB9" s="77">
        <v>37180</v>
      </c>
      <c r="AC9" s="17">
        <f t="shared" si="0"/>
        <v>4220</v>
      </c>
      <c r="AD9" s="18">
        <f t="shared" si="1"/>
        <v>0.12803398058252427</v>
      </c>
    </row>
    <row r="10" spans="1:30" ht="25.5" customHeight="1">
      <c r="A10" s="14" t="s">
        <v>9</v>
      </c>
      <c r="B10" s="127" t="s">
        <v>5</v>
      </c>
      <c r="C10" s="68">
        <v>62860</v>
      </c>
      <c r="D10" s="17">
        <v>62700</v>
      </c>
      <c r="E10" s="17">
        <v>63200</v>
      </c>
      <c r="F10" s="17">
        <v>64460</v>
      </c>
      <c r="G10" s="17">
        <v>66230</v>
      </c>
      <c r="H10" s="17">
        <v>68720</v>
      </c>
      <c r="I10" s="17">
        <v>70210</v>
      </c>
      <c r="J10" s="17">
        <v>71550</v>
      </c>
      <c r="K10" s="17">
        <v>72440</v>
      </c>
      <c r="L10" s="17">
        <v>72950</v>
      </c>
      <c r="M10" s="17">
        <v>72720</v>
      </c>
      <c r="N10" s="17">
        <v>72890</v>
      </c>
      <c r="O10" s="17">
        <v>73300</v>
      </c>
      <c r="P10" s="17">
        <v>73810</v>
      </c>
      <c r="Q10" s="17">
        <v>74380</v>
      </c>
      <c r="R10" s="17">
        <v>74970</v>
      </c>
      <c r="S10" s="17">
        <v>75550</v>
      </c>
      <c r="T10" s="17">
        <v>76060</v>
      </c>
      <c r="U10" s="17">
        <v>76460</v>
      </c>
      <c r="V10" s="17">
        <v>76750</v>
      </c>
      <c r="W10" s="17">
        <v>76950</v>
      </c>
      <c r="X10" s="17">
        <v>77050</v>
      </c>
      <c r="Y10" s="17">
        <v>77120</v>
      </c>
      <c r="Z10" s="17">
        <v>77140</v>
      </c>
      <c r="AA10" s="17">
        <v>77150</v>
      </c>
      <c r="AB10" s="77">
        <v>77140</v>
      </c>
      <c r="AC10" s="17">
        <f t="shared" si="0"/>
        <v>14280</v>
      </c>
      <c r="AD10" s="18">
        <f t="shared" si="1"/>
        <v>0.22717149220489977</v>
      </c>
    </row>
    <row r="11" spans="1:30" ht="12.75">
      <c r="A11" s="14"/>
      <c r="B11" s="127" t="s">
        <v>6</v>
      </c>
      <c r="C11" s="68">
        <v>32060</v>
      </c>
      <c r="D11" s="17">
        <v>32070</v>
      </c>
      <c r="E11" s="17">
        <v>32350</v>
      </c>
      <c r="F11" s="17">
        <v>33130</v>
      </c>
      <c r="G11" s="17">
        <v>34070</v>
      </c>
      <c r="H11" s="17">
        <v>35210</v>
      </c>
      <c r="I11" s="17">
        <v>35900</v>
      </c>
      <c r="J11" s="17">
        <v>36510</v>
      </c>
      <c r="K11" s="17">
        <v>36890</v>
      </c>
      <c r="L11" s="17">
        <v>37200</v>
      </c>
      <c r="M11" s="17">
        <v>37180</v>
      </c>
      <c r="N11" s="17">
        <v>37270</v>
      </c>
      <c r="O11" s="17">
        <v>37480</v>
      </c>
      <c r="P11" s="17">
        <v>37730</v>
      </c>
      <c r="Q11" s="17">
        <v>38020</v>
      </c>
      <c r="R11" s="17">
        <v>38320</v>
      </c>
      <c r="S11" s="17">
        <v>38610</v>
      </c>
      <c r="T11" s="17">
        <v>38870</v>
      </c>
      <c r="U11" s="17">
        <v>39080</v>
      </c>
      <c r="V11" s="17">
        <v>39230</v>
      </c>
      <c r="W11" s="17">
        <v>39330</v>
      </c>
      <c r="X11" s="17">
        <v>39380</v>
      </c>
      <c r="Y11" s="17">
        <v>39420</v>
      </c>
      <c r="Z11" s="17">
        <v>39430</v>
      </c>
      <c r="AA11" s="17">
        <v>39430</v>
      </c>
      <c r="AB11" s="77">
        <v>39430</v>
      </c>
      <c r="AC11" s="17">
        <f t="shared" si="0"/>
        <v>7370</v>
      </c>
      <c r="AD11" s="18">
        <f t="shared" si="1"/>
        <v>0.22988147223955085</v>
      </c>
    </row>
    <row r="12" spans="1:30" ht="12.75">
      <c r="A12" s="14"/>
      <c r="B12" s="127" t="s">
        <v>7</v>
      </c>
      <c r="C12" s="68">
        <v>30800</v>
      </c>
      <c r="D12" s="17">
        <v>30620</v>
      </c>
      <c r="E12" s="17">
        <v>30850</v>
      </c>
      <c r="F12" s="17">
        <v>31320</v>
      </c>
      <c r="G12" s="17">
        <v>32160</v>
      </c>
      <c r="H12" s="17">
        <v>33510</v>
      </c>
      <c r="I12" s="17">
        <v>34310</v>
      </c>
      <c r="J12" s="17">
        <v>35040</v>
      </c>
      <c r="K12" s="17">
        <v>35550</v>
      </c>
      <c r="L12" s="17">
        <v>35750</v>
      </c>
      <c r="M12" s="17">
        <v>35540</v>
      </c>
      <c r="N12" s="17">
        <v>35620</v>
      </c>
      <c r="O12" s="17">
        <v>35830</v>
      </c>
      <c r="P12" s="17">
        <v>36080</v>
      </c>
      <c r="Q12" s="17">
        <v>36360</v>
      </c>
      <c r="R12" s="17">
        <v>36650</v>
      </c>
      <c r="S12" s="17">
        <v>36940</v>
      </c>
      <c r="T12" s="17">
        <v>37180</v>
      </c>
      <c r="U12" s="17">
        <v>37380</v>
      </c>
      <c r="V12" s="17">
        <v>37520</v>
      </c>
      <c r="W12" s="17">
        <v>37610</v>
      </c>
      <c r="X12" s="17">
        <v>37670</v>
      </c>
      <c r="Y12" s="17">
        <v>37700</v>
      </c>
      <c r="Z12" s="17">
        <v>37710</v>
      </c>
      <c r="AA12" s="17">
        <v>37720</v>
      </c>
      <c r="AB12" s="77">
        <v>37720</v>
      </c>
      <c r="AC12" s="17">
        <f t="shared" si="0"/>
        <v>6920</v>
      </c>
      <c r="AD12" s="18">
        <f t="shared" si="1"/>
        <v>0.22467532467532467</v>
      </c>
    </row>
    <row r="13" spans="1:30" ht="25.5" customHeight="1">
      <c r="A13" s="14" t="s">
        <v>10</v>
      </c>
      <c r="B13" s="127" t="s">
        <v>5</v>
      </c>
      <c r="C13" s="68">
        <v>67630</v>
      </c>
      <c r="D13" s="17">
        <v>67180</v>
      </c>
      <c r="E13" s="17">
        <v>66360</v>
      </c>
      <c r="F13" s="17">
        <v>65350</v>
      </c>
      <c r="G13" s="17">
        <v>64460</v>
      </c>
      <c r="H13" s="17">
        <v>63830</v>
      </c>
      <c r="I13" s="17">
        <v>63700</v>
      </c>
      <c r="J13" s="17">
        <v>64190</v>
      </c>
      <c r="K13" s="17">
        <v>65420</v>
      </c>
      <c r="L13" s="17">
        <v>67140</v>
      </c>
      <c r="M13" s="17">
        <v>69610</v>
      </c>
      <c r="N13" s="17">
        <v>71110</v>
      </c>
      <c r="O13" s="17">
        <v>72450</v>
      </c>
      <c r="P13" s="17">
        <v>73340</v>
      </c>
      <c r="Q13" s="17">
        <v>73860</v>
      </c>
      <c r="R13" s="17">
        <v>73630</v>
      </c>
      <c r="S13" s="17">
        <v>73800</v>
      </c>
      <c r="T13" s="17">
        <v>74210</v>
      </c>
      <c r="U13" s="17">
        <v>74720</v>
      </c>
      <c r="V13" s="17">
        <v>75290</v>
      </c>
      <c r="W13" s="17">
        <v>75880</v>
      </c>
      <c r="X13" s="17">
        <v>76460</v>
      </c>
      <c r="Y13" s="17">
        <v>76970</v>
      </c>
      <c r="Z13" s="17">
        <v>77370</v>
      </c>
      <c r="AA13" s="17">
        <v>77650</v>
      </c>
      <c r="AB13" s="77">
        <v>77850</v>
      </c>
      <c r="AC13" s="17">
        <f t="shared" si="0"/>
        <v>10220</v>
      </c>
      <c r="AD13" s="18">
        <f t="shared" si="1"/>
        <v>0.15111636847552862</v>
      </c>
    </row>
    <row r="14" spans="1:30" ht="12.75">
      <c r="A14" s="14"/>
      <c r="B14" s="127" t="s">
        <v>6</v>
      </c>
      <c r="C14" s="68">
        <v>34350</v>
      </c>
      <c r="D14" s="17">
        <v>34170</v>
      </c>
      <c r="E14" s="17">
        <v>33790</v>
      </c>
      <c r="F14" s="17">
        <v>33190</v>
      </c>
      <c r="G14" s="17">
        <v>32600</v>
      </c>
      <c r="H14" s="17">
        <v>32550</v>
      </c>
      <c r="I14" s="17">
        <v>32580</v>
      </c>
      <c r="J14" s="17">
        <v>32840</v>
      </c>
      <c r="K14" s="17">
        <v>33610</v>
      </c>
      <c r="L14" s="17">
        <v>34520</v>
      </c>
      <c r="M14" s="17">
        <v>35650</v>
      </c>
      <c r="N14" s="17">
        <v>36340</v>
      </c>
      <c r="O14" s="17">
        <v>36950</v>
      </c>
      <c r="P14" s="17">
        <v>37340</v>
      </c>
      <c r="Q14" s="17">
        <v>37650</v>
      </c>
      <c r="R14" s="17">
        <v>37640</v>
      </c>
      <c r="S14" s="17">
        <v>37730</v>
      </c>
      <c r="T14" s="17">
        <v>37930</v>
      </c>
      <c r="U14" s="17">
        <v>38190</v>
      </c>
      <c r="V14" s="17">
        <v>38480</v>
      </c>
      <c r="W14" s="17">
        <v>38780</v>
      </c>
      <c r="X14" s="17">
        <v>39070</v>
      </c>
      <c r="Y14" s="17">
        <v>39330</v>
      </c>
      <c r="Z14" s="17">
        <v>39530</v>
      </c>
      <c r="AA14" s="17">
        <v>39680</v>
      </c>
      <c r="AB14" s="77">
        <v>39780</v>
      </c>
      <c r="AC14" s="17">
        <f t="shared" si="0"/>
        <v>5430</v>
      </c>
      <c r="AD14" s="18">
        <f t="shared" si="1"/>
        <v>0.15807860262008733</v>
      </c>
    </row>
    <row r="15" spans="1:30" ht="12.75">
      <c r="A15" s="14"/>
      <c r="B15" s="127" t="s">
        <v>7</v>
      </c>
      <c r="C15" s="68">
        <v>33280</v>
      </c>
      <c r="D15" s="17">
        <v>33010</v>
      </c>
      <c r="E15" s="17">
        <v>32570</v>
      </c>
      <c r="F15" s="17">
        <v>32160</v>
      </c>
      <c r="G15" s="17">
        <v>31860</v>
      </c>
      <c r="H15" s="17">
        <v>31280</v>
      </c>
      <c r="I15" s="17">
        <v>31120</v>
      </c>
      <c r="J15" s="17">
        <v>31340</v>
      </c>
      <c r="K15" s="17">
        <v>31810</v>
      </c>
      <c r="L15" s="17">
        <v>32630</v>
      </c>
      <c r="M15" s="17">
        <v>33960</v>
      </c>
      <c r="N15" s="17">
        <v>34760</v>
      </c>
      <c r="O15" s="17">
        <v>35500</v>
      </c>
      <c r="P15" s="17">
        <v>36000</v>
      </c>
      <c r="Q15" s="17">
        <v>36210</v>
      </c>
      <c r="R15" s="17">
        <v>35990</v>
      </c>
      <c r="S15" s="17">
        <v>36070</v>
      </c>
      <c r="T15" s="17">
        <v>36280</v>
      </c>
      <c r="U15" s="17">
        <v>36530</v>
      </c>
      <c r="V15" s="17">
        <v>36820</v>
      </c>
      <c r="W15" s="17">
        <v>37110</v>
      </c>
      <c r="X15" s="17">
        <v>37390</v>
      </c>
      <c r="Y15" s="17">
        <v>37640</v>
      </c>
      <c r="Z15" s="17">
        <v>37840</v>
      </c>
      <c r="AA15" s="17">
        <v>37970</v>
      </c>
      <c r="AB15" s="77">
        <v>38070</v>
      </c>
      <c r="AC15" s="17">
        <f t="shared" si="0"/>
        <v>4790</v>
      </c>
      <c r="AD15" s="18">
        <f t="shared" si="1"/>
        <v>0.14393028846153846</v>
      </c>
    </row>
    <row r="16" spans="1:30" ht="25.5" customHeight="1">
      <c r="A16" s="14" t="s">
        <v>11</v>
      </c>
      <c r="B16" s="127" t="s">
        <v>5</v>
      </c>
      <c r="C16" s="68">
        <v>75260</v>
      </c>
      <c r="D16" s="17">
        <v>75170</v>
      </c>
      <c r="E16" s="17">
        <v>75130</v>
      </c>
      <c r="F16" s="17">
        <v>74110</v>
      </c>
      <c r="G16" s="17">
        <v>72880</v>
      </c>
      <c r="H16" s="17">
        <v>71860</v>
      </c>
      <c r="I16" s="17">
        <v>71430</v>
      </c>
      <c r="J16" s="17">
        <v>70570</v>
      </c>
      <c r="K16" s="17">
        <v>69560</v>
      </c>
      <c r="L16" s="17">
        <v>68660</v>
      </c>
      <c r="M16" s="17">
        <v>68030</v>
      </c>
      <c r="N16" s="17">
        <v>67910</v>
      </c>
      <c r="O16" s="17">
        <v>68380</v>
      </c>
      <c r="P16" s="17">
        <v>69610</v>
      </c>
      <c r="Q16" s="17">
        <v>71340</v>
      </c>
      <c r="R16" s="17">
        <v>73810</v>
      </c>
      <c r="S16" s="17">
        <v>75300</v>
      </c>
      <c r="T16" s="17">
        <v>76630</v>
      </c>
      <c r="U16" s="17">
        <v>77520</v>
      </c>
      <c r="V16" s="17">
        <v>78030</v>
      </c>
      <c r="W16" s="17">
        <v>77810</v>
      </c>
      <c r="X16" s="17">
        <v>78000</v>
      </c>
      <c r="Y16" s="17">
        <v>78410</v>
      </c>
      <c r="Z16" s="17">
        <v>78910</v>
      </c>
      <c r="AA16" s="17">
        <v>79490</v>
      </c>
      <c r="AB16" s="77">
        <v>80080</v>
      </c>
      <c r="AC16" s="17">
        <f t="shared" si="0"/>
        <v>4820</v>
      </c>
      <c r="AD16" s="18">
        <f t="shared" si="1"/>
        <v>0.06404464522986979</v>
      </c>
    </row>
    <row r="17" spans="1:30" ht="12.75">
      <c r="A17" s="14"/>
      <c r="B17" s="127" t="s">
        <v>6</v>
      </c>
      <c r="C17" s="68">
        <v>38300</v>
      </c>
      <c r="D17" s="17">
        <v>38090</v>
      </c>
      <c r="E17" s="17">
        <v>38180</v>
      </c>
      <c r="F17" s="17">
        <v>37670</v>
      </c>
      <c r="G17" s="17">
        <v>37050</v>
      </c>
      <c r="H17" s="17">
        <v>36250</v>
      </c>
      <c r="I17" s="17">
        <v>36080</v>
      </c>
      <c r="J17" s="17">
        <v>35680</v>
      </c>
      <c r="K17" s="17">
        <v>35080</v>
      </c>
      <c r="L17" s="17">
        <v>34490</v>
      </c>
      <c r="M17" s="17">
        <v>34440</v>
      </c>
      <c r="N17" s="17">
        <v>34480</v>
      </c>
      <c r="O17" s="17">
        <v>34730</v>
      </c>
      <c r="P17" s="17">
        <v>35490</v>
      </c>
      <c r="Q17" s="17">
        <v>36400</v>
      </c>
      <c r="R17" s="17">
        <v>37540</v>
      </c>
      <c r="S17" s="17">
        <v>38220</v>
      </c>
      <c r="T17" s="17">
        <v>38820</v>
      </c>
      <c r="U17" s="17">
        <v>39210</v>
      </c>
      <c r="V17" s="17">
        <v>39530</v>
      </c>
      <c r="W17" s="17">
        <v>39520</v>
      </c>
      <c r="X17" s="17">
        <v>39610</v>
      </c>
      <c r="Y17" s="17">
        <v>39810</v>
      </c>
      <c r="Z17" s="17">
        <v>40060</v>
      </c>
      <c r="AA17" s="17">
        <v>40350</v>
      </c>
      <c r="AB17" s="77">
        <v>40650</v>
      </c>
      <c r="AC17" s="17">
        <f t="shared" si="0"/>
        <v>2350</v>
      </c>
      <c r="AD17" s="18">
        <f t="shared" si="1"/>
        <v>0.06135770234986945</v>
      </c>
    </row>
    <row r="18" spans="1:30" ht="12.75">
      <c r="A18" s="14"/>
      <c r="B18" s="127" t="s">
        <v>7</v>
      </c>
      <c r="C18" s="68">
        <v>36960</v>
      </c>
      <c r="D18" s="17">
        <v>37080</v>
      </c>
      <c r="E18" s="17">
        <v>36950</v>
      </c>
      <c r="F18" s="17">
        <v>36440</v>
      </c>
      <c r="G18" s="17">
        <v>35840</v>
      </c>
      <c r="H18" s="17">
        <v>35610</v>
      </c>
      <c r="I18" s="17">
        <v>35350</v>
      </c>
      <c r="J18" s="17">
        <v>34890</v>
      </c>
      <c r="K18" s="17">
        <v>34480</v>
      </c>
      <c r="L18" s="17">
        <v>34160</v>
      </c>
      <c r="M18" s="17">
        <v>33590</v>
      </c>
      <c r="N18" s="17">
        <v>33430</v>
      </c>
      <c r="O18" s="17">
        <v>33650</v>
      </c>
      <c r="P18" s="17">
        <v>34120</v>
      </c>
      <c r="Q18" s="17">
        <v>34940</v>
      </c>
      <c r="R18" s="17">
        <v>36280</v>
      </c>
      <c r="S18" s="17">
        <v>37070</v>
      </c>
      <c r="T18" s="17">
        <v>37800</v>
      </c>
      <c r="U18" s="17">
        <v>38310</v>
      </c>
      <c r="V18" s="17">
        <v>38500</v>
      </c>
      <c r="W18" s="17">
        <v>38300</v>
      </c>
      <c r="X18" s="17">
        <v>38390</v>
      </c>
      <c r="Y18" s="17">
        <v>38600</v>
      </c>
      <c r="Z18" s="17">
        <v>38850</v>
      </c>
      <c r="AA18" s="17">
        <v>39130</v>
      </c>
      <c r="AB18" s="77">
        <v>39420</v>
      </c>
      <c r="AC18" s="17">
        <f t="shared" si="0"/>
        <v>2460</v>
      </c>
      <c r="AD18" s="18">
        <f t="shared" si="1"/>
        <v>0.06655844155844155</v>
      </c>
    </row>
    <row r="19" spans="1:30" ht="25.5" customHeight="1">
      <c r="A19" s="14" t="s">
        <v>12</v>
      </c>
      <c r="B19" s="127" t="s">
        <v>5</v>
      </c>
      <c r="C19" s="68">
        <v>87500</v>
      </c>
      <c r="D19" s="17">
        <v>88420</v>
      </c>
      <c r="E19" s="17">
        <v>88670</v>
      </c>
      <c r="F19" s="17">
        <v>89560</v>
      </c>
      <c r="G19" s="17">
        <v>90450</v>
      </c>
      <c r="H19" s="17">
        <v>90740</v>
      </c>
      <c r="I19" s="17">
        <v>90700</v>
      </c>
      <c r="J19" s="17">
        <v>90460</v>
      </c>
      <c r="K19" s="17">
        <v>89310</v>
      </c>
      <c r="L19" s="17">
        <v>88000</v>
      </c>
      <c r="M19" s="17">
        <v>86940</v>
      </c>
      <c r="N19" s="17">
        <v>86520</v>
      </c>
      <c r="O19" s="17">
        <v>85680</v>
      </c>
      <c r="P19" s="17">
        <v>84670</v>
      </c>
      <c r="Q19" s="17">
        <v>83780</v>
      </c>
      <c r="R19" s="17">
        <v>83140</v>
      </c>
      <c r="S19" s="17">
        <v>83030</v>
      </c>
      <c r="T19" s="17">
        <v>83540</v>
      </c>
      <c r="U19" s="17">
        <v>84760</v>
      </c>
      <c r="V19" s="17">
        <v>86490</v>
      </c>
      <c r="W19" s="17">
        <v>88950</v>
      </c>
      <c r="X19" s="17">
        <v>90430</v>
      </c>
      <c r="Y19" s="17">
        <v>91770</v>
      </c>
      <c r="Z19" s="17">
        <v>92670</v>
      </c>
      <c r="AA19" s="17">
        <v>93190</v>
      </c>
      <c r="AB19" s="77">
        <v>92960</v>
      </c>
      <c r="AC19" s="17">
        <f t="shared" si="0"/>
        <v>5460</v>
      </c>
      <c r="AD19" s="18">
        <f t="shared" si="1"/>
        <v>0.0624</v>
      </c>
    </row>
    <row r="20" spans="1:30" ht="12.75">
      <c r="A20" s="14"/>
      <c r="B20" s="127" t="s">
        <v>6</v>
      </c>
      <c r="C20" s="68">
        <v>43150</v>
      </c>
      <c r="D20" s="17">
        <v>43900</v>
      </c>
      <c r="E20" s="17">
        <v>43990</v>
      </c>
      <c r="F20" s="17">
        <v>44500</v>
      </c>
      <c r="G20" s="17">
        <v>45160</v>
      </c>
      <c r="H20" s="17">
        <v>45250</v>
      </c>
      <c r="I20" s="17">
        <v>45060</v>
      </c>
      <c r="J20" s="17">
        <v>45030</v>
      </c>
      <c r="K20" s="17">
        <v>44430</v>
      </c>
      <c r="L20" s="17">
        <v>43750</v>
      </c>
      <c r="M20" s="17">
        <v>42950</v>
      </c>
      <c r="N20" s="17">
        <v>42770</v>
      </c>
      <c r="O20" s="17">
        <v>42380</v>
      </c>
      <c r="P20" s="17">
        <v>41780</v>
      </c>
      <c r="Q20" s="17">
        <v>41210</v>
      </c>
      <c r="R20" s="17">
        <v>41140</v>
      </c>
      <c r="S20" s="17">
        <v>41190</v>
      </c>
      <c r="T20" s="17">
        <v>41460</v>
      </c>
      <c r="U20" s="17">
        <v>42220</v>
      </c>
      <c r="V20" s="17">
        <v>43120</v>
      </c>
      <c r="W20" s="17">
        <v>44250</v>
      </c>
      <c r="X20" s="17">
        <v>44940</v>
      </c>
      <c r="Y20" s="17">
        <v>45540</v>
      </c>
      <c r="Z20" s="17">
        <v>45930</v>
      </c>
      <c r="AA20" s="17">
        <v>46250</v>
      </c>
      <c r="AB20" s="77">
        <v>46230</v>
      </c>
      <c r="AC20" s="17">
        <f t="shared" si="0"/>
        <v>3080</v>
      </c>
      <c r="AD20" s="18">
        <f t="shared" si="1"/>
        <v>0.07137891077636153</v>
      </c>
    </row>
    <row r="21" spans="1:30" ht="12.75">
      <c r="A21" s="14"/>
      <c r="B21" s="127" t="s">
        <v>7</v>
      </c>
      <c r="C21" s="68">
        <v>44350</v>
      </c>
      <c r="D21" s="17">
        <v>44520</v>
      </c>
      <c r="E21" s="17">
        <v>44670</v>
      </c>
      <c r="F21" s="17">
        <v>45070</v>
      </c>
      <c r="G21" s="17">
        <v>45290</v>
      </c>
      <c r="H21" s="17">
        <v>45490</v>
      </c>
      <c r="I21" s="17">
        <v>45640</v>
      </c>
      <c r="J21" s="17">
        <v>45430</v>
      </c>
      <c r="K21" s="17">
        <v>44870</v>
      </c>
      <c r="L21" s="17">
        <v>44250</v>
      </c>
      <c r="M21" s="17">
        <v>43990</v>
      </c>
      <c r="N21" s="17">
        <v>43750</v>
      </c>
      <c r="O21" s="17">
        <v>43300</v>
      </c>
      <c r="P21" s="17">
        <v>42890</v>
      </c>
      <c r="Q21" s="17">
        <v>42580</v>
      </c>
      <c r="R21" s="17">
        <v>42000</v>
      </c>
      <c r="S21" s="17">
        <v>41840</v>
      </c>
      <c r="T21" s="17">
        <v>42080</v>
      </c>
      <c r="U21" s="17">
        <v>42540</v>
      </c>
      <c r="V21" s="17">
        <v>43370</v>
      </c>
      <c r="W21" s="17">
        <v>44700</v>
      </c>
      <c r="X21" s="17">
        <v>45490</v>
      </c>
      <c r="Y21" s="17">
        <v>46230</v>
      </c>
      <c r="Z21" s="17">
        <v>46740</v>
      </c>
      <c r="AA21" s="17">
        <v>46940</v>
      </c>
      <c r="AB21" s="77">
        <v>46730</v>
      </c>
      <c r="AC21" s="17">
        <f t="shared" si="0"/>
        <v>2380</v>
      </c>
      <c r="AD21" s="18">
        <f t="shared" si="1"/>
        <v>0.05366403607666291</v>
      </c>
    </row>
    <row r="22" spans="1:30" ht="25.5" customHeight="1">
      <c r="A22" s="14" t="s">
        <v>13</v>
      </c>
      <c r="B22" s="127" t="s">
        <v>5</v>
      </c>
      <c r="C22" s="68">
        <v>88170</v>
      </c>
      <c r="D22" s="17">
        <v>89900</v>
      </c>
      <c r="E22" s="17">
        <v>91790</v>
      </c>
      <c r="F22" s="17">
        <v>93580</v>
      </c>
      <c r="G22" s="17">
        <v>94930</v>
      </c>
      <c r="H22" s="17">
        <v>96280</v>
      </c>
      <c r="I22" s="17">
        <v>97320</v>
      </c>
      <c r="J22" s="17">
        <v>97120</v>
      </c>
      <c r="K22" s="17">
        <v>97660</v>
      </c>
      <c r="L22" s="17">
        <v>98280</v>
      </c>
      <c r="M22" s="17">
        <v>98480</v>
      </c>
      <c r="N22" s="17">
        <v>98430</v>
      </c>
      <c r="O22" s="17">
        <v>98200</v>
      </c>
      <c r="P22" s="17">
        <v>97070</v>
      </c>
      <c r="Q22" s="17">
        <v>95770</v>
      </c>
      <c r="R22" s="17">
        <v>94720</v>
      </c>
      <c r="S22" s="17">
        <v>94300</v>
      </c>
      <c r="T22" s="17">
        <v>93450</v>
      </c>
      <c r="U22" s="17">
        <v>92440</v>
      </c>
      <c r="V22" s="17">
        <v>91560</v>
      </c>
      <c r="W22" s="17">
        <v>90910</v>
      </c>
      <c r="X22" s="17">
        <v>90800</v>
      </c>
      <c r="Y22" s="17">
        <v>91300</v>
      </c>
      <c r="Z22" s="17">
        <v>92520</v>
      </c>
      <c r="AA22" s="17">
        <v>94270</v>
      </c>
      <c r="AB22" s="77">
        <v>96740</v>
      </c>
      <c r="AC22" s="17">
        <f t="shared" si="0"/>
        <v>8570</v>
      </c>
      <c r="AD22" s="18">
        <f t="shared" si="1"/>
        <v>0.09719859362594988</v>
      </c>
    </row>
    <row r="23" spans="1:30" ht="12.75">
      <c r="A23" s="14"/>
      <c r="B23" s="127" t="s">
        <v>6</v>
      </c>
      <c r="C23" s="68">
        <v>43670</v>
      </c>
      <c r="D23" s="17">
        <v>44390</v>
      </c>
      <c r="E23" s="17">
        <v>45340</v>
      </c>
      <c r="F23" s="17">
        <v>46340</v>
      </c>
      <c r="G23" s="17">
        <v>46910</v>
      </c>
      <c r="H23" s="17">
        <v>47860</v>
      </c>
      <c r="I23" s="17">
        <v>48630</v>
      </c>
      <c r="J23" s="17">
        <v>48470</v>
      </c>
      <c r="K23" s="17">
        <v>48780</v>
      </c>
      <c r="L23" s="17">
        <v>49310</v>
      </c>
      <c r="M23" s="17">
        <v>49350</v>
      </c>
      <c r="N23" s="17">
        <v>49160</v>
      </c>
      <c r="O23" s="17">
        <v>49140</v>
      </c>
      <c r="P23" s="17">
        <v>48560</v>
      </c>
      <c r="Q23" s="17">
        <v>47880</v>
      </c>
      <c r="R23" s="17">
        <v>47080</v>
      </c>
      <c r="S23" s="17">
        <v>46900</v>
      </c>
      <c r="T23" s="17">
        <v>46520</v>
      </c>
      <c r="U23" s="17">
        <v>45910</v>
      </c>
      <c r="V23" s="17">
        <v>45340</v>
      </c>
      <c r="W23" s="17">
        <v>45280</v>
      </c>
      <c r="X23" s="17">
        <v>45310</v>
      </c>
      <c r="Y23" s="17">
        <v>45580</v>
      </c>
      <c r="Z23" s="17">
        <v>46340</v>
      </c>
      <c r="AA23" s="17">
        <v>47250</v>
      </c>
      <c r="AB23" s="77">
        <v>48380</v>
      </c>
      <c r="AC23" s="17">
        <f t="shared" si="0"/>
        <v>4710</v>
      </c>
      <c r="AD23" s="18">
        <f t="shared" si="1"/>
        <v>0.10785436226242272</v>
      </c>
    </row>
    <row r="24" spans="1:30" ht="12.75">
      <c r="A24" s="14"/>
      <c r="B24" s="127" t="s">
        <v>7</v>
      </c>
      <c r="C24" s="68">
        <v>44500</v>
      </c>
      <c r="D24" s="17">
        <v>45510</v>
      </c>
      <c r="E24" s="17">
        <v>46440</v>
      </c>
      <c r="F24" s="17">
        <v>47240</v>
      </c>
      <c r="G24" s="17">
        <v>48020</v>
      </c>
      <c r="H24" s="17">
        <v>48420</v>
      </c>
      <c r="I24" s="17">
        <v>48690</v>
      </c>
      <c r="J24" s="17">
        <v>48650</v>
      </c>
      <c r="K24" s="17">
        <v>48870</v>
      </c>
      <c r="L24" s="17">
        <v>48960</v>
      </c>
      <c r="M24" s="17">
        <v>49140</v>
      </c>
      <c r="N24" s="17">
        <v>49270</v>
      </c>
      <c r="O24" s="17">
        <v>49060</v>
      </c>
      <c r="P24" s="17">
        <v>48510</v>
      </c>
      <c r="Q24" s="17">
        <v>47890</v>
      </c>
      <c r="R24" s="17">
        <v>47640</v>
      </c>
      <c r="S24" s="17">
        <v>47390</v>
      </c>
      <c r="T24" s="17">
        <v>46930</v>
      </c>
      <c r="U24" s="17">
        <v>46530</v>
      </c>
      <c r="V24" s="17">
        <v>46220</v>
      </c>
      <c r="W24" s="17">
        <v>45630</v>
      </c>
      <c r="X24" s="17">
        <v>45480</v>
      </c>
      <c r="Y24" s="17">
        <v>45720</v>
      </c>
      <c r="Z24" s="17">
        <v>46190</v>
      </c>
      <c r="AA24" s="17">
        <v>47010</v>
      </c>
      <c r="AB24" s="77">
        <v>48350</v>
      </c>
      <c r="AC24" s="17">
        <f t="shared" si="0"/>
        <v>3850</v>
      </c>
      <c r="AD24" s="18">
        <f t="shared" si="1"/>
        <v>0.08651685393258426</v>
      </c>
    </row>
    <row r="25" spans="1:30" ht="25.5" customHeight="1">
      <c r="A25" s="14" t="s">
        <v>14</v>
      </c>
      <c r="B25" s="127" t="s">
        <v>5</v>
      </c>
      <c r="C25" s="68">
        <v>77940</v>
      </c>
      <c r="D25" s="17">
        <v>79310</v>
      </c>
      <c r="E25" s="17">
        <v>82250</v>
      </c>
      <c r="F25" s="17">
        <v>85400</v>
      </c>
      <c r="G25" s="17">
        <v>89220</v>
      </c>
      <c r="H25" s="17">
        <v>92520</v>
      </c>
      <c r="I25" s="17">
        <v>94360</v>
      </c>
      <c r="J25" s="17">
        <v>95970</v>
      </c>
      <c r="K25" s="17">
        <v>97550</v>
      </c>
      <c r="L25" s="17">
        <v>98760</v>
      </c>
      <c r="M25" s="17">
        <v>100090</v>
      </c>
      <c r="N25" s="17">
        <v>101130</v>
      </c>
      <c r="O25" s="17">
        <v>100920</v>
      </c>
      <c r="P25" s="17">
        <v>101450</v>
      </c>
      <c r="Q25" s="17">
        <v>102070</v>
      </c>
      <c r="R25" s="17">
        <v>102290</v>
      </c>
      <c r="S25" s="17">
        <v>102250</v>
      </c>
      <c r="T25" s="17">
        <v>102020</v>
      </c>
      <c r="U25" s="17">
        <v>100880</v>
      </c>
      <c r="V25" s="17">
        <v>99580</v>
      </c>
      <c r="W25" s="17">
        <v>98530</v>
      </c>
      <c r="X25" s="17">
        <v>98120</v>
      </c>
      <c r="Y25" s="17">
        <v>97280</v>
      </c>
      <c r="Z25" s="17">
        <v>96270</v>
      </c>
      <c r="AA25" s="17">
        <v>95380</v>
      </c>
      <c r="AB25" s="77">
        <v>94740</v>
      </c>
      <c r="AC25" s="17">
        <f t="shared" si="0"/>
        <v>16800</v>
      </c>
      <c r="AD25" s="18">
        <f t="shared" si="1"/>
        <v>0.2155504234026174</v>
      </c>
    </row>
    <row r="26" spans="1:30" ht="12.75">
      <c r="A26" s="14"/>
      <c r="B26" s="127" t="s">
        <v>6</v>
      </c>
      <c r="C26" s="68">
        <v>38250</v>
      </c>
      <c r="D26" s="17">
        <v>39160</v>
      </c>
      <c r="E26" s="17">
        <v>40880</v>
      </c>
      <c r="F26" s="17">
        <v>42480</v>
      </c>
      <c r="G26" s="17">
        <v>44360</v>
      </c>
      <c r="H26" s="17">
        <v>45990</v>
      </c>
      <c r="I26" s="17">
        <v>46740</v>
      </c>
      <c r="J26" s="17">
        <v>47550</v>
      </c>
      <c r="K26" s="17">
        <v>48430</v>
      </c>
      <c r="L26" s="17">
        <v>48920</v>
      </c>
      <c r="M26" s="17">
        <v>49860</v>
      </c>
      <c r="N26" s="17">
        <v>50600</v>
      </c>
      <c r="O26" s="17">
        <v>50440</v>
      </c>
      <c r="P26" s="17">
        <v>50750</v>
      </c>
      <c r="Q26" s="17">
        <v>51280</v>
      </c>
      <c r="R26" s="17">
        <v>51320</v>
      </c>
      <c r="S26" s="17">
        <v>51140</v>
      </c>
      <c r="T26" s="17">
        <v>51120</v>
      </c>
      <c r="U26" s="17">
        <v>50540</v>
      </c>
      <c r="V26" s="17">
        <v>49870</v>
      </c>
      <c r="W26" s="17">
        <v>49070</v>
      </c>
      <c r="X26" s="17">
        <v>48900</v>
      </c>
      <c r="Y26" s="17">
        <v>48520</v>
      </c>
      <c r="Z26" s="17">
        <v>47910</v>
      </c>
      <c r="AA26" s="17">
        <v>47330</v>
      </c>
      <c r="AB26" s="77">
        <v>47280</v>
      </c>
      <c r="AC26" s="17">
        <f t="shared" si="0"/>
        <v>9030</v>
      </c>
      <c r="AD26" s="18">
        <f t="shared" si="1"/>
        <v>0.23607843137254902</v>
      </c>
    </row>
    <row r="27" spans="1:30" ht="12.75">
      <c r="A27" s="14"/>
      <c r="B27" s="127" t="s">
        <v>7</v>
      </c>
      <c r="C27" s="68">
        <v>39690</v>
      </c>
      <c r="D27" s="17">
        <v>40150</v>
      </c>
      <c r="E27" s="17">
        <v>41360</v>
      </c>
      <c r="F27" s="17">
        <v>42920</v>
      </c>
      <c r="G27" s="17">
        <v>44860</v>
      </c>
      <c r="H27" s="17">
        <v>46530</v>
      </c>
      <c r="I27" s="17">
        <v>47620</v>
      </c>
      <c r="J27" s="17">
        <v>48420</v>
      </c>
      <c r="K27" s="17">
        <v>49120</v>
      </c>
      <c r="L27" s="17">
        <v>49840</v>
      </c>
      <c r="M27" s="17">
        <v>50240</v>
      </c>
      <c r="N27" s="17">
        <v>50530</v>
      </c>
      <c r="O27" s="17">
        <v>50480</v>
      </c>
      <c r="P27" s="17">
        <v>50700</v>
      </c>
      <c r="Q27" s="17">
        <v>50790</v>
      </c>
      <c r="R27" s="17">
        <v>50980</v>
      </c>
      <c r="S27" s="17">
        <v>51110</v>
      </c>
      <c r="T27" s="17">
        <v>50900</v>
      </c>
      <c r="U27" s="17">
        <v>50340</v>
      </c>
      <c r="V27" s="17">
        <v>49710</v>
      </c>
      <c r="W27" s="17">
        <v>49470</v>
      </c>
      <c r="X27" s="17">
        <v>49220</v>
      </c>
      <c r="Y27" s="17">
        <v>48760</v>
      </c>
      <c r="Z27" s="17">
        <v>48360</v>
      </c>
      <c r="AA27" s="17">
        <v>48050</v>
      </c>
      <c r="AB27" s="77">
        <v>47470</v>
      </c>
      <c r="AC27" s="17">
        <f t="shared" si="0"/>
        <v>7780</v>
      </c>
      <c r="AD27" s="18">
        <f t="shared" si="1"/>
        <v>0.1960191484001008</v>
      </c>
    </row>
    <row r="28" spans="1:30" ht="25.5" customHeight="1">
      <c r="A28" s="14" t="s">
        <v>15</v>
      </c>
      <c r="B28" s="127" t="s">
        <v>5</v>
      </c>
      <c r="C28" s="68">
        <v>89210</v>
      </c>
      <c r="D28" s="17">
        <v>86590</v>
      </c>
      <c r="E28" s="17">
        <v>84840</v>
      </c>
      <c r="F28" s="17">
        <v>82360</v>
      </c>
      <c r="G28" s="17">
        <v>80660</v>
      </c>
      <c r="H28" s="17">
        <v>79900</v>
      </c>
      <c r="I28" s="17">
        <v>81360</v>
      </c>
      <c r="J28" s="17">
        <v>84110</v>
      </c>
      <c r="K28" s="17">
        <v>87110</v>
      </c>
      <c r="L28" s="17">
        <v>90790</v>
      </c>
      <c r="M28" s="17">
        <v>94060</v>
      </c>
      <c r="N28" s="17">
        <v>95910</v>
      </c>
      <c r="O28" s="17">
        <v>97510</v>
      </c>
      <c r="P28" s="17">
        <v>99090</v>
      </c>
      <c r="Q28" s="17">
        <v>100280</v>
      </c>
      <c r="R28" s="17">
        <v>101600</v>
      </c>
      <c r="S28" s="17">
        <v>102630</v>
      </c>
      <c r="T28" s="17">
        <v>102420</v>
      </c>
      <c r="U28" s="17">
        <v>102970</v>
      </c>
      <c r="V28" s="17">
        <v>103600</v>
      </c>
      <c r="W28" s="17">
        <v>103840</v>
      </c>
      <c r="X28" s="17">
        <v>103790</v>
      </c>
      <c r="Y28" s="17">
        <v>103560</v>
      </c>
      <c r="Z28" s="17">
        <v>102420</v>
      </c>
      <c r="AA28" s="17">
        <v>101130</v>
      </c>
      <c r="AB28" s="77">
        <v>100100</v>
      </c>
      <c r="AC28" s="17">
        <f t="shared" si="0"/>
        <v>10890</v>
      </c>
      <c r="AD28" s="18">
        <f t="shared" si="1"/>
        <v>0.1220715166461159</v>
      </c>
    </row>
    <row r="29" spans="1:30" ht="12.75">
      <c r="A29" s="14"/>
      <c r="B29" s="127" t="s">
        <v>6</v>
      </c>
      <c r="C29" s="68">
        <v>43330</v>
      </c>
      <c r="D29" s="17">
        <v>42090</v>
      </c>
      <c r="E29" s="17">
        <v>41180</v>
      </c>
      <c r="F29" s="17">
        <v>40080</v>
      </c>
      <c r="G29" s="17">
        <v>39610</v>
      </c>
      <c r="H29" s="17">
        <v>39310</v>
      </c>
      <c r="I29" s="17">
        <v>40240</v>
      </c>
      <c r="J29" s="17">
        <v>41850</v>
      </c>
      <c r="K29" s="17">
        <v>43350</v>
      </c>
      <c r="L29" s="17">
        <v>45150</v>
      </c>
      <c r="M29" s="17">
        <v>46760</v>
      </c>
      <c r="N29" s="17">
        <v>47510</v>
      </c>
      <c r="O29" s="17">
        <v>48310</v>
      </c>
      <c r="P29" s="17">
        <v>49190</v>
      </c>
      <c r="Q29" s="17">
        <v>49670</v>
      </c>
      <c r="R29" s="17">
        <v>50600</v>
      </c>
      <c r="S29" s="17">
        <v>51340</v>
      </c>
      <c r="T29" s="17">
        <v>51170</v>
      </c>
      <c r="U29" s="17">
        <v>51490</v>
      </c>
      <c r="V29" s="17">
        <v>52030</v>
      </c>
      <c r="W29" s="17">
        <v>52080</v>
      </c>
      <c r="X29" s="17">
        <v>51900</v>
      </c>
      <c r="Y29" s="17">
        <v>51880</v>
      </c>
      <c r="Z29" s="17">
        <v>51300</v>
      </c>
      <c r="AA29" s="17">
        <v>50640</v>
      </c>
      <c r="AB29" s="77">
        <v>49850</v>
      </c>
      <c r="AC29" s="17">
        <f t="shared" si="0"/>
        <v>6520</v>
      </c>
      <c r="AD29" s="18">
        <f t="shared" si="1"/>
        <v>0.15047311331640895</v>
      </c>
    </row>
    <row r="30" spans="1:30" ht="12.75">
      <c r="A30" s="14"/>
      <c r="B30" s="127" t="s">
        <v>7</v>
      </c>
      <c r="C30" s="68">
        <v>45880</v>
      </c>
      <c r="D30" s="17">
        <v>44490</v>
      </c>
      <c r="E30" s="17">
        <v>43660</v>
      </c>
      <c r="F30" s="17">
        <v>42280</v>
      </c>
      <c r="G30" s="17">
        <v>41050</v>
      </c>
      <c r="H30" s="17">
        <v>40590</v>
      </c>
      <c r="I30" s="17">
        <v>41120</v>
      </c>
      <c r="J30" s="17">
        <v>42260</v>
      </c>
      <c r="K30" s="17">
        <v>43750</v>
      </c>
      <c r="L30" s="17">
        <v>45640</v>
      </c>
      <c r="M30" s="17">
        <v>47300</v>
      </c>
      <c r="N30" s="17">
        <v>48400</v>
      </c>
      <c r="O30" s="17">
        <v>49200</v>
      </c>
      <c r="P30" s="17">
        <v>49890</v>
      </c>
      <c r="Q30" s="17">
        <v>50610</v>
      </c>
      <c r="R30" s="17">
        <v>51000</v>
      </c>
      <c r="S30" s="17">
        <v>51290</v>
      </c>
      <c r="T30" s="17">
        <v>51250</v>
      </c>
      <c r="U30" s="17">
        <v>51480</v>
      </c>
      <c r="V30" s="17">
        <v>51570</v>
      </c>
      <c r="W30" s="17">
        <v>51760</v>
      </c>
      <c r="X30" s="17">
        <v>51890</v>
      </c>
      <c r="Y30" s="17">
        <v>51680</v>
      </c>
      <c r="Z30" s="17">
        <v>51120</v>
      </c>
      <c r="AA30" s="17">
        <v>50490</v>
      </c>
      <c r="AB30" s="77">
        <v>50250</v>
      </c>
      <c r="AC30" s="17">
        <f t="shared" si="0"/>
        <v>4370</v>
      </c>
      <c r="AD30" s="18">
        <f t="shared" si="1"/>
        <v>0.09524847428073234</v>
      </c>
    </row>
    <row r="31" spans="1:30" ht="25.5" customHeight="1">
      <c r="A31" s="14" t="s">
        <v>16</v>
      </c>
      <c r="B31" s="127" t="s">
        <v>5</v>
      </c>
      <c r="C31" s="68">
        <v>95160</v>
      </c>
      <c r="D31" s="17">
        <v>95080</v>
      </c>
      <c r="E31" s="17">
        <v>94160</v>
      </c>
      <c r="F31" s="17">
        <v>94360</v>
      </c>
      <c r="G31" s="17">
        <v>92390</v>
      </c>
      <c r="H31" s="17">
        <v>89990</v>
      </c>
      <c r="I31" s="17">
        <v>87450</v>
      </c>
      <c r="J31" s="17">
        <v>85600</v>
      </c>
      <c r="K31" s="17">
        <v>83030</v>
      </c>
      <c r="L31" s="17">
        <v>81290</v>
      </c>
      <c r="M31" s="17">
        <v>80520</v>
      </c>
      <c r="N31" s="17">
        <v>81960</v>
      </c>
      <c r="O31" s="17">
        <v>84690</v>
      </c>
      <c r="P31" s="17">
        <v>87670</v>
      </c>
      <c r="Q31" s="17">
        <v>91340</v>
      </c>
      <c r="R31" s="17">
        <v>94580</v>
      </c>
      <c r="S31" s="17">
        <v>96420</v>
      </c>
      <c r="T31" s="17">
        <v>98020</v>
      </c>
      <c r="U31" s="17">
        <v>99590</v>
      </c>
      <c r="V31" s="17">
        <v>100770</v>
      </c>
      <c r="W31" s="17">
        <v>102080</v>
      </c>
      <c r="X31" s="17">
        <v>103110</v>
      </c>
      <c r="Y31" s="17">
        <v>102900</v>
      </c>
      <c r="Z31" s="17">
        <v>103450</v>
      </c>
      <c r="AA31" s="17">
        <v>104100</v>
      </c>
      <c r="AB31" s="77">
        <v>104340</v>
      </c>
      <c r="AC31" s="17">
        <f t="shared" si="0"/>
        <v>9180</v>
      </c>
      <c r="AD31" s="18">
        <f t="shared" si="1"/>
        <v>0.09646910466582598</v>
      </c>
    </row>
    <row r="32" spans="1:30" ht="12.75">
      <c r="A32" s="14"/>
      <c r="B32" s="127" t="s">
        <v>6</v>
      </c>
      <c r="C32" s="68">
        <v>46000</v>
      </c>
      <c r="D32" s="17">
        <v>46140</v>
      </c>
      <c r="E32" s="17">
        <v>45750</v>
      </c>
      <c r="F32" s="17">
        <v>45980</v>
      </c>
      <c r="G32" s="17">
        <v>44850</v>
      </c>
      <c r="H32" s="17">
        <v>43700</v>
      </c>
      <c r="I32" s="17">
        <v>42510</v>
      </c>
      <c r="J32" s="17">
        <v>41530</v>
      </c>
      <c r="K32" s="17">
        <v>40380</v>
      </c>
      <c r="L32" s="17">
        <v>39870</v>
      </c>
      <c r="M32" s="17">
        <v>39560</v>
      </c>
      <c r="N32" s="17">
        <v>40480</v>
      </c>
      <c r="O32" s="17">
        <v>42070</v>
      </c>
      <c r="P32" s="17">
        <v>43560</v>
      </c>
      <c r="Q32" s="17">
        <v>45340</v>
      </c>
      <c r="R32" s="17">
        <v>46940</v>
      </c>
      <c r="S32" s="17">
        <v>47680</v>
      </c>
      <c r="T32" s="17">
        <v>48490</v>
      </c>
      <c r="U32" s="17">
        <v>49360</v>
      </c>
      <c r="V32" s="17">
        <v>49820</v>
      </c>
      <c r="W32" s="17">
        <v>50740</v>
      </c>
      <c r="X32" s="17">
        <v>51480</v>
      </c>
      <c r="Y32" s="17">
        <v>51320</v>
      </c>
      <c r="Z32" s="17">
        <v>51640</v>
      </c>
      <c r="AA32" s="17">
        <v>52180</v>
      </c>
      <c r="AB32" s="77">
        <v>52230</v>
      </c>
      <c r="AC32" s="17">
        <f t="shared" si="0"/>
        <v>6230</v>
      </c>
      <c r="AD32" s="18">
        <f t="shared" si="1"/>
        <v>0.13543478260869565</v>
      </c>
    </row>
    <row r="33" spans="1:30" ht="12.75">
      <c r="A33" s="14"/>
      <c r="B33" s="127" t="s">
        <v>7</v>
      </c>
      <c r="C33" s="68">
        <v>49160</v>
      </c>
      <c r="D33" s="17">
        <v>48940</v>
      </c>
      <c r="E33" s="17">
        <v>48410</v>
      </c>
      <c r="F33" s="17">
        <v>48380</v>
      </c>
      <c r="G33" s="17">
        <v>47540</v>
      </c>
      <c r="H33" s="17">
        <v>46290</v>
      </c>
      <c r="I33" s="17">
        <v>44940</v>
      </c>
      <c r="J33" s="17">
        <v>44070</v>
      </c>
      <c r="K33" s="17">
        <v>42660</v>
      </c>
      <c r="L33" s="17">
        <v>41420</v>
      </c>
      <c r="M33" s="17">
        <v>40960</v>
      </c>
      <c r="N33" s="17">
        <v>41490</v>
      </c>
      <c r="O33" s="17">
        <v>42620</v>
      </c>
      <c r="P33" s="17">
        <v>44110</v>
      </c>
      <c r="Q33" s="17">
        <v>45990</v>
      </c>
      <c r="R33" s="17">
        <v>47640</v>
      </c>
      <c r="S33" s="17">
        <v>48740</v>
      </c>
      <c r="T33" s="17">
        <v>49530</v>
      </c>
      <c r="U33" s="17">
        <v>50230</v>
      </c>
      <c r="V33" s="17">
        <v>50950</v>
      </c>
      <c r="W33" s="17">
        <v>51340</v>
      </c>
      <c r="X33" s="17">
        <v>51620</v>
      </c>
      <c r="Y33" s="17">
        <v>51580</v>
      </c>
      <c r="Z33" s="17">
        <v>51810</v>
      </c>
      <c r="AA33" s="17">
        <v>51910</v>
      </c>
      <c r="AB33" s="77">
        <v>52110</v>
      </c>
      <c r="AC33" s="17">
        <f t="shared" si="0"/>
        <v>2950</v>
      </c>
      <c r="AD33" s="18">
        <f t="shared" si="1"/>
        <v>0.06000813669650122</v>
      </c>
    </row>
    <row r="34" spans="1:30" ht="25.5" customHeight="1">
      <c r="A34" s="14" t="s">
        <v>17</v>
      </c>
      <c r="B34" s="127" t="s">
        <v>5</v>
      </c>
      <c r="C34" s="68">
        <v>90010</v>
      </c>
      <c r="D34" s="17">
        <v>91170</v>
      </c>
      <c r="E34" s="17">
        <v>92750</v>
      </c>
      <c r="F34" s="17">
        <v>93330</v>
      </c>
      <c r="G34" s="17">
        <v>94670</v>
      </c>
      <c r="H34" s="17">
        <v>95080</v>
      </c>
      <c r="I34" s="17">
        <v>95050</v>
      </c>
      <c r="J34" s="17">
        <v>94070</v>
      </c>
      <c r="K34" s="17">
        <v>94190</v>
      </c>
      <c r="L34" s="17">
        <v>92190</v>
      </c>
      <c r="M34" s="17">
        <v>89820</v>
      </c>
      <c r="N34" s="17">
        <v>87300</v>
      </c>
      <c r="O34" s="17">
        <v>85490</v>
      </c>
      <c r="P34" s="17">
        <v>82960</v>
      </c>
      <c r="Q34" s="17">
        <v>81230</v>
      </c>
      <c r="R34" s="17">
        <v>80490</v>
      </c>
      <c r="S34" s="17">
        <v>81940</v>
      </c>
      <c r="T34" s="17">
        <v>84650</v>
      </c>
      <c r="U34" s="17">
        <v>87610</v>
      </c>
      <c r="V34" s="17">
        <v>91250</v>
      </c>
      <c r="W34" s="17">
        <v>94470</v>
      </c>
      <c r="X34" s="17">
        <v>96300</v>
      </c>
      <c r="Y34" s="17">
        <v>97900</v>
      </c>
      <c r="Z34" s="17">
        <v>99470</v>
      </c>
      <c r="AA34" s="17">
        <v>100640</v>
      </c>
      <c r="AB34" s="77">
        <v>101940</v>
      </c>
      <c r="AC34" s="17">
        <f t="shared" si="0"/>
        <v>11930</v>
      </c>
      <c r="AD34" s="18">
        <f t="shared" si="1"/>
        <v>0.13254082879680035</v>
      </c>
    </row>
    <row r="35" spans="1:30" ht="12.75">
      <c r="A35" s="14"/>
      <c r="B35" s="127" t="s">
        <v>6</v>
      </c>
      <c r="C35" s="68">
        <v>43550</v>
      </c>
      <c r="D35" s="17">
        <v>43980</v>
      </c>
      <c r="E35" s="17">
        <v>44670</v>
      </c>
      <c r="F35" s="17">
        <v>44700</v>
      </c>
      <c r="G35" s="17">
        <v>45420</v>
      </c>
      <c r="H35" s="17">
        <v>45780</v>
      </c>
      <c r="I35" s="17">
        <v>45940</v>
      </c>
      <c r="J35" s="17">
        <v>45510</v>
      </c>
      <c r="K35" s="17">
        <v>45690</v>
      </c>
      <c r="L35" s="17">
        <v>44530</v>
      </c>
      <c r="M35" s="17">
        <v>43400</v>
      </c>
      <c r="N35" s="17">
        <v>42230</v>
      </c>
      <c r="O35" s="17">
        <v>41270</v>
      </c>
      <c r="P35" s="17">
        <v>40140</v>
      </c>
      <c r="Q35" s="17">
        <v>39640</v>
      </c>
      <c r="R35" s="17">
        <v>39350</v>
      </c>
      <c r="S35" s="17">
        <v>40260</v>
      </c>
      <c r="T35" s="17">
        <v>41840</v>
      </c>
      <c r="U35" s="17">
        <v>43310</v>
      </c>
      <c r="V35" s="17">
        <v>45090</v>
      </c>
      <c r="W35" s="17">
        <v>46670</v>
      </c>
      <c r="X35" s="17">
        <v>47400</v>
      </c>
      <c r="Y35" s="17">
        <v>48200</v>
      </c>
      <c r="Z35" s="17">
        <v>49070</v>
      </c>
      <c r="AA35" s="17">
        <v>49530</v>
      </c>
      <c r="AB35" s="77">
        <v>50440</v>
      </c>
      <c r="AC35" s="17">
        <f t="shared" si="0"/>
        <v>6890</v>
      </c>
      <c r="AD35" s="18">
        <f t="shared" si="1"/>
        <v>0.1582089552238806</v>
      </c>
    </row>
    <row r="36" spans="1:30" ht="12.75">
      <c r="A36" s="14"/>
      <c r="B36" s="127" t="s">
        <v>7</v>
      </c>
      <c r="C36" s="68">
        <v>46460</v>
      </c>
      <c r="D36" s="17">
        <v>47190</v>
      </c>
      <c r="E36" s="17">
        <v>48080</v>
      </c>
      <c r="F36" s="17">
        <v>48630</v>
      </c>
      <c r="G36" s="17">
        <v>49250</v>
      </c>
      <c r="H36" s="17">
        <v>49290</v>
      </c>
      <c r="I36" s="17">
        <v>49110</v>
      </c>
      <c r="J36" s="17">
        <v>48560</v>
      </c>
      <c r="K36" s="17">
        <v>48510</v>
      </c>
      <c r="L36" s="17">
        <v>47660</v>
      </c>
      <c r="M36" s="17">
        <v>46420</v>
      </c>
      <c r="N36" s="17">
        <v>45070</v>
      </c>
      <c r="O36" s="17">
        <v>44220</v>
      </c>
      <c r="P36" s="17">
        <v>42810</v>
      </c>
      <c r="Q36" s="17">
        <v>41590</v>
      </c>
      <c r="R36" s="17">
        <v>41140</v>
      </c>
      <c r="S36" s="17">
        <v>41680</v>
      </c>
      <c r="T36" s="17">
        <v>42810</v>
      </c>
      <c r="U36" s="17">
        <v>44290</v>
      </c>
      <c r="V36" s="17">
        <v>46160</v>
      </c>
      <c r="W36" s="17">
        <v>47810</v>
      </c>
      <c r="X36" s="17">
        <v>48900</v>
      </c>
      <c r="Y36" s="17">
        <v>49700</v>
      </c>
      <c r="Z36" s="17">
        <v>50400</v>
      </c>
      <c r="AA36" s="17">
        <v>51110</v>
      </c>
      <c r="AB36" s="77">
        <v>51500</v>
      </c>
      <c r="AC36" s="17">
        <f aca="true" t="shared" si="2" ref="AC36:AC63">AB36-C36</f>
        <v>5040</v>
      </c>
      <c r="AD36" s="18">
        <f aca="true" t="shared" si="3" ref="AD36:AD63">AC36/C36</f>
        <v>0.10848041325871717</v>
      </c>
    </row>
    <row r="37" spans="1:30" ht="25.5" customHeight="1">
      <c r="A37" s="14" t="s">
        <v>18</v>
      </c>
      <c r="B37" s="127" t="s">
        <v>5</v>
      </c>
      <c r="C37" s="68">
        <v>78880</v>
      </c>
      <c r="D37" s="17">
        <v>81310</v>
      </c>
      <c r="E37" s="17">
        <v>83820</v>
      </c>
      <c r="F37" s="17">
        <v>86080</v>
      </c>
      <c r="G37" s="17">
        <v>87790</v>
      </c>
      <c r="H37" s="17">
        <v>89650</v>
      </c>
      <c r="I37" s="17">
        <v>90860</v>
      </c>
      <c r="J37" s="17">
        <v>92400</v>
      </c>
      <c r="K37" s="17">
        <v>92950</v>
      </c>
      <c r="L37" s="17">
        <v>94290</v>
      </c>
      <c r="M37" s="17">
        <v>94710</v>
      </c>
      <c r="N37" s="17">
        <v>94710</v>
      </c>
      <c r="O37" s="17">
        <v>93760</v>
      </c>
      <c r="P37" s="17">
        <v>93900</v>
      </c>
      <c r="Q37" s="17">
        <v>91940</v>
      </c>
      <c r="R37" s="17">
        <v>89620</v>
      </c>
      <c r="S37" s="17">
        <v>87150</v>
      </c>
      <c r="T37" s="17">
        <v>85380</v>
      </c>
      <c r="U37" s="17">
        <v>82910</v>
      </c>
      <c r="V37" s="17">
        <v>81220</v>
      </c>
      <c r="W37" s="17">
        <v>80500</v>
      </c>
      <c r="X37" s="17">
        <v>81940</v>
      </c>
      <c r="Y37" s="17">
        <v>84630</v>
      </c>
      <c r="Z37" s="17">
        <v>87570</v>
      </c>
      <c r="AA37" s="17">
        <v>91180</v>
      </c>
      <c r="AB37" s="77">
        <v>94370</v>
      </c>
      <c r="AC37" s="17">
        <f t="shared" si="2"/>
        <v>15490</v>
      </c>
      <c r="AD37" s="18">
        <f t="shared" si="3"/>
        <v>0.19637423935091278</v>
      </c>
    </row>
    <row r="38" spans="1:30" ht="12.75">
      <c r="A38" s="14"/>
      <c r="B38" s="127" t="s">
        <v>6</v>
      </c>
      <c r="C38" s="68">
        <v>38640</v>
      </c>
      <c r="D38" s="17">
        <v>39580</v>
      </c>
      <c r="E38" s="17">
        <v>40730</v>
      </c>
      <c r="F38" s="17">
        <v>41740</v>
      </c>
      <c r="G38" s="17">
        <v>42530</v>
      </c>
      <c r="H38" s="17">
        <v>43320</v>
      </c>
      <c r="I38" s="17">
        <v>43780</v>
      </c>
      <c r="J38" s="17">
        <v>44450</v>
      </c>
      <c r="K38" s="17">
        <v>44470</v>
      </c>
      <c r="L38" s="17">
        <v>45190</v>
      </c>
      <c r="M38" s="17">
        <v>45560</v>
      </c>
      <c r="N38" s="17">
        <v>45720</v>
      </c>
      <c r="O38" s="17">
        <v>45310</v>
      </c>
      <c r="P38" s="17">
        <v>45500</v>
      </c>
      <c r="Q38" s="17">
        <v>44370</v>
      </c>
      <c r="R38" s="17">
        <v>43270</v>
      </c>
      <c r="S38" s="17">
        <v>42120</v>
      </c>
      <c r="T38" s="17">
        <v>41190</v>
      </c>
      <c r="U38" s="17">
        <v>40090</v>
      </c>
      <c r="V38" s="17">
        <v>39610</v>
      </c>
      <c r="W38" s="17">
        <v>39330</v>
      </c>
      <c r="X38" s="17">
        <v>40230</v>
      </c>
      <c r="Y38" s="17">
        <v>41800</v>
      </c>
      <c r="Z38" s="17">
        <v>43260</v>
      </c>
      <c r="AA38" s="17">
        <v>45010</v>
      </c>
      <c r="AB38" s="77">
        <v>46570</v>
      </c>
      <c r="AC38" s="17">
        <f t="shared" si="2"/>
        <v>7930</v>
      </c>
      <c r="AD38" s="18">
        <f t="shared" si="3"/>
        <v>0.20522774327122154</v>
      </c>
    </row>
    <row r="39" spans="1:30" ht="12.75">
      <c r="A39" s="14"/>
      <c r="B39" s="127" t="s">
        <v>7</v>
      </c>
      <c r="C39" s="68">
        <v>40240</v>
      </c>
      <c r="D39" s="17">
        <v>41730</v>
      </c>
      <c r="E39" s="17">
        <v>43090</v>
      </c>
      <c r="F39" s="17">
        <v>44340</v>
      </c>
      <c r="G39" s="17">
        <v>45260</v>
      </c>
      <c r="H39" s="17">
        <v>46330</v>
      </c>
      <c r="I39" s="17">
        <v>47080</v>
      </c>
      <c r="J39" s="17">
        <v>47950</v>
      </c>
      <c r="K39" s="17">
        <v>48480</v>
      </c>
      <c r="L39" s="17">
        <v>49090</v>
      </c>
      <c r="M39" s="17">
        <v>49150</v>
      </c>
      <c r="N39" s="17">
        <v>48980</v>
      </c>
      <c r="O39" s="17">
        <v>48450</v>
      </c>
      <c r="P39" s="17">
        <v>48400</v>
      </c>
      <c r="Q39" s="17">
        <v>47570</v>
      </c>
      <c r="R39" s="17">
        <v>46350</v>
      </c>
      <c r="S39" s="17">
        <v>45030</v>
      </c>
      <c r="T39" s="17">
        <v>44190</v>
      </c>
      <c r="U39" s="17">
        <v>42820</v>
      </c>
      <c r="V39" s="17">
        <v>41610</v>
      </c>
      <c r="W39" s="17">
        <v>41170</v>
      </c>
      <c r="X39" s="17">
        <v>41710</v>
      </c>
      <c r="Y39" s="17">
        <v>42840</v>
      </c>
      <c r="Z39" s="17">
        <v>44310</v>
      </c>
      <c r="AA39" s="17">
        <v>46170</v>
      </c>
      <c r="AB39" s="77">
        <v>47800</v>
      </c>
      <c r="AC39" s="17">
        <f t="shared" si="2"/>
        <v>7560</v>
      </c>
      <c r="AD39" s="18">
        <f t="shared" si="3"/>
        <v>0.1878727634194831</v>
      </c>
    </row>
    <row r="40" spans="1:30" ht="25.5" customHeight="1">
      <c r="A40" s="14" t="s">
        <v>19</v>
      </c>
      <c r="B40" s="127" t="s">
        <v>5</v>
      </c>
      <c r="C40" s="68">
        <v>73310</v>
      </c>
      <c r="D40" s="17">
        <v>72510</v>
      </c>
      <c r="E40" s="17">
        <v>72690</v>
      </c>
      <c r="F40" s="17">
        <v>73530</v>
      </c>
      <c r="G40" s="17">
        <v>75610</v>
      </c>
      <c r="H40" s="17">
        <v>77770</v>
      </c>
      <c r="I40" s="17">
        <v>80190</v>
      </c>
      <c r="J40" s="17">
        <v>82640</v>
      </c>
      <c r="K40" s="17">
        <v>84860</v>
      </c>
      <c r="L40" s="17">
        <v>86550</v>
      </c>
      <c r="M40" s="17">
        <v>88370</v>
      </c>
      <c r="N40" s="17">
        <v>89600</v>
      </c>
      <c r="O40" s="17">
        <v>91140</v>
      </c>
      <c r="P40" s="17">
        <v>91710</v>
      </c>
      <c r="Q40" s="17">
        <v>93050</v>
      </c>
      <c r="R40" s="17">
        <v>93490</v>
      </c>
      <c r="S40" s="17">
        <v>93500</v>
      </c>
      <c r="T40" s="17">
        <v>92590</v>
      </c>
      <c r="U40" s="17">
        <v>92750</v>
      </c>
      <c r="V40" s="17">
        <v>90850</v>
      </c>
      <c r="W40" s="17">
        <v>88600</v>
      </c>
      <c r="X40" s="17">
        <v>86200</v>
      </c>
      <c r="Y40" s="17">
        <v>84490</v>
      </c>
      <c r="Z40" s="17">
        <v>82080</v>
      </c>
      <c r="AA40" s="17">
        <v>80430</v>
      </c>
      <c r="AB40" s="77">
        <v>79750</v>
      </c>
      <c r="AC40" s="17">
        <f t="shared" si="2"/>
        <v>6440</v>
      </c>
      <c r="AD40" s="18">
        <f t="shared" si="3"/>
        <v>0.0878461328604556</v>
      </c>
    </row>
    <row r="41" spans="1:30" ht="12.75">
      <c r="A41" s="14"/>
      <c r="B41" s="127" t="s">
        <v>6</v>
      </c>
      <c r="C41" s="68">
        <v>35580</v>
      </c>
      <c r="D41" s="17">
        <v>35320</v>
      </c>
      <c r="E41" s="17">
        <v>35520</v>
      </c>
      <c r="F41" s="17">
        <v>36140</v>
      </c>
      <c r="G41" s="17">
        <v>36960</v>
      </c>
      <c r="H41" s="17">
        <v>37850</v>
      </c>
      <c r="I41" s="17">
        <v>38790</v>
      </c>
      <c r="J41" s="17">
        <v>39910</v>
      </c>
      <c r="K41" s="17">
        <v>40900</v>
      </c>
      <c r="L41" s="17">
        <v>41680</v>
      </c>
      <c r="M41" s="17">
        <v>42460</v>
      </c>
      <c r="N41" s="17">
        <v>42930</v>
      </c>
      <c r="O41" s="17">
        <v>43600</v>
      </c>
      <c r="P41" s="17">
        <v>43640</v>
      </c>
      <c r="Q41" s="17">
        <v>44360</v>
      </c>
      <c r="R41" s="17">
        <v>44740</v>
      </c>
      <c r="S41" s="17">
        <v>44910</v>
      </c>
      <c r="T41" s="17">
        <v>44510</v>
      </c>
      <c r="U41" s="17">
        <v>44710</v>
      </c>
      <c r="V41" s="17">
        <v>43620</v>
      </c>
      <c r="W41" s="17">
        <v>42560</v>
      </c>
      <c r="X41" s="17">
        <v>41440</v>
      </c>
      <c r="Y41" s="17">
        <v>40550</v>
      </c>
      <c r="Z41" s="17">
        <v>39490</v>
      </c>
      <c r="AA41" s="17">
        <v>39030</v>
      </c>
      <c r="AB41" s="77">
        <v>38770</v>
      </c>
      <c r="AC41" s="17">
        <f t="shared" si="2"/>
        <v>3190</v>
      </c>
      <c r="AD41" s="18">
        <f t="shared" si="3"/>
        <v>0.08965711073636874</v>
      </c>
    </row>
    <row r="42" spans="1:30" ht="12.75">
      <c r="A42" s="14"/>
      <c r="B42" s="127" t="s">
        <v>7</v>
      </c>
      <c r="C42" s="68">
        <v>37740</v>
      </c>
      <c r="D42" s="17">
        <v>37190</v>
      </c>
      <c r="E42" s="17">
        <v>37160</v>
      </c>
      <c r="F42" s="17">
        <v>37400</v>
      </c>
      <c r="G42" s="17">
        <v>38650</v>
      </c>
      <c r="H42" s="17">
        <v>39920</v>
      </c>
      <c r="I42" s="17">
        <v>41400</v>
      </c>
      <c r="J42" s="17">
        <v>42730</v>
      </c>
      <c r="K42" s="17">
        <v>43960</v>
      </c>
      <c r="L42" s="17">
        <v>44860</v>
      </c>
      <c r="M42" s="17">
        <v>45920</v>
      </c>
      <c r="N42" s="17">
        <v>46670</v>
      </c>
      <c r="O42" s="17">
        <v>47540</v>
      </c>
      <c r="P42" s="17">
        <v>48070</v>
      </c>
      <c r="Q42" s="17">
        <v>48690</v>
      </c>
      <c r="R42" s="17">
        <v>48760</v>
      </c>
      <c r="S42" s="17">
        <v>48590</v>
      </c>
      <c r="T42" s="17">
        <v>48080</v>
      </c>
      <c r="U42" s="17">
        <v>48040</v>
      </c>
      <c r="V42" s="17">
        <v>47230</v>
      </c>
      <c r="W42" s="17">
        <v>46040</v>
      </c>
      <c r="X42" s="17">
        <v>44750</v>
      </c>
      <c r="Y42" s="17">
        <v>43930</v>
      </c>
      <c r="Z42" s="17">
        <v>42590</v>
      </c>
      <c r="AA42" s="17">
        <v>41400</v>
      </c>
      <c r="AB42" s="77">
        <v>40980</v>
      </c>
      <c r="AC42" s="17">
        <f t="shared" si="2"/>
        <v>3240</v>
      </c>
      <c r="AD42" s="18">
        <f t="shared" si="3"/>
        <v>0.08585055643879173</v>
      </c>
    </row>
    <row r="43" spans="1:30" ht="25.5" customHeight="1">
      <c r="A43" s="14" t="s">
        <v>20</v>
      </c>
      <c r="B43" s="127" t="s">
        <v>5</v>
      </c>
      <c r="C43" s="68">
        <v>70670</v>
      </c>
      <c r="D43" s="17">
        <v>72840</v>
      </c>
      <c r="E43" s="17">
        <v>74500</v>
      </c>
      <c r="F43" s="17">
        <v>75690</v>
      </c>
      <c r="G43" s="17">
        <v>72440</v>
      </c>
      <c r="H43" s="17">
        <v>71060</v>
      </c>
      <c r="I43" s="17">
        <v>70380</v>
      </c>
      <c r="J43" s="17">
        <v>70560</v>
      </c>
      <c r="K43" s="17">
        <v>71400</v>
      </c>
      <c r="L43" s="17">
        <v>73430</v>
      </c>
      <c r="M43" s="17">
        <v>75560</v>
      </c>
      <c r="N43" s="17">
        <v>77930</v>
      </c>
      <c r="O43" s="17">
        <v>80340</v>
      </c>
      <c r="P43" s="17">
        <v>82520</v>
      </c>
      <c r="Q43" s="17">
        <v>84190</v>
      </c>
      <c r="R43" s="17">
        <v>86000</v>
      </c>
      <c r="S43" s="17">
        <v>87230</v>
      </c>
      <c r="T43" s="17">
        <v>88760</v>
      </c>
      <c r="U43" s="17">
        <v>89350</v>
      </c>
      <c r="V43" s="17">
        <v>90680</v>
      </c>
      <c r="W43" s="17">
        <v>91130</v>
      </c>
      <c r="X43" s="17">
        <v>91170</v>
      </c>
      <c r="Y43" s="17">
        <v>90310</v>
      </c>
      <c r="Z43" s="17">
        <v>90500</v>
      </c>
      <c r="AA43" s="17">
        <v>88690</v>
      </c>
      <c r="AB43" s="77">
        <v>86530</v>
      </c>
      <c r="AC43" s="17">
        <f t="shared" si="2"/>
        <v>15860</v>
      </c>
      <c r="AD43" s="18">
        <f t="shared" si="3"/>
        <v>0.224423376255837</v>
      </c>
    </row>
    <row r="44" spans="1:30" ht="12.75">
      <c r="A44" s="14"/>
      <c r="B44" s="127" t="s">
        <v>6</v>
      </c>
      <c r="C44" s="68">
        <v>34250</v>
      </c>
      <c r="D44" s="17">
        <v>35240</v>
      </c>
      <c r="E44" s="17">
        <v>35830</v>
      </c>
      <c r="F44" s="17">
        <v>36310</v>
      </c>
      <c r="G44" s="17">
        <v>34780</v>
      </c>
      <c r="H44" s="17">
        <v>34060</v>
      </c>
      <c r="I44" s="17">
        <v>33860</v>
      </c>
      <c r="J44" s="17">
        <v>34070</v>
      </c>
      <c r="K44" s="17">
        <v>34670</v>
      </c>
      <c r="L44" s="17">
        <v>35470</v>
      </c>
      <c r="M44" s="17">
        <v>36340</v>
      </c>
      <c r="N44" s="17">
        <v>37270</v>
      </c>
      <c r="O44" s="17">
        <v>38360</v>
      </c>
      <c r="P44" s="17">
        <v>39340</v>
      </c>
      <c r="Q44" s="17">
        <v>40110</v>
      </c>
      <c r="R44" s="17">
        <v>40880</v>
      </c>
      <c r="S44" s="17">
        <v>41350</v>
      </c>
      <c r="T44" s="17">
        <v>42010</v>
      </c>
      <c r="U44" s="17">
        <v>42070</v>
      </c>
      <c r="V44" s="17">
        <v>42790</v>
      </c>
      <c r="W44" s="17">
        <v>43160</v>
      </c>
      <c r="X44" s="17">
        <v>43340</v>
      </c>
      <c r="Y44" s="17">
        <v>42980</v>
      </c>
      <c r="Z44" s="17">
        <v>43180</v>
      </c>
      <c r="AA44" s="17">
        <v>42150</v>
      </c>
      <c r="AB44" s="77">
        <v>41140</v>
      </c>
      <c r="AC44" s="17">
        <f t="shared" si="2"/>
        <v>6890</v>
      </c>
      <c r="AD44" s="18">
        <f t="shared" si="3"/>
        <v>0.20116788321167883</v>
      </c>
    </row>
    <row r="45" spans="1:30" ht="12.75">
      <c r="A45" s="14"/>
      <c r="B45" s="127" t="s">
        <v>7</v>
      </c>
      <c r="C45" s="68">
        <v>36430</v>
      </c>
      <c r="D45" s="17">
        <v>37600</v>
      </c>
      <c r="E45" s="17">
        <v>38680</v>
      </c>
      <c r="F45" s="17">
        <v>39390</v>
      </c>
      <c r="G45" s="17">
        <v>37660</v>
      </c>
      <c r="H45" s="17">
        <v>37000</v>
      </c>
      <c r="I45" s="17">
        <v>36510</v>
      </c>
      <c r="J45" s="17">
        <v>36490</v>
      </c>
      <c r="K45" s="17">
        <v>36730</v>
      </c>
      <c r="L45" s="17">
        <v>37950</v>
      </c>
      <c r="M45" s="17">
        <v>39210</v>
      </c>
      <c r="N45" s="17">
        <v>40660</v>
      </c>
      <c r="O45" s="17">
        <v>41980</v>
      </c>
      <c r="P45" s="17">
        <v>43180</v>
      </c>
      <c r="Q45" s="17">
        <v>44080</v>
      </c>
      <c r="R45" s="17">
        <v>45120</v>
      </c>
      <c r="S45" s="17">
        <v>45880</v>
      </c>
      <c r="T45" s="17">
        <v>46750</v>
      </c>
      <c r="U45" s="17">
        <v>47280</v>
      </c>
      <c r="V45" s="17">
        <v>47890</v>
      </c>
      <c r="W45" s="17">
        <v>47970</v>
      </c>
      <c r="X45" s="17">
        <v>47830</v>
      </c>
      <c r="Y45" s="17">
        <v>47340</v>
      </c>
      <c r="Z45" s="17">
        <v>47310</v>
      </c>
      <c r="AA45" s="17">
        <v>46540</v>
      </c>
      <c r="AB45" s="77">
        <v>45390</v>
      </c>
      <c r="AC45" s="17">
        <f t="shared" si="2"/>
        <v>8960</v>
      </c>
      <c r="AD45" s="18">
        <f t="shared" si="3"/>
        <v>0.2459511391710129</v>
      </c>
    </row>
    <row r="46" spans="1:30" ht="25.5" customHeight="1">
      <c r="A46" s="14" t="s">
        <v>21</v>
      </c>
      <c r="B46" s="127" t="s">
        <v>5</v>
      </c>
      <c r="C46" s="68">
        <v>54110</v>
      </c>
      <c r="D46" s="17">
        <v>55340</v>
      </c>
      <c r="E46" s="17">
        <v>56440</v>
      </c>
      <c r="F46" s="17">
        <v>58380</v>
      </c>
      <c r="G46" s="17">
        <v>63770</v>
      </c>
      <c r="H46" s="17">
        <v>66690</v>
      </c>
      <c r="I46" s="17">
        <v>68840</v>
      </c>
      <c r="J46" s="17">
        <v>70490</v>
      </c>
      <c r="K46" s="17">
        <v>71670</v>
      </c>
      <c r="L46" s="17">
        <v>68700</v>
      </c>
      <c r="M46" s="17">
        <v>67480</v>
      </c>
      <c r="N46" s="17">
        <v>66910</v>
      </c>
      <c r="O46" s="17">
        <v>67150</v>
      </c>
      <c r="P46" s="17">
        <v>68010</v>
      </c>
      <c r="Q46" s="17">
        <v>69990</v>
      </c>
      <c r="R46" s="17">
        <v>72070</v>
      </c>
      <c r="S46" s="17">
        <v>74390</v>
      </c>
      <c r="T46" s="17">
        <v>76720</v>
      </c>
      <c r="U46" s="17">
        <v>78850</v>
      </c>
      <c r="V46" s="17">
        <v>80480</v>
      </c>
      <c r="W46" s="17">
        <v>82250</v>
      </c>
      <c r="X46" s="17">
        <v>83470</v>
      </c>
      <c r="Y46" s="17">
        <v>84970</v>
      </c>
      <c r="Z46" s="17">
        <v>85580</v>
      </c>
      <c r="AA46" s="17">
        <v>86900</v>
      </c>
      <c r="AB46" s="77">
        <v>87370</v>
      </c>
      <c r="AC46" s="17">
        <f t="shared" si="2"/>
        <v>33260</v>
      </c>
      <c r="AD46" s="18">
        <f t="shared" si="3"/>
        <v>0.6146738126039549</v>
      </c>
    </row>
    <row r="47" spans="1:30" ht="12.75">
      <c r="A47" s="14"/>
      <c r="B47" s="127" t="s">
        <v>6</v>
      </c>
      <c r="C47" s="68">
        <v>25350</v>
      </c>
      <c r="D47" s="17">
        <v>25970</v>
      </c>
      <c r="E47" s="17">
        <v>26740</v>
      </c>
      <c r="F47" s="17">
        <v>27730</v>
      </c>
      <c r="G47" s="17">
        <v>30380</v>
      </c>
      <c r="H47" s="17">
        <v>31880</v>
      </c>
      <c r="I47" s="17">
        <v>32870</v>
      </c>
      <c r="J47" s="17">
        <v>33460</v>
      </c>
      <c r="K47" s="17">
        <v>33950</v>
      </c>
      <c r="L47" s="17">
        <v>32590</v>
      </c>
      <c r="M47" s="17">
        <v>31970</v>
      </c>
      <c r="N47" s="17">
        <v>31830</v>
      </c>
      <c r="O47" s="17">
        <v>32060</v>
      </c>
      <c r="P47" s="17">
        <v>32650</v>
      </c>
      <c r="Q47" s="17">
        <v>33440</v>
      </c>
      <c r="R47" s="17">
        <v>34290</v>
      </c>
      <c r="S47" s="17">
        <v>35190</v>
      </c>
      <c r="T47" s="17">
        <v>36240</v>
      </c>
      <c r="U47" s="17">
        <v>37190</v>
      </c>
      <c r="V47" s="17">
        <v>37940</v>
      </c>
      <c r="W47" s="17">
        <v>38690</v>
      </c>
      <c r="X47" s="17">
        <v>39150</v>
      </c>
      <c r="Y47" s="17">
        <v>39810</v>
      </c>
      <c r="Z47" s="17">
        <v>39880</v>
      </c>
      <c r="AA47" s="17">
        <v>40590</v>
      </c>
      <c r="AB47" s="77">
        <v>40960</v>
      </c>
      <c r="AC47" s="17">
        <f t="shared" si="2"/>
        <v>15610</v>
      </c>
      <c r="AD47" s="18">
        <f t="shared" si="3"/>
        <v>0.6157790927021696</v>
      </c>
    </row>
    <row r="48" spans="1:30" ht="12.75">
      <c r="A48" s="14"/>
      <c r="B48" s="127" t="s">
        <v>7</v>
      </c>
      <c r="C48" s="68">
        <v>28770</v>
      </c>
      <c r="D48" s="17">
        <v>29360</v>
      </c>
      <c r="E48" s="17">
        <v>29690</v>
      </c>
      <c r="F48" s="17">
        <v>30650</v>
      </c>
      <c r="G48" s="17">
        <v>33380</v>
      </c>
      <c r="H48" s="17">
        <v>34820</v>
      </c>
      <c r="I48" s="17">
        <v>35980</v>
      </c>
      <c r="J48" s="17">
        <v>37030</v>
      </c>
      <c r="K48" s="17">
        <v>37730</v>
      </c>
      <c r="L48" s="17">
        <v>36110</v>
      </c>
      <c r="M48" s="17">
        <v>35520</v>
      </c>
      <c r="N48" s="17">
        <v>35080</v>
      </c>
      <c r="O48" s="17">
        <v>35090</v>
      </c>
      <c r="P48" s="17">
        <v>35350</v>
      </c>
      <c r="Q48" s="17">
        <v>36550</v>
      </c>
      <c r="R48" s="17">
        <v>37790</v>
      </c>
      <c r="S48" s="17">
        <v>39200</v>
      </c>
      <c r="T48" s="17">
        <v>40480</v>
      </c>
      <c r="U48" s="17">
        <v>41650</v>
      </c>
      <c r="V48" s="17">
        <v>42540</v>
      </c>
      <c r="W48" s="17">
        <v>43570</v>
      </c>
      <c r="X48" s="17">
        <v>44320</v>
      </c>
      <c r="Y48" s="17">
        <v>45170</v>
      </c>
      <c r="Z48" s="17">
        <v>45700</v>
      </c>
      <c r="AA48" s="17">
        <v>46310</v>
      </c>
      <c r="AB48" s="77">
        <v>46410</v>
      </c>
      <c r="AC48" s="17">
        <f t="shared" si="2"/>
        <v>17640</v>
      </c>
      <c r="AD48" s="18">
        <f t="shared" si="3"/>
        <v>0.6131386861313869</v>
      </c>
    </row>
    <row r="49" spans="1:30" ht="25.5" customHeight="1">
      <c r="A49" s="14" t="s">
        <v>22</v>
      </c>
      <c r="B49" s="127" t="s">
        <v>5</v>
      </c>
      <c r="C49" s="68">
        <v>47070</v>
      </c>
      <c r="D49" s="17">
        <v>47780</v>
      </c>
      <c r="E49" s="17">
        <v>48220</v>
      </c>
      <c r="F49" s="17">
        <v>48080</v>
      </c>
      <c r="G49" s="17">
        <v>48560</v>
      </c>
      <c r="H49" s="17">
        <v>49630</v>
      </c>
      <c r="I49" s="17">
        <v>50860</v>
      </c>
      <c r="J49" s="17">
        <v>51940</v>
      </c>
      <c r="K49" s="17">
        <v>53780</v>
      </c>
      <c r="L49" s="17">
        <v>58830</v>
      </c>
      <c r="M49" s="17">
        <v>61630</v>
      </c>
      <c r="N49" s="17">
        <v>63700</v>
      </c>
      <c r="O49" s="17">
        <v>65300</v>
      </c>
      <c r="P49" s="17">
        <v>66480</v>
      </c>
      <c r="Q49" s="17">
        <v>63850</v>
      </c>
      <c r="R49" s="17">
        <v>62830</v>
      </c>
      <c r="S49" s="17">
        <v>62380</v>
      </c>
      <c r="T49" s="17">
        <v>62670</v>
      </c>
      <c r="U49" s="17">
        <v>63530</v>
      </c>
      <c r="V49" s="17">
        <v>65460</v>
      </c>
      <c r="W49" s="17">
        <v>67460</v>
      </c>
      <c r="X49" s="17">
        <v>69690</v>
      </c>
      <c r="Y49" s="17">
        <v>71910</v>
      </c>
      <c r="Z49" s="17">
        <v>73970</v>
      </c>
      <c r="AA49" s="17">
        <v>75540</v>
      </c>
      <c r="AB49" s="77">
        <v>77260</v>
      </c>
      <c r="AC49" s="17">
        <f t="shared" si="2"/>
        <v>30190</v>
      </c>
      <c r="AD49" s="18">
        <f t="shared" si="3"/>
        <v>0.6413851710218823</v>
      </c>
    </row>
    <row r="50" spans="1:30" ht="12.75">
      <c r="A50" s="14"/>
      <c r="B50" s="127" t="s">
        <v>6</v>
      </c>
      <c r="C50" s="68">
        <v>21370</v>
      </c>
      <c r="D50" s="17">
        <v>21750</v>
      </c>
      <c r="E50" s="17">
        <v>21990</v>
      </c>
      <c r="F50" s="17">
        <v>21990</v>
      </c>
      <c r="G50" s="17">
        <v>22240</v>
      </c>
      <c r="H50" s="17">
        <v>22810</v>
      </c>
      <c r="I50" s="17">
        <v>23440</v>
      </c>
      <c r="J50" s="17">
        <v>24190</v>
      </c>
      <c r="K50" s="17">
        <v>25120</v>
      </c>
      <c r="L50" s="17">
        <v>27580</v>
      </c>
      <c r="M50" s="17">
        <v>29000</v>
      </c>
      <c r="N50" s="17">
        <v>29950</v>
      </c>
      <c r="O50" s="17">
        <v>30530</v>
      </c>
      <c r="P50" s="17">
        <v>31020</v>
      </c>
      <c r="Q50" s="17">
        <v>29850</v>
      </c>
      <c r="R50" s="17">
        <v>29340</v>
      </c>
      <c r="S50" s="17">
        <v>29260</v>
      </c>
      <c r="T50" s="17">
        <v>29520</v>
      </c>
      <c r="U50" s="17">
        <v>30100</v>
      </c>
      <c r="V50" s="17">
        <v>30860</v>
      </c>
      <c r="W50" s="17">
        <v>31660</v>
      </c>
      <c r="X50" s="17">
        <v>32520</v>
      </c>
      <c r="Y50" s="17">
        <v>33520</v>
      </c>
      <c r="Z50" s="17">
        <v>34430</v>
      </c>
      <c r="AA50" s="17">
        <v>35150</v>
      </c>
      <c r="AB50" s="77">
        <v>35870</v>
      </c>
      <c r="AC50" s="17">
        <f t="shared" si="2"/>
        <v>14500</v>
      </c>
      <c r="AD50" s="18">
        <f t="shared" si="3"/>
        <v>0.6785212915301825</v>
      </c>
    </row>
    <row r="51" spans="1:30" ht="12.75">
      <c r="A51" s="14"/>
      <c r="B51" s="127" t="s">
        <v>7</v>
      </c>
      <c r="C51" s="68">
        <v>25710</v>
      </c>
      <c r="D51" s="17">
        <v>26030</v>
      </c>
      <c r="E51" s="17">
        <v>26230</v>
      </c>
      <c r="F51" s="17">
        <v>26090</v>
      </c>
      <c r="G51" s="17">
        <v>26310</v>
      </c>
      <c r="H51" s="17">
        <v>26820</v>
      </c>
      <c r="I51" s="17">
        <v>27420</v>
      </c>
      <c r="J51" s="17">
        <v>27750</v>
      </c>
      <c r="K51" s="17">
        <v>28660</v>
      </c>
      <c r="L51" s="17">
        <v>31240</v>
      </c>
      <c r="M51" s="17">
        <v>32630</v>
      </c>
      <c r="N51" s="17">
        <v>33750</v>
      </c>
      <c r="O51" s="17">
        <v>34770</v>
      </c>
      <c r="P51" s="17">
        <v>35460</v>
      </c>
      <c r="Q51" s="17">
        <v>34000</v>
      </c>
      <c r="R51" s="17">
        <v>33490</v>
      </c>
      <c r="S51" s="17">
        <v>33120</v>
      </c>
      <c r="T51" s="17">
        <v>33150</v>
      </c>
      <c r="U51" s="17">
        <v>33440</v>
      </c>
      <c r="V51" s="17">
        <v>34600</v>
      </c>
      <c r="W51" s="17">
        <v>35800</v>
      </c>
      <c r="X51" s="17">
        <v>37160</v>
      </c>
      <c r="Y51" s="17">
        <v>38400</v>
      </c>
      <c r="Z51" s="17">
        <v>39530</v>
      </c>
      <c r="AA51" s="17">
        <v>40390</v>
      </c>
      <c r="AB51" s="77">
        <v>41390</v>
      </c>
      <c r="AC51" s="17">
        <f t="shared" si="2"/>
        <v>15680</v>
      </c>
      <c r="AD51" s="18">
        <f t="shared" si="3"/>
        <v>0.6098794243485025</v>
      </c>
    </row>
    <row r="52" spans="1:30" ht="25.5" customHeight="1">
      <c r="A52" s="14" t="s">
        <v>23</v>
      </c>
      <c r="B52" s="127" t="s">
        <v>5</v>
      </c>
      <c r="C52" s="68">
        <v>37970</v>
      </c>
      <c r="D52" s="17">
        <v>38440</v>
      </c>
      <c r="E52" s="17">
        <v>38970</v>
      </c>
      <c r="F52" s="17">
        <v>39580</v>
      </c>
      <c r="G52" s="17">
        <v>40050</v>
      </c>
      <c r="H52" s="17">
        <v>40980</v>
      </c>
      <c r="I52" s="17">
        <v>41830</v>
      </c>
      <c r="J52" s="17">
        <v>42390</v>
      </c>
      <c r="K52" s="17">
        <v>42410</v>
      </c>
      <c r="L52" s="17">
        <v>42950</v>
      </c>
      <c r="M52" s="17">
        <v>43990</v>
      </c>
      <c r="N52" s="17">
        <v>45180</v>
      </c>
      <c r="O52" s="17">
        <v>46210</v>
      </c>
      <c r="P52" s="17">
        <v>47910</v>
      </c>
      <c r="Q52" s="17">
        <v>52540</v>
      </c>
      <c r="R52" s="17">
        <v>55140</v>
      </c>
      <c r="S52" s="17">
        <v>57080</v>
      </c>
      <c r="T52" s="17">
        <v>58570</v>
      </c>
      <c r="U52" s="17">
        <v>59670</v>
      </c>
      <c r="V52" s="17">
        <v>57450</v>
      </c>
      <c r="W52" s="17">
        <v>56650</v>
      </c>
      <c r="X52" s="17">
        <v>56350</v>
      </c>
      <c r="Y52" s="17">
        <v>56700</v>
      </c>
      <c r="Z52" s="17">
        <v>57570</v>
      </c>
      <c r="AA52" s="17">
        <v>59390</v>
      </c>
      <c r="AB52" s="77">
        <v>61270</v>
      </c>
      <c r="AC52" s="17">
        <f t="shared" si="2"/>
        <v>23300</v>
      </c>
      <c r="AD52" s="18">
        <f t="shared" si="3"/>
        <v>0.6136423492230708</v>
      </c>
    </row>
    <row r="53" spans="1:30" ht="12.75">
      <c r="A53" s="14"/>
      <c r="B53" s="127" t="s">
        <v>6</v>
      </c>
      <c r="C53" s="68">
        <v>16060</v>
      </c>
      <c r="D53" s="17">
        <v>16380</v>
      </c>
      <c r="E53" s="17">
        <v>16780</v>
      </c>
      <c r="F53" s="17">
        <v>17140</v>
      </c>
      <c r="G53" s="17">
        <v>17520</v>
      </c>
      <c r="H53" s="17">
        <v>18030</v>
      </c>
      <c r="I53" s="17">
        <v>18490</v>
      </c>
      <c r="J53" s="17">
        <v>18790</v>
      </c>
      <c r="K53" s="17">
        <v>18880</v>
      </c>
      <c r="L53" s="17">
        <v>19160</v>
      </c>
      <c r="M53" s="17">
        <v>19710</v>
      </c>
      <c r="N53" s="17">
        <v>20320</v>
      </c>
      <c r="O53" s="17">
        <v>21020</v>
      </c>
      <c r="P53" s="17">
        <v>21870</v>
      </c>
      <c r="Q53" s="17">
        <v>24080</v>
      </c>
      <c r="R53" s="17">
        <v>25380</v>
      </c>
      <c r="S53" s="17">
        <v>26260</v>
      </c>
      <c r="T53" s="17">
        <v>26790</v>
      </c>
      <c r="U53" s="17">
        <v>27230</v>
      </c>
      <c r="V53" s="17">
        <v>26280</v>
      </c>
      <c r="W53" s="17">
        <v>25900</v>
      </c>
      <c r="X53" s="17">
        <v>25890</v>
      </c>
      <c r="Y53" s="17">
        <v>26160</v>
      </c>
      <c r="Z53" s="17">
        <v>26720</v>
      </c>
      <c r="AA53" s="17">
        <v>27430</v>
      </c>
      <c r="AB53" s="77">
        <v>28170</v>
      </c>
      <c r="AC53" s="17">
        <f t="shared" si="2"/>
        <v>12110</v>
      </c>
      <c r="AD53" s="18">
        <f t="shared" si="3"/>
        <v>0.7540473225404732</v>
      </c>
    </row>
    <row r="54" spans="1:30" ht="12.75">
      <c r="A54" s="14"/>
      <c r="B54" s="127" t="s">
        <v>7</v>
      </c>
      <c r="C54" s="68">
        <v>21910</v>
      </c>
      <c r="D54" s="17">
        <v>22050</v>
      </c>
      <c r="E54" s="17">
        <v>22190</v>
      </c>
      <c r="F54" s="17">
        <v>22440</v>
      </c>
      <c r="G54" s="17">
        <v>22530</v>
      </c>
      <c r="H54" s="17">
        <v>22950</v>
      </c>
      <c r="I54" s="17">
        <v>23340</v>
      </c>
      <c r="J54" s="17">
        <v>23600</v>
      </c>
      <c r="K54" s="17">
        <v>23540</v>
      </c>
      <c r="L54" s="17">
        <v>23780</v>
      </c>
      <c r="M54" s="17">
        <v>24280</v>
      </c>
      <c r="N54" s="17">
        <v>24870</v>
      </c>
      <c r="O54" s="17">
        <v>25200</v>
      </c>
      <c r="P54" s="17">
        <v>26050</v>
      </c>
      <c r="Q54" s="17">
        <v>28460</v>
      </c>
      <c r="R54" s="17">
        <v>29760</v>
      </c>
      <c r="S54" s="17">
        <v>30820</v>
      </c>
      <c r="T54" s="17">
        <v>31780</v>
      </c>
      <c r="U54" s="17">
        <v>32440</v>
      </c>
      <c r="V54" s="17">
        <v>31170</v>
      </c>
      <c r="W54" s="17">
        <v>30750</v>
      </c>
      <c r="X54" s="17">
        <v>30460</v>
      </c>
      <c r="Y54" s="17">
        <v>30540</v>
      </c>
      <c r="Z54" s="17">
        <v>30850</v>
      </c>
      <c r="AA54" s="17">
        <v>31960</v>
      </c>
      <c r="AB54" s="77">
        <v>33090</v>
      </c>
      <c r="AC54" s="17">
        <f t="shared" si="2"/>
        <v>11180</v>
      </c>
      <c r="AD54" s="18">
        <f t="shared" si="3"/>
        <v>0.5102692834322228</v>
      </c>
    </row>
    <row r="55" spans="1:30" ht="25.5" customHeight="1">
      <c r="A55" s="14" t="s">
        <v>24</v>
      </c>
      <c r="B55" s="127" t="s">
        <v>5</v>
      </c>
      <c r="C55" s="68">
        <v>27040</v>
      </c>
      <c r="D55" s="17">
        <v>27250</v>
      </c>
      <c r="E55" s="17">
        <v>27790</v>
      </c>
      <c r="F55" s="17">
        <v>28360</v>
      </c>
      <c r="G55" s="17">
        <v>28960</v>
      </c>
      <c r="H55" s="17">
        <v>29500</v>
      </c>
      <c r="I55" s="17">
        <v>30170</v>
      </c>
      <c r="J55" s="17">
        <v>30870</v>
      </c>
      <c r="K55" s="17">
        <v>31650</v>
      </c>
      <c r="L55" s="17">
        <v>32290</v>
      </c>
      <c r="M55" s="17">
        <v>33280</v>
      </c>
      <c r="N55" s="17">
        <v>34170</v>
      </c>
      <c r="O55" s="17">
        <v>34800</v>
      </c>
      <c r="P55" s="17">
        <v>34960</v>
      </c>
      <c r="Q55" s="17">
        <v>35510</v>
      </c>
      <c r="R55" s="17">
        <v>36520</v>
      </c>
      <c r="S55" s="17">
        <v>37640</v>
      </c>
      <c r="T55" s="17">
        <v>38580</v>
      </c>
      <c r="U55" s="17">
        <v>40060</v>
      </c>
      <c r="V55" s="17">
        <v>44080</v>
      </c>
      <c r="W55" s="17">
        <v>46370</v>
      </c>
      <c r="X55" s="17">
        <v>48090</v>
      </c>
      <c r="Y55" s="17">
        <v>49380</v>
      </c>
      <c r="Z55" s="17">
        <v>50340</v>
      </c>
      <c r="AA55" s="17">
        <v>48610</v>
      </c>
      <c r="AB55" s="77">
        <v>48070</v>
      </c>
      <c r="AC55" s="17">
        <f t="shared" si="2"/>
        <v>21030</v>
      </c>
      <c r="AD55" s="18">
        <f t="shared" si="3"/>
        <v>0.7777366863905325</v>
      </c>
    </row>
    <row r="56" spans="1:30" ht="12.75">
      <c r="A56" s="14"/>
      <c r="B56" s="127" t="s">
        <v>6</v>
      </c>
      <c r="C56" s="68">
        <v>10370</v>
      </c>
      <c r="D56" s="17">
        <v>10620</v>
      </c>
      <c r="E56" s="17">
        <v>10890</v>
      </c>
      <c r="F56" s="17">
        <v>11270</v>
      </c>
      <c r="G56" s="17">
        <v>11570</v>
      </c>
      <c r="H56" s="17">
        <v>11840</v>
      </c>
      <c r="I56" s="17">
        <v>12240</v>
      </c>
      <c r="J56" s="17">
        <v>12680</v>
      </c>
      <c r="K56" s="17">
        <v>13110</v>
      </c>
      <c r="L56" s="17">
        <v>13530</v>
      </c>
      <c r="M56" s="17">
        <v>14040</v>
      </c>
      <c r="N56" s="17">
        <v>14510</v>
      </c>
      <c r="O56" s="17">
        <v>14830</v>
      </c>
      <c r="P56" s="17">
        <v>14970</v>
      </c>
      <c r="Q56" s="17">
        <v>15260</v>
      </c>
      <c r="R56" s="17">
        <v>15770</v>
      </c>
      <c r="S56" s="17">
        <v>16320</v>
      </c>
      <c r="T56" s="17">
        <v>16940</v>
      </c>
      <c r="U56" s="17">
        <v>17660</v>
      </c>
      <c r="V56" s="17">
        <v>19530</v>
      </c>
      <c r="W56" s="17">
        <v>20630</v>
      </c>
      <c r="X56" s="17">
        <v>21390</v>
      </c>
      <c r="Y56" s="17">
        <v>21830</v>
      </c>
      <c r="Z56" s="17">
        <v>22210</v>
      </c>
      <c r="AA56" s="17">
        <v>21510</v>
      </c>
      <c r="AB56" s="77">
        <v>21270</v>
      </c>
      <c r="AC56" s="17">
        <f t="shared" si="2"/>
        <v>10900</v>
      </c>
      <c r="AD56" s="18">
        <f t="shared" si="3"/>
        <v>1.0511089681774348</v>
      </c>
    </row>
    <row r="57" spans="1:30" ht="12.75">
      <c r="A57" s="14"/>
      <c r="B57" s="127" t="s">
        <v>7</v>
      </c>
      <c r="C57" s="68">
        <v>16670</v>
      </c>
      <c r="D57" s="17">
        <v>16630</v>
      </c>
      <c r="E57" s="17">
        <v>16900</v>
      </c>
      <c r="F57" s="17">
        <v>17080</v>
      </c>
      <c r="G57" s="17">
        <v>17390</v>
      </c>
      <c r="H57" s="17">
        <v>17660</v>
      </c>
      <c r="I57" s="17">
        <v>17930</v>
      </c>
      <c r="J57" s="17">
        <v>18190</v>
      </c>
      <c r="K57" s="17">
        <v>18540</v>
      </c>
      <c r="L57" s="17">
        <v>18760</v>
      </c>
      <c r="M57" s="17">
        <v>19230</v>
      </c>
      <c r="N57" s="17">
        <v>19660</v>
      </c>
      <c r="O57" s="17">
        <v>19970</v>
      </c>
      <c r="P57" s="17">
        <v>19990</v>
      </c>
      <c r="Q57" s="17">
        <v>20260</v>
      </c>
      <c r="R57" s="17">
        <v>20750</v>
      </c>
      <c r="S57" s="17">
        <v>21310</v>
      </c>
      <c r="T57" s="17">
        <v>21640</v>
      </c>
      <c r="U57" s="17">
        <v>22400</v>
      </c>
      <c r="V57" s="17">
        <v>24550</v>
      </c>
      <c r="W57" s="17">
        <v>25740</v>
      </c>
      <c r="X57" s="17">
        <v>26700</v>
      </c>
      <c r="Y57" s="17">
        <v>27540</v>
      </c>
      <c r="Z57" s="17">
        <v>28130</v>
      </c>
      <c r="AA57" s="17">
        <v>27090</v>
      </c>
      <c r="AB57" s="77">
        <v>26800</v>
      </c>
      <c r="AC57" s="17">
        <f t="shared" si="2"/>
        <v>10130</v>
      </c>
      <c r="AD57" s="18">
        <f t="shared" si="3"/>
        <v>0.6076784643071386</v>
      </c>
    </row>
    <row r="58" spans="1:30" ht="25.5" customHeight="1">
      <c r="A58" s="14" t="s">
        <v>25</v>
      </c>
      <c r="B58" s="127" t="s">
        <v>5</v>
      </c>
      <c r="C58" s="68">
        <v>16140</v>
      </c>
      <c r="D58" s="17">
        <v>16740</v>
      </c>
      <c r="E58" s="17">
        <v>16570</v>
      </c>
      <c r="F58" s="17">
        <v>16750</v>
      </c>
      <c r="G58" s="17">
        <v>17130</v>
      </c>
      <c r="H58" s="17">
        <v>17480</v>
      </c>
      <c r="I58" s="17">
        <v>17840</v>
      </c>
      <c r="J58" s="17">
        <v>18410</v>
      </c>
      <c r="K58" s="17">
        <v>19020</v>
      </c>
      <c r="L58" s="17">
        <v>19680</v>
      </c>
      <c r="M58" s="17">
        <v>20270</v>
      </c>
      <c r="N58" s="17">
        <v>20980</v>
      </c>
      <c r="O58" s="17">
        <v>21730</v>
      </c>
      <c r="P58" s="17">
        <v>22560</v>
      </c>
      <c r="Q58" s="17">
        <v>23240</v>
      </c>
      <c r="R58" s="17">
        <v>24160</v>
      </c>
      <c r="S58" s="17">
        <v>25000</v>
      </c>
      <c r="T58" s="17">
        <v>25630</v>
      </c>
      <c r="U58" s="17">
        <v>25880</v>
      </c>
      <c r="V58" s="17">
        <v>26410</v>
      </c>
      <c r="W58" s="17">
        <v>27280</v>
      </c>
      <c r="X58" s="17">
        <v>28240</v>
      </c>
      <c r="Y58" s="17">
        <v>29020</v>
      </c>
      <c r="Z58" s="17">
        <v>30200</v>
      </c>
      <c r="AA58" s="17">
        <v>33420</v>
      </c>
      <c r="AB58" s="77">
        <v>35250</v>
      </c>
      <c r="AC58" s="17">
        <f t="shared" si="2"/>
        <v>19110</v>
      </c>
      <c r="AD58" s="18">
        <f t="shared" si="3"/>
        <v>1.1840148698884758</v>
      </c>
    </row>
    <row r="59" spans="1:30" ht="12.75">
      <c r="A59" s="14"/>
      <c r="B59" s="127" t="s">
        <v>6</v>
      </c>
      <c r="C59" s="68">
        <v>5240</v>
      </c>
      <c r="D59" s="17">
        <v>5460</v>
      </c>
      <c r="E59" s="17">
        <v>5490</v>
      </c>
      <c r="F59" s="17">
        <v>5640</v>
      </c>
      <c r="G59" s="17">
        <v>5920</v>
      </c>
      <c r="H59" s="17">
        <v>6200</v>
      </c>
      <c r="I59" s="17">
        <v>6450</v>
      </c>
      <c r="J59" s="17">
        <v>6700</v>
      </c>
      <c r="K59" s="17">
        <v>7050</v>
      </c>
      <c r="L59" s="17">
        <v>7350</v>
      </c>
      <c r="M59" s="17">
        <v>7630</v>
      </c>
      <c r="N59" s="17">
        <v>8010</v>
      </c>
      <c r="O59" s="17">
        <v>8410</v>
      </c>
      <c r="P59" s="17">
        <v>8820</v>
      </c>
      <c r="Q59" s="17">
        <v>9210</v>
      </c>
      <c r="R59" s="17">
        <v>9650</v>
      </c>
      <c r="S59" s="17">
        <v>10060</v>
      </c>
      <c r="T59" s="17">
        <v>10350</v>
      </c>
      <c r="U59" s="17">
        <v>10500</v>
      </c>
      <c r="V59" s="17">
        <v>10760</v>
      </c>
      <c r="W59" s="17">
        <v>11180</v>
      </c>
      <c r="X59" s="17">
        <v>11640</v>
      </c>
      <c r="Y59" s="17">
        <v>12120</v>
      </c>
      <c r="Z59" s="17">
        <v>12680</v>
      </c>
      <c r="AA59" s="17">
        <v>14110</v>
      </c>
      <c r="AB59" s="77">
        <v>14960</v>
      </c>
      <c r="AC59" s="17">
        <f t="shared" si="2"/>
        <v>9720</v>
      </c>
      <c r="AD59" s="18">
        <f t="shared" si="3"/>
        <v>1.8549618320610688</v>
      </c>
    </row>
    <row r="60" spans="1:30" ht="12.75">
      <c r="A60" s="14"/>
      <c r="B60" s="127" t="s">
        <v>7</v>
      </c>
      <c r="C60" s="68">
        <v>10900</v>
      </c>
      <c r="D60" s="17">
        <v>11270</v>
      </c>
      <c r="E60" s="17">
        <v>11080</v>
      </c>
      <c r="F60" s="17">
        <v>11110</v>
      </c>
      <c r="G60" s="17">
        <v>11210</v>
      </c>
      <c r="H60" s="17">
        <v>11290</v>
      </c>
      <c r="I60" s="17">
        <v>11400</v>
      </c>
      <c r="J60" s="17">
        <v>11710</v>
      </c>
      <c r="K60" s="17">
        <v>11970</v>
      </c>
      <c r="L60" s="17">
        <v>12320</v>
      </c>
      <c r="M60" s="17">
        <v>12640</v>
      </c>
      <c r="N60" s="17">
        <v>12970</v>
      </c>
      <c r="O60" s="17">
        <v>13320</v>
      </c>
      <c r="P60" s="17">
        <v>13740</v>
      </c>
      <c r="Q60" s="17">
        <v>14040</v>
      </c>
      <c r="R60" s="17">
        <v>14510</v>
      </c>
      <c r="S60" s="17">
        <v>14940</v>
      </c>
      <c r="T60" s="17">
        <v>15280</v>
      </c>
      <c r="U60" s="17">
        <v>15370</v>
      </c>
      <c r="V60" s="17">
        <v>15640</v>
      </c>
      <c r="W60" s="17">
        <v>16100</v>
      </c>
      <c r="X60" s="17">
        <v>16600</v>
      </c>
      <c r="Y60" s="17">
        <v>16900</v>
      </c>
      <c r="Z60" s="17">
        <v>17530</v>
      </c>
      <c r="AA60" s="17">
        <v>19300</v>
      </c>
      <c r="AB60" s="77">
        <v>20290</v>
      </c>
      <c r="AC60" s="17">
        <f t="shared" si="2"/>
        <v>9390</v>
      </c>
      <c r="AD60" s="18">
        <f t="shared" si="3"/>
        <v>0.8614678899082568</v>
      </c>
    </row>
    <row r="61" spans="1:30" ht="25.5" customHeight="1">
      <c r="A61" s="14" t="s">
        <v>26</v>
      </c>
      <c r="B61" s="127" t="s">
        <v>5</v>
      </c>
      <c r="C61" s="68">
        <v>7300</v>
      </c>
      <c r="D61" s="17">
        <v>7360</v>
      </c>
      <c r="E61" s="17">
        <v>8190</v>
      </c>
      <c r="F61" s="17">
        <v>8850</v>
      </c>
      <c r="G61" s="17">
        <v>9270</v>
      </c>
      <c r="H61" s="17">
        <v>9640</v>
      </c>
      <c r="I61" s="17">
        <v>10100</v>
      </c>
      <c r="J61" s="17">
        <v>10530</v>
      </c>
      <c r="K61" s="17">
        <v>11060</v>
      </c>
      <c r="L61" s="17">
        <v>11570</v>
      </c>
      <c r="M61" s="17">
        <v>12030</v>
      </c>
      <c r="N61" s="17">
        <v>12570</v>
      </c>
      <c r="O61" s="17">
        <v>13230</v>
      </c>
      <c r="P61" s="17">
        <v>13990</v>
      </c>
      <c r="Q61" s="17">
        <v>14780</v>
      </c>
      <c r="R61" s="17">
        <v>15510</v>
      </c>
      <c r="S61" s="17">
        <v>16370</v>
      </c>
      <c r="T61" s="17">
        <v>17340</v>
      </c>
      <c r="U61" s="17">
        <v>18420</v>
      </c>
      <c r="V61" s="17">
        <v>19420</v>
      </c>
      <c r="W61" s="17">
        <v>20520</v>
      </c>
      <c r="X61" s="17">
        <v>21620</v>
      </c>
      <c r="Y61" s="17">
        <v>22640</v>
      </c>
      <c r="Z61" s="17">
        <v>23450</v>
      </c>
      <c r="AA61" s="17">
        <v>24360</v>
      </c>
      <c r="AB61" s="77">
        <v>25580</v>
      </c>
      <c r="AC61" s="17">
        <f t="shared" si="2"/>
        <v>18280</v>
      </c>
      <c r="AD61" s="18">
        <f t="shared" si="3"/>
        <v>2.504109589041096</v>
      </c>
    </row>
    <row r="62" spans="1:30" ht="12.75">
      <c r="A62" s="14"/>
      <c r="B62" s="127" t="s">
        <v>6</v>
      </c>
      <c r="C62" s="68">
        <v>1750</v>
      </c>
      <c r="D62" s="17">
        <v>1840</v>
      </c>
      <c r="E62" s="17">
        <v>2160</v>
      </c>
      <c r="F62" s="17">
        <v>2400</v>
      </c>
      <c r="G62" s="17">
        <v>2570</v>
      </c>
      <c r="H62" s="17">
        <v>2700</v>
      </c>
      <c r="I62" s="17">
        <v>2880</v>
      </c>
      <c r="J62" s="17">
        <v>3070</v>
      </c>
      <c r="K62" s="17">
        <v>3280</v>
      </c>
      <c r="L62" s="17">
        <v>3530</v>
      </c>
      <c r="M62" s="17">
        <v>3750</v>
      </c>
      <c r="N62" s="17">
        <v>4000</v>
      </c>
      <c r="O62" s="17">
        <v>4250</v>
      </c>
      <c r="P62" s="17">
        <v>4580</v>
      </c>
      <c r="Q62" s="17">
        <v>4910</v>
      </c>
      <c r="R62" s="17">
        <v>5220</v>
      </c>
      <c r="S62" s="17">
        <v>5610</v>
      </c>
      <c r="T62" s="17">
        <v>6020</v>
      </c>
      <c r="U62" s="17">
        <v>6480</v>
      </c>
      <c r="V62" s="17">
        <v>6930</v>
      </c>
      <c r="W62" s="17">
        <v>7380</v>
      </c>
      <c r="X62" s="17">
        <v>7850</v>
      </c>
      <c r="Y62" s="17">
        <v>8250</v>
      </c>
      <c r="Z62" s="17">
        <v>8600</v>
      </c>
      <c r="AA62" s="17">
        <v>8990</v>
      </c>
      <c r="AB62" s="77">
        <v>9490</v>
      </c>
      <c r="AC62" s="17">
        <f t="shared" si="2"/>
        <v>7740</v>
      </c>
      <c r="AD62" s="18">
        <f t="shared" si="3"/>
        <v>4.422857142857143</v>
      </c>
    </row>
    <row r="63" spans="1:30" ht="13.5" thickBot="1">
      <c r="A63" s="19"/>
      <c r="B63" s="128" t="s">
        <v>7</v>
      </c>
      <c r="C63" s="74">
        <v>5550</v>
      </c>
      <c r="D63" s="20">
        <v>5510</v>
      </c>
      <c r="E63" s="20">
        <v>6020</v>
      </c>
      <c r="F63" s="20">
        <v>6450</v>
      </c>
      <c r="G63" s="20">
        <v>6700</v>
      </c>
      <c r="H63" s="20">
        <v>6940</v>
      </c>
      <c r="I63" s="20">
        <v>7220</v>
      </c>
      <c r="J63" s="20">
        <v>7460</v>
      </c>
      <c r="K63" s="20">
        <v>7780</v>
      </c>
      <c r="L63" s="20">
        <v>8040</v>
      </c>
      <c r="M63" s="20">
        <v>8280</v>
      </c>
      <c r="N63" s="20">
        <v>8570</v>
      </c>
      <c r="O63" s="20">
        <v>8980</v>
      </c>
      <c r="P63" s="20">
        <v>9410</v>
      </c>
      <c r="Q63" s="20">
        <v>9860</v>
      </c>
      <c r="R63" s="20">
        <v>10290</v>
      </c>
      <c r="S63" s="20">
        <v>10760</v>
      </c>
      <c r="T63" s="20">
        <v>11320</v>
      </c>
      <c r="U63" s="20">
        <v>11940</v>
      </c>
      <c r="V63" s="20">
        <v>12490</v>
      </c>
      <c r="W63" s="20">
        <v>13140</v>
      </c>
      <c r="X63" s="20">
        <v>13770</v>
      </c>
      <c r="Y63" s="20">
        <v>14390</v>
      </c>
      <c r="Z63" s="20">
        <v>14850</v>
      </c>
      <c r="AA63" s="20">
        <v>15370</v>
      </c>
      <c r="AB63" s="81">
        <v>16090</v>
      </c>
      <c r="AC63" s="20">
        <f t="shared" si="2"/>
        <v>10540</v>
      </c>
      <c r="AD63" s="21">
        <f t="shared" si="3"/>
        <v>1.899099099099099</v>
      </c>
    </row>
    <row r="64" spans="1:30" ht="12.75">
      <c r="A64" s="22"/>
      <c r="B64" s="99"/>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00"/>
    </row>
    <row r="65" spans="1:30" ht="12.75">
      <c r="A65" s="22" t="s">
        <v>136</v>
      </c>
      <c r="B65" s="9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00"/>
    </row>
    <row r="66" spans="1:8" ht="15">
      <c r="A66" s="22" t="s">
        <v>27</v>
      </c>
      <c r="B66" s="22"/>
      <c r="C66" s="22"/>
      <c r="D66" s="22"/>
      <c r="E66" s="22"/>
      <c r="F66" s="22"/>
      <c r="G66" s="22"/>
      <c r="H66" s="22"/>
    </row>
    <row r="67" ht="15">
      <c r="A67" s="26"/>
    </row>
  </sheetData>
  <sheetProtection/>
  <mergeCells count="1">
    <mergeCell ref="AC3:AD3"/>
  </mergeCells>
  <hyperlinks>
    <hyperlink ref="K1" location="Contents!A1" display="Back to contents page"/>
  </hyperlinks>
  <printOptions/>
  <pageMargins left="0.75" right="0.75" top="1" bottom="1" header="0.5" footer="0.5"/>
  <pageSetup horizontalDpi="200" verticalDpi="200" orientation="portrait" paperSize="9" r:id="rId1"/>
</worksheet>
</file>

<file path=xl/worksheets/sheet18.xml><?xml version="1.0" encoding="utf-8"?>
<worksheet xmlns="http://schemas.openxmlformats.org/spreadsheetml/2006/main" xmlns:r="http://schemas.openxmlformats.org/officeDocument/2006/relationships">
  <sheetPr>
    <tabColor indexed="48"/>
  </sheetPr>
  <dimension ref="A1:AD67"/>
  <sheetViews>
    <sheetView zoomScalePageLayoutView="0" workbookViewId="0" topLeftCell="A1">
      <pane xSplit="2" ySplit="3" topLeftCell="C4" activePane="bottomRight" state="frozen"/>
      <selection pane="topLeft" activeCell="C4" sqref="C4"/>
      <selection pane="topRight" activeCell="C4" sqref="C4"/>
      <selection pane="bottomLeft" activeCell="C4" sqref="C4"/>
      <selection pane="bottomRight" activeCell="C4" sqref="C4"/>
    </sheetView>
  </sheetViews>
  <sheetFormatPr defaultColWidth="9.140625" defaultRowHeight="12.75"/>
  <cols>
    <col min="1" max="1" width="12.00390625" style="3" customWidth="1"/>
    <col min="2" max="8" width="9.8515625" style="3" customWidth="1"/>
    <col min="9" max="10" width="9.8515625" style="23" customWidth="1"/>
    <col min="11" max="28" width="9.8515625" style="0" customWidth="1"/>
  </cols>
  <sheetData>
    <row r="1" spans="1:11" ht="15">
      <c r="A1" s="1" t="s">
        <v>67</v>
      </c>
      <c r="B1" s="2"/>
      <c r="C1" s="2"/>
      <c r="D1" s="2"/>
      <c r="E1" s="2"/>
      <c r="F1" s="2"/>
      <c r="H1" s="4"/>
      <c r="I1" s="5"/>
      <c r="J1" s="5"/>
      <c r="K1" s="6" t="s">
        <v>0</v>
      </c>
    </row>
    <row r="2" spans="1:10" ht="15.75" thickBot="1">
      <c r="A2" s="1"/>
      <c r="B2" s="1"/>
      <c r="C2" s="2"/>
      <c r="D2" s="2"/>
      <c r="E2" s="2"/>
      <c r="F2" s="2"/>
      <c r="G2" s="7"/>
      <c r="H2" s="4"/>
      <c r="I2" s="5"/>
      <c r="J2" s="5"/>
    </row>
    <row r="3" spans="1:30" ht="13.5" thickBot="1">
      <c r="A3" s="8" t="s">
        <v>1</v>
      </c>
      <c r="B3" s="130" t="s">
        <v>2</v>
      </c>
      <c r="C3" s="131">
        <v>2008</v>
      </c>
      <c r="D3" s="10">
        <v>2009</v>
      </c>
      <c r="E3" s="9">
        <v>2010</v>
      </c>
      <c r="F3" s="10">
        <v>2011</v>
      </c>
      <c r="G3" s="9">
        <v>2012</v>
      </c>
      <c r="H3" s="10">
        <v>2013</v>
      </c>
      <c r="I3" s="9">
        <v>2014</v>
      </c>
      <c r="J3" s="10">
        <v>2015</v>
      </c>
      <c r="K3" s="9">
        <v>2016</v>
      </c>
      <c r="L3" s="10">
        <v>2017</v>
      </c>
      <c r="M3" s="9">
        <v>2018</v>
      </c>
      <c r="N3" s="10">
        <v>2019</v>
      </c>
      <c r="O3" s="9">
        <v>2020</v>
      </c>
      <c r="P3" s="10">
        <v>2021</v>
      </c>
      <c r="Q3" s="9">
        <v>2022</v>
      </c>
      <c r="R3" s="10">
        <v>2023</v>
      </c>
      <c r="S3" s="9">
        <v>2024</v>
      </c>
      <c r="T3" s="10">
        <v>2025</v>
      </c>
      <c r="U3" s="9">
        <v>2026</v>
      </c>
      <c r="V3" s="10">
        <v>2027</v>
      </c>
      <c r="W3" s="9">
        <v>2028</v>
      </c>
      <c r="X3" s="10">
        <v>2029</v>
      </c>
      <c r="Y3" s="9">
        <v>2030</v>
      </c>
      <c r="Z3" s="9">
        <v>2031</v>
      </c>
      <c r="AA3" s="10">
        <v>2032</v>
      </c>
      <c r="AB3" s="10">
        <v>2033</v>
      </c>
      <c r="AC3" s="155" t="s">
        <v>3</v>
      </c>
      <c r="AD3" s="156"/>
    </row>
    <row r="4" spans="1:30" ht="12.75">
      <c r="A4" s="11" t="s">
        <v>4</v>
      </c>
      <c r="B4" s="127" t="s">
        <v>5</v>
      </c>
      <c r="C4" s="65">
        <v>475190</v>
      </c>
      <c r="D4" s="12">
        <v>477840</v>
      </c>
      <c r="E4" s="12">
        <v>481450</v>
      </c>
      <c r="F4" s="12">
        <v>484860</v>
      </c>
      <c r="G4" s="12">
        <v>488120</v>
      </c>
      <c r="H4" s="12">
        <v>491090</v>
      </c>
      <c r="I4" s="12">
        <v>494060</v>
      </c>
      <c r="J4" s="12">
        <v>496980</v>
      </c>
      <c r="K4" s="12">
        <v>499960</v>
      </c>
      <c r="L4" s="12">
        <v>502990</v>
      </c>
      <c r="M4" s="12">
        <v>506040</v>
      </c>
      <c r="N4" s="12">
        <v>509110</v>
      </c>
      <c r="O4" s="12">
        <v>512170</v>
      </c>
      <c r="P4" s="12">
        <v>515210</v>
      </c>
      <c r="Q4" s="12">
        <v>518210</v>
      </c>
      <c r="R4" s="12">
        <v>521140</v>
      </c>
      <c r="S4" s="12">
        <v>524000</v>
      </c>
      <c r="T4" s="12">
        <v>526790</v>
      </c>
      <c r="U4" s="12">
        <v>529510</v>
      </c>
      <c r="V4" s="12">
        <v>532160</v>
      </c>
      <c r="W4" s="12">
        <v>534710</v>
      </c>
      <c r="X4" s="12">
        <v>537190</v>
      </c>
      <c r="Y4" s="12">
        <v>539570</v>
      </c>
      <c r="Z4" s="12">
        <v>541860</v>
      </c>
      <c r="AA4" s="12">
        <v>544090</v>
      </c>
      <c r="AB4" s="40">
        <v>546240</v>
      </c>
      <c r="AC4" s="15">
        <f aca="true" t="shared" si="0" ref="AC4:AC35">AB4-C4</f>
        <v>71050</v>
      </c>
      <c r="AD4" s="13">
        <f aca="true" t="shared" si="1" ref="AD4:AD35">AC4/C4</f>
        <v>0.14951913971253603</v>
      </c>
    </row>
    <row r="5" spans="1:30" ht="12.75">
      <c r="A5" s="14"/>
      <c r="B5" s="127" t="s">
        <v>6</v>
      </c>
      <c r="C5" s="126">
        <v>228990</v>
      </c>
      <c r="D5" s="15">
        <v>230520</v>
      </c>
      <c r="E5" s="15">
        <v>232520</v>
      </c>
      <c r="F5" s="15">
        <v>234390</v>
      </c>
      <c r="G5" s="15">
        <v>236170</v>
      </c>
      <c r="H5" s="15">
        <v>237790</v>
      </c>
      <c r="I5" s="15">
        <v>239410</v>
      </c>
      <c r="J5" s="15">
        <v>241000</v>
      </c>
      <c r="K5" s="15">
        <v>242610</v>
      </c>
      <c r="L5" s="15">
        <v>244230</v>
      </c>
      <c r="M5" s="15">
        <v>245860</v>
      </c>
      <c r="N5" s="15">
        <v>247480</v>
      </c>
      <c r="O5" s="15">
        <v>249090</v>
      </c>
      <c r="P5" s="15">
        <v>250680</v>
      </c>
      <c r="Q5" s="15">
        <v>252230</v>
      </c>
      <c r="R5" s="15">
        <v>253730</v>
      </c>
      <c r="S5" s="15">
        <v>255190</v>
      </c>
      <c r="T5" s="15">
        <v>256610</v>
      </c>
      <c r="U5" s="15">
        <v>258000</v>
      </c>
      <c r="V5" s="15">
        <v>259350</v>
      </c>
      <c r="W5" s="15">
        <v>260630</v>
      </c>
      <c r="X5" s="15">
        <v>261890</v>
      </c>
      <c r="Y5" s="15">
        <v>263080</v>
      </c>
      <c r="Z5" s="15">
        <v>264230</v>
      </c>
      <c r="AA5" s="15">
        <v>265340</v>
      </c>
      <c r="AB5" s="64">
        <v>266430</v>
      </c>
      <c r="AC5" s="15">
        <f t="shared" si="0"/>
        <v>37440</v>
      </c>
      <c r="AD5" s="13">
        <f t="shared" si="1"/>
        <v>0.163500589545395</v>
      </c>
    </row>
    <row r="6" spans="1:30" ht="12.75">
      <c r="A6" s="14"/>
      <c r="B6" s="127" t="s">
        <v>7</v>
      </c>
      <c r="C6" s="126">
        <v>246200</v>
      </c>
      <c r="D6" s="15">
        <v>247310</v>
      </c>
      <c r="E6" s="15">
        <v>248930</v>
      </c>
      <c r="F6" s="15">
        <v>250460</v>
      </c>
      <c r="G6" s="15">
        <v>251950</v>
      </c>
      <c r="H6" s="15">
        <v>253300</v>
      </c>
      <c r="I6" s="15">
        <v>254650</v>
      </c>
      <c r="J6" s="15">
        <v>255980</v>
      </c>
      <c r="K6" s="15">
        <v>257360</v>
      </c>
      <c r="L6" s="15">
        <v>258760</v>
      </c>
      <c r="M6" s="15">
        <v>260180</v>
      </c>
      <c r="N6" s="15">
        <v>261630</v>
      </c>
      <c r="O6" s="15">
        <v>263080</v>
      </c>
      <c r="P6" s="15">
        <v>264540</v>
      </c>
      <c r="Q6" s="15">
        <v>265980</v>
      </c>
      <c r="R6" s="15">
        <v>267410</v>
      </c>
      <c r="S6" s="15">
        <v>268810</v>
      </c>
      <c r="T6" s="15">
        <v>270180</v>
      </c>
      <c r="U6" s="15">
        <v>271510</v>
      </c>
      <c r="V6" s="15">
        <v>272810</v>
      </c>
      <c r="W6" s="15">
        <v>274080</v>
      </c>
      <c r="X6" s="15">
        <v>275310</v>
      </c>
      <c r="Y6" s="15">
        <v>276490</v>
      </c>
      <c r="Z6" s="15">
        <v>277640</v>
      </c>
      <c r="AA6" s="15">
        <v>278750</v>
      </c>
      <c r="AB6" s="64">
        <v>279820</v>
      </c>
      <c r="AC6" s="15">
        <f t="shared" si="0"/>
        <v>33620</v>
      </c>
      <c r="AD6" s="13">
        <f t="shared" si="1"/>
        <v>0.13655564581640942</v>
      </c>
    </row>
    <row r="7" spans="1:30" ht="25.5" customHeight="1">
      <c r="A7" s="14" t="s">
        <v>8</v>
      </c>
      <c r="B7" s="127" t="s">
        <v>5</v>
      </c>
      <c r="C7" s="68">
        <v>24210</v>
      </c>
      <c r="D7" s="17">
        <v>24660</v>
      </c>
      <c r="E7" s="17">
        <v>25000</v>
      </c>
      <c r="F7" s="17">
        <v>25500</v>
      </c>
      <c r="G7" s="17">
        <v>25760</v>
      </c>
      <c r="H7" s="17">
        <v>25720</v>
      </c>
      <c r="I7" s="17">
        <v>25800</v>
      </c>
      <c r="J7" s="17">
        <v>25970</v>
      </c>
      <c r="K7" s="17">
        <v>26190</v>
      </c>
      <c r="L7" s="17">
        <v>26440</v>
      </c>
      <c r="M7" s="17">
        <v>26690</v>
      </c>
      <c r="N7" s="17">
        <v>26920</v>
      </c>
      <c r="O7" s="17">
        <v>27110</v>
      </c>
      <c r="P7" s="17">
        <v>27230</v>
      </c>
      <c r="Q7" s="17">
        <v>27300</v>
      </c>
      <c r="R7" s="17">
        <v>27300</v>
      </c>
      <c r="S7" s="17">
        <v>27270</v>
      </c>
      <c r="T7" s="17">
        <v>27190</v>
      </c>
      <c r="U7" s="17">
        <v>27090</v>
      </c>
      <c r="V7" s="17">
        <v>26980</v>
      </c>
      <c r="W7" s="17">
        <v>26870</v>
      </c>
      <c r="X7" s="17">
        <v>26750</v>
      </c>
      <c r="Y7" s="17">
        <v>26650</v>
      </c>
      <c r="Z7" s="17">
        <v>26560</v>
      </c>
      <c r="AA7" s="17">
        <v>26480</v>
      </c>
      <c r="AB7" s="77">
        <v>26440</v>
      </c>
      <c r="AC7" s="17">
        <f t="shared" si="0"/>
        <v>2230</v>
      </c>
      <c r="AD7" s="18">
        <f t="shared" si="1"/>
        <v>0.09211069805865345</v>
      </c>
    </row>
    <row r="8" spans="1:30" ht="12.75">
      <c r="A8" s="14"/>
      <c r="B8" s="127" t="s">
        <v>6</v>
      </c>
      <c r="C8" s="68">
        <v>12380</v>
      </c>
      <c r="D8" s="17">
        <v>12580</v>
      </c>
      <c r="E8" s="17">
        <v>12730</v>
      </c>
      <c r="F8" s="17">
        <v>13030</v>
      </c>
      <c r="G8" s="17">
        <v>13150</v>
      </c>
      <c r="H8" s="17">
        <v>13160</v>
      </c>
      <c r="I8" s="17">
        <v>13210</v>
      </c>
      <c r="J8" s="17">
        <v>13290</v>
      </c>
      <c r="K8" s="17">
        <v>13410</v>
      </c>
      <c r="L8" s="17">
        <v>13540</v>
      </c>
      <c r="M8" s="17">
        <v>13660</v>
      </c>
      <c r="N8" s="17">
        <v>13780</v>
      </c>
      <c r="O8" s="17">
        <v>13870</v>
      </c>
      <c r="P8" s="17">
        <v>13940</v>
      </c>
      <c r="Q8" s="17">
        <v>13970</v>
      </c>
      <c r="R8" s="17">
        <v>13970</v>
      </c>
      <c r="S8" s="17">
        <v>13960</v>
      </c>
      <c r="T8" s="17">
        <v>13920</v>
      </c>
      <c r="U8" s="17">
        <v>13870</v>
      </c>
      <c r="V8" s="17">
        <v>13810</v>
      </c>
      <c r="W8" s="17">
        <v>13750</v>
      </c>
      <c r="X8" s="17">
        <v>13700</v>
      </c>
      <c r="Y8" s="17">
        <v>13640</v>
      </c>
      <c r="Z8" s="17">
        <v>13600</v>
      </c>
      <c r="AA8" s="17">
        <v>13560</v>
      </c>
      <c r="AB8" s="77">
        <v>13530</v>
      </c>
      <c r="AC8" s="17">
        <f t="shared" si="0"/>
        <v>1150</v>
      </c>
      <c r="AD8" s="18">
        <f t="shared" si="1"/>
        <v>0.09289176090468497</v>
      </c>
    </row>
    <row r="9" spans="1:30" ht="12.75">
      <c r="A9" s="14"/>
      <c r="B9" s="127" t="s">
        <v>7</v>
      </c>
      <c r="C9" s="68">
        <v>11830</v>
      </c>
      <c r="D9" s="17">
        <v>12070</v>
      </c>
      <c r="E9" s="17">
        <v>12270</v>
      </c>
      <c r="F9" s="17">
        <v>12480</v>
      </c>
      <c r="G9" s="17">
        <v>12610</v>
      </c>
      <c r="H9" s="17">
        <v>12560</v>
      </c>
      <c r="I9" s="17">
        <v>12590</v>
      </c>
      <c r="J9" s="17">
        <v>12680</v>
      </c>
      <c r="K9" s="17">
        <v>12780</v>
      </c>
      <c r="L9" s="17">
        <v>12910</v>
      </c>
      <c r="M9" s="17">
        <v>13030</v>
      </c>
      <c r="N9" s="17">
        <v>13140</v>
      </c>
      <c r="O9" s="17">
        <v>13230</v>
      </c>
      <c r="P9" s="17">
        <v>13290</v>
      </c>
      <c r="Q9" s="17">
        <v>13330</v>
      </c>
      <c r="R9" s="17">
        <v>13330</v>
      </c>
      <c r="S9" s="17">
        <v>13310</v>
      </c>
      <c r="T9" s="17">
        <v>13270</v>
      </c>
      <c r="U9" s="17">
        <v>13220</v>
      </c>
      <c r="V9" s="17">
        <v>13170</v>
      </c>
      <c r="W9" s="17">
        <v>13110</v>
      </c>
      <c r="X9" s="17">
        <v>13060</v>
      </c>
      <c r="Y9" s="17">
        <v>13010</v>
      </c>
      <c r="Z9" s="17">
        <v>12960</v>
      </c>
      <c r="AA9" s="17">
        <v>12920</v>
      </c>
      <c r="AB9" s="77">
        <v>12900</v>
      </c>
      <c r="AC9" s="17">
        <f t="shared" si="0"/>
        <v>1070</v>
      </c>
      <c r="AD9" s="18">
        <f t="shared" si="1"/>
        <v>0.0904480135249366</v>
      </c>
    </row>
    <row r="10" spans="1:30" ht="25.5" customHeight="1">
      <c r="A10" s="14" t="s">
        <v>9</v>
      </c>
      <c r="B10" s="127" t="s">
        <v>5</v>
      </c>
      <c r="C10" s="68">
        <v>23720</v>
      </c>
      <c r="D10" s="17">
        <v>23740</v>
      </c>
      <c r="E10" s="17">
        <v>24050</v>
      </c>
      <c r="F10" s="17">
        <v>24100</v>
      </c>
      <c r="G10" s="17">
        <v>24590</v>
      </c>
      <c r="H10" s="17">
        <v>25200</v>
      </c>
      <c r="I10" s="17">
        <v>25670</v>
      </c>
      <c r="J10" s="17">
        <v>25990</v>
      </c>
      <c r="K10" s="17">
        <v>26490</v>
      </c>
      <c r="L10" s="17">
        <v>26730</v>
      </c>
      <c r="M10" s="17">
        <v>26670</v>
      </c>
      <c r="N10" s="17">
        <v>26750</v>
      </c>
      <c r="O10" s="17">
        <v>26920</v>
      </c>
      <c r="P10" s="17">
        <v>27140</v>
      </c>
      <c r="Q10" s="17">
        <v>27390</v>
      </c>
      <c r="R10" s="17">
        <v>27640</v>
      </c>
      <c r="S10" s="17">
        <v>27870</v>
      </c>
      <c r="T10" s="17">
        <v>28050</v>
      </c>
      <c r="U10" s="17">
        <v>28170</v>
      </c>
      <c r="V10" s="17">
        <v>28240</v>
      </c>
      <c r="W10" s="17">
        <v>28250</v>
      </c>
      <c r="X10" s="17">
        <v>28210</v>
      </c>
      <c r="Y10" s="17">
        <v>28140</v>
      </c>
      <c r="Z10" s="17">
        <v>28040</v>
      </c>
      <c r="AA10" s="17">
        <v>27930</v>
      </c>
      <c r="AB10" s="77">
        <v>27810</v>
      </c>
      <c r="AC10" s="17">
        <f t="shared" si="0"/>
        <v>4090</v>
      </c>
      <c r="AD10" s="18">
        <f t="shared" si="1"/>
        <v>0.1724283305227656</v>
      </c>
    </row>
    <row r="11" spans="1:30" ht="12.75">
      <c r="A11" s="14"/>
      <c r="B11" s="127" t="s">
        <v>6</v>
      </c>
      <c r="C11" s="68">
        <v>12170</v>
      </c>
      <c r="D11" s="17">
        <v>12150</v>
      </c>
      <c r="E11" s="17">
        <v>12340</v>
      </c>
      <c r="F11" s="17">
        <v>12380</v>
      </c>
      <c r="G11" s="17">
        <v>12650</v>
      </c>
      <c r="H11" s="17">
        <v>12920</v>
      </c>
      <c r="I11" s="17">
        <v>13130</v>
      </c>
      <c r="J11" s="17">
        <v>13270</v>
      </c>
      <c r="K11" s="17">
        <v>13560</v>
      </c>
      <c r="L11" s="17">
        <v>13680</v>
      </c>
      <c r="M11" s="17">
        <v>13680</v>
      </c>
      <c r="N11" s="17">
        <v>13720</v>
      </c>
      <c r="O11" s="17">
        <v>13810</v>
      </c>
      <c r="P11" s="17">
        <v>13930</v>
      </c>
      <c r="Q11" s="17">
        <v>14050</v>
      </c>
      <c r="R11" s="17">
        <v>14180</v>
      </c>
      <c r="S11" s="17">
        <v>14300</v>
      </c>
      <c r="T11" s="17">
        <v>14390</v>
      </c>
      <c r="U11" s="17">
        <v>14450</v>
      </c>
      <c r="V11" s="17">
        <v>14480</v>
      </c>
      <c r="W11" s="17">
        <v>14490</v>
      </c>
      <c r="X11" s="17">
        <v>14470</v>
      </c>
      <c r="Y11" s="17">
        <v>14440</v>
      </c>
      <c r="Z11" s="17">
        <v>14390</v>
      </c>
      <c r="AA11" s="17">
        <v>14330</v>
      </c>
      <c r="AB11" s="77">
        <v>14270</v>
      </c>
      <c r="AC11" s="17">
        <f t="shared" si="0"/>
        <v>2100</v>
      </c>
      <c r="AD11" s="18">
        <f t="shared" si="1"/>
        <v>0.1725554642563681</v>
      </c>
    </row>
    <row r="12" spans="1:30" ht="12.75">
      <c r="A12" s="14"/>
      <c r="B12" s="127" t="s">
        <v>7</v>
      </c>
      <c r="C12" s="68">
        <v>11550</v>
      </c>
      <c r="D12" s="17">
        <v>11580</v>
      </c>
      <c r="E12" s="17">
        <v>11710</v>
      </c>
      <c r="F12" s="17">
        <v>11710</v>
      </c>
      <c r="G12" s="17">
        <v>11940</v>
      </c>
      <c r="H12" s="17">
        <v>12280</v>
      </c>
      <c r="I12" s="17">
        <v>12540</v>
      </c>
      <c r="J12" s="17">
        <v>12720</v>
      </c>
      <c r="K12" s="17">
        <v>12930</v>
      </c>
      <c r="L12" s="17">
        <v>13050</v>
      </c>
      <c r="M12" s="17">
        <v>12990</v>
      </c>
      <c r="N12" s="17">
        <v>13030</v>
      </c>
      <c r="O12" s="17">
        <v>13110</v>
      </c>
      <c r="P12" s="17">
        <v>13210</v>
      </c>
      <c r="Q12" s="17">
        <v>13330</v>
      </c>
      <c r="R12" s="17">
        <v>13460</v>
      </c>
      <c r="S12" s="17">
        <v>13570</v>
      </c>
      <c r="T12" s="17">
        <v>13660</v>
      </c>
      <c r="U12" s="17">
        <v>13720</v>
      </c>
      <c r="V12" s="17">
        <v>13760</v>
      </c>
      <c r="W12" s="17">
        <v>13760</v>
      </c>
      <c r="X12" s="17">
        <v>13740</v>
      </c>
      <c r="Y12" s="17">
        <v>13700</v>
      </c>
      <c r="Z12" s="17">
        <v>13650</v>
      </c>
      <c r="AA12" s="17">
        <v>13600</v>
      </c>
      <c r="AB12" s="77">
        <v>13540</v>
      </c>
      <c r="AC12" s="17">
        <f t="shared" si="0"/>
        <v>1990</v>
      </c>
      <c r="AD12" s="18">
        <f t="shared" si="1"/>
        <v>0.1722943722943723</v>
      </c>
    </row>
    <row r="13" spans="1:30" ht="25.5" customHeight="1">
      <c r="A13" s="14" t="s">
        <v>10</v>
      </c>
      <c r="B13" s="127" t="s">
        <v>5</v>
      </c>
      <c r="C13" s="68">
        <v>26750</v>
      </c>
      <c r="D13" s="17">
        <v>26260</v>
      </c>
      <c r="E13" s="17">
        <v>25880</v>
      </c>
      <c r="F13" s="17">
        <v>25550</v>
      </c>
      <c r="G13" s="17">
        <v>24880</v>
      </c>
      <c r="H13" s="17">
        <v>24550</v>
      </c>
      <c r="I13" s="17">
        <v>24580</v>
      </c>
      <c r="J13" s="17">
        <v>24860</v>
      </c>
      <c r="K13" s="17">
        <v>24900</v>
      </c>
      <c r="L13" s="17">
        <v>25380</v>
      </c>
      <c r="M13" s="17">
        <v>26010</v>
      </c>
      <c r="N13" s="17">
        <v>26480</v>
      </c>
      <c r="O13" s="17">
        <v>26810</v>
      </c>
      <c r="P13" s="17">
        <v>27310</v>
      </c>
      <c r="Q13" s="17">
        <v>27550</v>
      </c>
      <c r="R13" s="17">
        <v>27490</v>
      </c>
      <c r="S13" s="17">
        <v>27570</v>
      </c>
      <c r="T13" s="17">
        <v>27740</v>
      </c>
      <c r="U13" s="17">
        <v>27960</v>
      </c>
      <c r="V13" s="17">
        <v>28210</v>
      </c>
      <c r="W13" s="17">
        <v>28450</v>
      </c>
      <c r="X13" s="17">
        <v>28690</v>
      </c>
      <c r="Y13" s="17">
        <v>28870</v>
      </c>
      <c r="Z13" s="17">
        <v>28990</v>
      </c>
      <c r="AA13" s="17">
        <v>29060</v>
      </c>
      <c r="AB13" s="77">
        <v>29070</v>
      </c>
      <c r="AC13" s="17">
        <f t="shared" si="0"/>
        <v>2320</v>
      </c>
      <c r="AD13" s="18">
        <f t="shared" si="1"/>
        <v>0.08672897196261682</v>
      </c>
    </row>
    <row r="14" spans="1:30" ht="12.75">
      <c r="A14" s="14"/>
      <c r="B14" s="127" t="s">
        <v>6</v>
      </c>
      <c r="C14" s="68">
        <v>13650</v>
      </c>
      <c r="D14" s="17">
        <v>13440</v>
      </c>
      <c r="E14" s="17">
        <v>13270</v>
      </c>
      <c r="F14" s="17">
        <v>13100</v>
      </c>
      <c r="G14" s="17">
        <v>12800</v>
      </c>
      <c r="H14" s="17">
        <v>12640</v>
      </c>
      <c r="I14" s="17">
        <v>12630</v>
      </c>
      <c r="J14" s="17">
        <v>12800</v>
      </c>
      <c r="K14" s="17">
        <v>12840</v>
      </c>
      <c r="L14" s="17">
        <v>13100</v>
      </c>
      <c r="M14" s="17">
        <v>13380</v>
      </c>
      <c r="N14" s="17">
        <v>13600</v>
      </c>
      <c r="O14" s="17">
        <v>13730</v>
      </c>
      <c r="P14" s="17">
        <v>14030</v>
      </c>
      <c r="Q14" s="17">
        <v>14140</v>
      </c>
      <c r="R14" s="17">
        <v>14150</v>
      </c>
      <c r="S14" s="17">
        <v>14200</v>
      </c>
      <c r="T14" s="17">
        <v>14280</v>
      </c>
      <c r="U14" s="17">
        <v>14390</v>
      </c>
      <c r="V14" s="17">
        <v>14520</v>
      </c>
      <c r="W14" s="17">
        <v>14650</v>
      </c>
      <c r="X14" s="17">
        <v>14760</v>
      </c>
      <c r="Y14" s="17">
        <v>14860</v>
      </c>
      <c r="Z14" s="17">
        <v>14920</v>
      </c>
      <c r="AA14" s="17">
        <v>14960</v>
      </c>
      <c r="AB14" s="77">
        <v>14960</v>
      </c>
      <c r="AC14" s="17">
        <f t="shared" si="0"/>
        <v>1310</v>
      </c>
      <c r="AD14" s="18">
        <f t="shared" si="1"/>
        <v>0.09597069597069598</v>
      </c>
    </row>
    <row r="15" spans="1:30" ht="12.75">
      <c r="A15" s="14"/>
      <c r="B15" s="127" t="s">
        <v>7</v>
      </c>
      <c r="C15" s="68">
        <v>13100</v>
      </c>
      <c r="D15" s="17">
        <v>12820</v>
      </c>
      <c r="E15" s="17">
        <v>12610</v>
      </c>
      <c r="F15" s="17">
        <v>12450</v>
      </c>
      <c r="G15" s="17">
        <v>12080</v>
      </c>
      <c r="H15" s="17">
        <v>11910</v>
      </c>
      <c r="I15" s="17">
        <v>11950</v>
      </c>
      <c r="J15" s="17">
        <v>12060</v>
      </c>
      <c r="K15" s="17">
        <v>12060</v>
      </c>
      <c r="L15" s="17">
        <v>12280</v>
      </c>
      <c r="M15" s="17">
        <v>12630</v>
      </c>
      <c r="N15" s="17">
        <v>12890</v>
      </c>
      <c r="O15" s="17">
        <v>13080</v>
      </c>
      <c r="P15" s="17">
        <v>13280</v>
      </c>
      <c r="Q15" s="17">
        <v>13400</v>
      </c>
      <c r="R15" s="17">
        <v>13340</v>
      </c>
      <c r="S15" s="17">
        <v>13380</v>
      </c>
      <c r="T15" s="17">
        <v>13460</v>
      </c>
      <c r="U15" s="17">
        <v>13570</v>
      </c>
      <c r="V15" s="17">
        <v>13690</v>
      </c>
      <c r="W15" s="17">
        <v>13810</v>
      </c>
      <c r="X15" s="17">
        <v>13920</v>
      </c>
      <c r="Y15" s="17">
        <v>14020</v>
      </c>
      <c r="Z15" s="17">
        <v>14080</v>
      </c>
      <c r="AA15" s="17">
        <v>14110</v>
      </c>
      <c r="AB15" s="77">
        <v>14110</v>
      </c>
      <c r="AC15" s="17">
        <f t="shared" si="0"/>
        <v>1010</v>
      </c>
      <c r="AD15" s="18">
        <f t="shared" si="1"/>
        <v>0.07709923664122137</v>
      </c>
    </row>
    <row r="16" spans="1:30" ht="25.5" customHeight="1">
      <c r="A16" s="14" t="s">
        <v>11</v>
      </c>
      <c r="B16" s="127" t="s">
        <v>5</v>
      </c>
      <c r="C16" s="68">
        <v>30330</v>
      </c>
      <c r="D16" s="17">
        <v>30250</v>
      </c>
      <c r="E16" s="17">
        <v>30180</v>
      </c>
      <c r="F16" s="17">
        <v>29780</v>
      </c>
      <c r="G16" s="17">
        <v>29590</v>
      </c>
      <c r="H16" s="17">
        <v>29240</v>
      </c>
      <c r="I16" s="17">
        <v>28730</v>
      </c>
      <c r="J16" s="17">
        <v>28310</v>
      </c>
      <c r="K16" s="17">
        <v>27940</v>
      </c>
      <c r="L16" s="17">
        <v>27250</v>
      </c>
      <c r="M16" s="17">
        <v>26900</v>
      </c>
      <c r="N16" s="17">
        <v>26930</v>
      </c>
      <c r="O16" s="17">
        <v>27220</v>
      </c>
      <c r="P16" s="17">
        <v>27250</v>
      </c>
      <c r="Q16" s="17">
        <v>27750</v>
      </c>
      <c r="R16" s="17">
        <v>28360</v>
      </c>
      <c r="S16" s="17">
        <v>28850</v>
      </c>
      <c r="T16" s="17">
        <v>29170</v>
      </c>
      <c r="U16" s="17">
        <v>29670</v>
      </c>
      <c r="V16" s="17">
        <v>29920</v>
      </c>
      <c r="W16" s="17">
        <v>29850</v>
      </c>
      <c r="X16" s="17">
        <v>29930</v>
      </c>
      <c r="Y16" s="17">
        <v>30100</v>
      </c>
      <c r="Z16" s="17">
        <v>30330</v>
      </c>
      <c r="AA16" s="17">
        <v>30570</v>
      </c>
      <c r="AB16" s="77">
        <v>30810</v>
      </c>
      <c r="AC16" s="17">
        <f t="shared" si="0"/>
        <v>480</v>
      </c>
      <c r="AD16" s="18">
        <f t="shared" si="1"/>
        <v>0.01582591493570722</v>
      </c>
    </row>
    <row r="17" spans="1:30" ht="12.75">
      <c r="A17" s="14"/>
      <c r="B17" s="127" t="s">
        <v>6</v>
      </c>
      <c r="C17" s="68">
        <v>15380</v>
      </c>
      <c r="D17" s="17">
        <v>15390</v>
      </c>
      <c r="E17" s="17">
        <v>15300</v>
      </c>
      <c r="F17" s="17">
        <v>15000</v>
      </c>
      <c r="G17" s="17">
        <v>14870</v>
      </c>
      <c r="H17" s="17">
        <v>14720</v>
      </c>
      <c r="I17" s="17">
        <v>14500</v>
      </c>
      <c r="J17" s="17">
        <v>14320</v>
      </c>
      <c r="K17" s="17">
        <v>14130</v>
      </c>
      <c r="L17" s="17">
        <v>13820</v>
      </c>
      <c r="M17" s="17">
        <v>13660</v>
      </c>
      <c r="N17" s="17">
        <v>13630</v>
      </c>
      <c r="O17" s="17">
        <v>13810</v>
      </c>
      <c r="P17" s="17">
        <v>13850</v>
      </c>
      <c r="Q17" s="17">
        <v>14120</v>
      </c>
      <c r="R17" s="17">
        <v>14390</v>
      </c>
      <c r="S17" s="17">
        <v>14610</v>
      </c>
      <c r="T17" s="17">
        <v>14750</v>
      </c>
      <c r="U17" s="17">
        <v>15050</v>
      </c>
      <c r="V17" s="17">
        <v>15160</v>
      </c>
      <c r="W17" s="17">
        <v>15170</v>
      </c>
      <c r="X17" s="17">
        <v>15210</v>
      </c>
      <c r="Y17" s="17">
        <v>15300</v>
      </c>
      <c r="Z17" s="17">
        <v>15410</v>
      </c>
      <c r="AA17" s="17">
        <v>15540</v>
      </c>
      <c r="AB17" s="77">
        <v>15660</v>
      </c>
      <c r="AC17" s="17">
        <f t="shared" si="0"/>
        <v>280</v>
      </c>
      <c r="AD17" s="18">
        <f t="shared" si="1"/>
        <v>0.018205461638491547</v>
      </c>
    </row>
    <row r="18" spans="1:30" ht="12.75">
      <c r="A18" s="14"/>
      <c r="B18" s="127" t="s">
        <v>7</v>
      </c>
      <c r="C18" s="68">
        <v>14950</v>
      </c>
      <c r="D18" s="17">
        <v>14860</v>
      </c>
      <c r="E18" s="17">
        <v>14880</v>
      </c>
      <c r="F18" s="17">
        <v>14780</v>
      </c>
      <c r="G18" s="17">
        <v>14710</v>
      </c>
      <c r="H18" s="17">
        <v>14510</v>
      </c>
      <c r="I18" s="17">
        <v>14220</v>
      </c>
      <c r="J18" s="17">
        <v>13990</v>
      </c>
      <c r="K18" s="17">
        <v>13810</v>
      </c>
      <c r="L18" s="17">
        <v>13430</v>
      </c>
      <c r="M18" s="17">
        <v>13250</v>
      </c>
      <c r="N18" s="17">
        <v>13300</v>
      </c>
      <c r="O18" s="17">
        <v>13410</v>
      </c>
      <c r="P18" s="17">
        <v>13400</v>
      </c>
      <c r="Q18" s="17">
        <v>13630</v>
      </c>
      <c r="R18" s="17">
        <v>13970</v>
      </c>
      <c r="S18" s="17">
        <v>14230</v>
      </c>
      <c r="T18" s="17">
        <v>14420</v>
      </c>
      <c r="U18" s="17">
        <v>14620</v>
      </c>
      <c r="V18" s="17">
        <v>14760</v>
      </c>
      <c r="W18" s="17">
        <v>14690</v>
      </c>
      <c r="X18" s="17">
        <v>14720</v>
      </c>
      <c r="Y18" s="17">
        <v>14800</v>
      </c>
      <c r="Z18" s="17">
        <v>14910</v>
      </c>
      <c r="AA18" s="17">
        <v>15030</v>
      </c>
      <c r="AB18" s="77">
        <v>15150</v>
      </c>
      <c r="AC18" s="17">
        <f t="shared" si="0"/>
        <v>200</v>
      </c>
      <c r="AD18" s="18">
        <f t="shared" si="1"/>
        <v>0.013377926421404682</v>
      </c>
    </row>
    <row r="19" spans="1:30" ht="25.5" customHeight="1">
      <c r="A19" s="14" t="s">
        <v>12</v>
      </c>
      <c r="B19" s="127" t="s">
        <v>5</v>
      </c>
      <c r="C19" s="68">
        <v>36070</v>
      </c>
      <c r="D19" s="17">
        <v>36350</v>
      </c>
      <c r="E19" s="17">
        <v>36050</v>
      </c>
      <c r="F19" s="17">
        <v>35660</v>
      </c>
      <c r="G19" s="17">
        <v>35050</v>
      </c>
      <c r="H19" s="17">
        <v>34590</v>
      </c>
      <c r="I19" s="17">
        <v>34500</v>
      </c>
      <c r="J19" s="17">
        <v>34260</v>
      </c>
      <c r="K19" s="17">
        <v>33740</v>
      </c>
      <c r="L19" s="17">
        <v>33480</v>
      </c>
      <c r="M19" s="17">
        <v>33120</v>
      </c>
      <c r="N19" s="17">
        <v>32610</v>
      </c>
      <c r="O19" s="17">
        <v>32190</v>
      </c>
      <c r="P19" s="17">
        <v>31820</v>
      </c>
      <c r="Q19" s="17">
        <v>31120</v>
      </c>
      <c r="R19" s="17">
        <v>30790</v>
      </c>
      <c r="S19" s="17">
        <v>30810</v>
      </c>
      <c r="T19" s="17">
        <v>31090</v>
      </c>
      <c r="U19" s="17">
        <v>31130</v>
      </c>
      <c r="V19" s="17">
        <v>31610</v>
      </c>
      <c r="W19" s="17">
        <v>32240</v>
      </c>
      <c r="X19" s="17">
        <v>32720</v>
      </c>
      <c r="Y19" s="17">
        <v>33040</v>
      </c>
      <c r="Z19" s="17">
        <v>33530</v>
      </c>
      <c r="AA19" s="17">
        <v>33780</v>
      </c>
      <c r="AB19" s="77">
        <v>33730</v>
      </c>
      <c r="AC19" s="17">
        <f t="shared" si="0"/>
        <v>-2340</v>
      </c>
      <c r="AD19" s="18">
        <f t="shared" si="1"/>
        <v>-0.06487385639035209</v>
      </c>
    </row>
    <row r="20" spans="1:30" ht="12.75">
      <c r="A20" s="14"/>
      <c r="B20" s="127" t="s">
        <v>6</v>
      </c>
      <c r="C20" s="68">
        <v>18350</v>
      </c>
      <c r="D20" s="17">
        <v>18390</v>
      </c>
      <c r="E20" s="17">
        <v>18170</v>
      </c>
      <c r="F20" s="17">
        <v>17940</v>
      </c>
      <c r="G20" s="17">
        <v>17620</v>
      </c>
      <c r="H20" s="17">
        <v>17370</v>
      </c>
      <c r="I20" s="17">
        <v>17380</v>
      </c>
      <c r="J20" s="17">
        <v>17210</v>
      </c>
      <c r="K20" s="17">
        <v>16860</v>
      </c>
      <c r="L20" s="17">
        <v>16710</v>
      </c>
      <c r="M20" s="17">
        <v>16560</v>
      </c>
      <c r="N20" s="17">
        <v>16350</v>
      </c>
      <c r="O20" s="17">
        <v>16160</v>
      </c>
      <c r="P20" s="17">
        <v>15970</v>
      </c>
      <c r="Q20" s="17">
        <v>15660</v>
      </c>
      <c r="R20" s="17">
        <v>15490</v>
      </c>
      <c r="S20" s="17">
        <v>15470</v>
      </c>
      <c r="T20" s="17">
        <v>15650</v>
      </c>
      <c r="U20" s="17">
        <v>15690</v>
      </c>
      <c r="V20" s="17">
        <v>15960</v>
      </c>
      <c r="W20" s="17">
        <v>16230</v>
      </c>
      <c r="X20" s="17">
        <v>16450</v>
      </c>
      <c r="Y20" s="17">
        <v>16590</v>
      </c>
      <c r="Z20" s="17">
        <v>16890</v>
      </c>
      <c r="AA20" s="17">
        <v>17000</v>
      </c>
      <c r="AB20" s="77">
        <v>17010</v>
      </c>
      <c r="AC20" s="17">
        <f t="shared" si="0"/>
        <v>-1340</v>
      </c>
      <c r="AD20" s="18">
        <f t="shared" si="1"/>
        <v>-0.07302452316076294</v>
      </c>
    </row>
    <row r="21" spans="1:30" ht="12.75">
      <c r="A21" s="14"/>
      <c r="B21" s="127" t="s">
        <v>7</v>
      </c>
      <c r="C21" s="68">
        <v>17730</v>
      </c>
      <c r="D21" s="17">
        <v>17960</v>
      </c>
      <c r="E21" s="17">
        <v>17880</v>
      </c>
      <c r="F21" s="17">
        <v>17720</v>
      </c>
      <c r="G21" s="17">
        <v>17430</v>
      </c>
      <c r="H21" s="17">
        <v>17220</v>
      </c>
      <c r="I21" s="17">
        <v>17120</v>
      </c>
      <c r="J21" s="17">
        <v>17050</v>
      </c>
      <c r="K21" s="17">
        <v>16880</v>
      </c>
      <c r="L21" s="17">
        <v>16760</v>
      </c>
      <c r="M21" s="17">
        <v>16560</v>
      </c>
      <c r="N21" s="17">
        <v>16260</v>
      </c>
      <c r="O21" s="17">
        <v>16030</v>
      </c>
      <c r="P21" s="17">
        <v>15850</v>
      </c>
      <c r="Q21" s="17">
        <v>15460</v>
      </c>
      <c r="R21" s="17">
        <v>15300</v>
      </c>
      <c r="S21" s="17">
        <v>15340</v>
      </c>
      <c r="T21" s="17">
        <v>15440</v>
      </c>
      <c r="U21" s="17">
        <v>15440</v>
      </c>
      <c r="V21" s="17">
        <v>15650</v>
      </c>
      <c r="W21" s="17">
        <v>16000</v>
      </c>
      <c r="X21" s="17">
        <v>16270</v>
      </c>
      <c r="Y21" s="17">
        <v>16450</v>
      </c>
      <c r="Z21" s="17">
        <v>16650</v>
      </c>
      <c r="AA21" s="17">
        <v>16780</v>
      </c>
      <c r="AB21" s="77">
        <v>16720</v>
      </c>
      <c r="AC21" s="17">
        <f t="shared" si="0"/>
        <v>-1010</v>
      </c>
      <c r="AD21" s="18">
        <f t="shared" si="1"/>
        <v>-0.05696559503666103</v>
      </c>
    </row>
    <row r="22" spans="1:30" ht="25.5" customHeight="1">
      <c r="A22" s="14" t="s">
        <v>13</v>
      </c>
      <c r="B22" s="127" t="s">
        <v>5</v>
      </c>
      <c r="C22" s="68">
        <v>28000</v>
      </c>
      <c r="D22" s="17">
        <v>28830</v>
      </c>
      <c r="E22" s="17">
        <v>30140</v>
      </c>
      <c r="F22" s="17">
        <v>31600</v>
      </c>
      <c r="G22" s="17">
        <v>33280</v>
      </c>
      <c r="H22" s="17">
        <v>34580</v>
      </c>
      <c r="I22" s="17">
        <v>34880</v>
      </c>
      <c r="J22" s="17">
        <v>34370</v>
      </c>
      <c r="K22" s="17">
        <v>33800</v>
      </c>
      <c r="L22" s="17">
        <v>33090</v>
      </c>
      <c r="M22" s="17">
        <v>32600</v>
      </c>
      <c r="N22" s="17">
        <v>32480</v>
      </c>
      <c r="O22" s="17">
        <v>32240</v>
      </c>
      <c r="P22" s="17">
        <v>31730</v>
      </c>
      <c r="Q22" s="17">
        <v>31470</v>
      </c>
      <c r="R22" s="17">
        <v>31120</v>
      </c>
      <c r="S22" s="17">
        <v>30610</v>
      </c>
      <c r="T22" s="17">
        <v>30190</v>
      </c>
      <c r="U22" s="17">
        <v>29820</v>
      </c>
      <c r="V22" s="17">
        <v>29140</v>
      </c>
      <c r="W22" s="17">
        <v>28820</v>
      </c>
      <c r="X22" s="17">
        <v>28850</v>
      </c>
      <c r="Y22" s="17">
        <v>29130</v>
      </c>
      <c r="Z22" s="17">
        <v>29170</v>
      </c>
      <c r="AA22" s="17">
        <v>29640</v>
      </c>
      <c r="AB22" s="77">
        <v>30260</v>
      </c>
      <c r="AC22" s="17">
        <f t="shared" si="0"/>
        <v>2260</v>
      </c>
      <c r="AD22" s="18">
        <f t="shared" si="1"/>
        <v>0.08071428571428571</v>
      </c>
    </row>
    <row r="23" spans="1:30" ht="12.75">
      <c r="A23" s="14"/>
      <c r="B23" s="127" t="s">
        <v>6</v>
      </c>
      <c r="C23" s="68">
        <v>14650</v>
      </c>
      <c r="D23" s="17">
        <v>15090</v>
      </c>
      <c r="E23" s="17">
        <v>15760</v>
      </c>
      <c r="F23" s="17">
        <v>16480</v>
      </c>
      <c r="G23" s="17">
        <v>17290</v>
      </c>
      <c r="H23" s="17">
        <v>17830</v>
      </c>
      <c r="I23" s="17">
        <v>17870</v>
      </c>
      <c r="J23" s="17">
        <v>17550</v>
      </c>
      <c r="K23" s="17">
        <v>17240</v>
      </c>
      <c r="L23" s="17">
        <v>16880</v>
      </c>
      <c r="M23" s="17">
        <v>16620</v>
      </c>
      <c r="N23" s="17">
        <v>16610</v>
      </c>
      <c r="O23" s="17">
        <v>16440</v>
      </c>
      <c r="P23" s="17">
        <v>16100</v>
      </c>
      <c r="Q23" s="17">
        <v>15960</v>
      </c>
      <c r="R23" s="17">
        <v>15810</v>
      </c>
      <c r="S23" s="17">
        <v>15590</v>
      </c>
      <c r="T23" s="17">
        <v>15400</v>
      </c>
      <c r="U23" s="17">
        <v>15210</v>
      </c>
      <c r="V23" s="17">
        <v>14910</v>
      </c>
      <c r="W23" s="17">
        <v>14750</v>
      </c>
      <c r="X23" s="17">
        <v>14740</v>
      </c>
      <c r="Y23" s="17">
        <v>14920</v>
      </c>
      <c r="Z23" s="17">
        <v>14960</v>
      </c>
      <c r="AA23" s="17">
        <v>15220</v>
      </c>
      <c r="AB23" s="77">
        <v>15500</v>
      </c>
      <c r="AC23" s="17">
        <f t="shared" si="0"/>
        <v>850</v>
      </c>
      <c r="AD23" s="18">
        <f t="shared" si="1"/>
        <v>0.05802047781569966</v>
      </c>
    </row>
    <row r="24" spans="1:30" ht="12.75">
      <c r="A24" s="14"/>
      <c r="B24" s="127" t="s">
        <v>7</v>
      </c>
      <c r="C24" s="68">
        <v>13360</v>
      </c>
      <c r="D24" s="17">
        <v>13740</v>
      </c>
      <c r="E24" s="17">
        <v>14370</v>
      </c>
      <c r="F24" s="17">
        <v>15120</v>
      </c>
      <c r="G24" s="17">
        <v>15980</v>
      </c>
      <c r="H24" s="17">
        <v>16750</v>
      </c>
      <c r="I24" s="17">
        <v>17010</v>
      </c>
      <c r="J24" s="17">
        <v>16820</v>
      </c>
      <c r="K24" s="17">
        <v>16560</v>
      </c>
      <c r="L24" s="17">
        <v>16220</v>
      </c>
      <c r="M24" s="17">
        <v>15980</v>
      </c>
      <c r="N24" s="17">
        <v>15870</v>
      </c>
      <c r="O24" s="17">
        <v>15800</v>
      </c>
      <c r="P24" s="17">
        <v>15630</v>
      </c>
      <c r="Q24" s="17">
        <v>15520</v>
      </c>
      <c r="R24" s="17">
        <v>15310</v>
      </c>
      <c r="S24" s="17">
        <v>15020</v>
      </c>
      <c r="T24" s="17">
        <v>14790</v>
      </c>
      <c r="U24" s="17">
        <v>14610</v>
      </c>
      <c r="V24" s="17">
        <v>14230</v>
      </c>
      <c r="W24" s="17">
        <v>14070</v>
      </c>
      <c r="X24" s="17">
        <v>14110</v>
      </c>
      <c r="Y24" s="17">
        <v>14210</v>
      </c>
      <c r="Z24" s="17">
        <v>14210</v>
      </c>
      <c r="AA24" s="17">
        <v>14420</v>
      </c>
      <c r="AB24" s="77">
        <v>14760</v>
      </c>
      <c r="AC24" s="17">
        <f t="shared" si="0"/>
        <v>1400</v>
      </c>
      <c r="AD24" s="18">
        <f t="shared" si="1"/>
        <v>0.10479041916167664</v>
      </c>
    </row>
    <row r="25" spans="1:30" ht="25.5" customHeight="1">
      <c r="A25" s="14" t="s">
        <v>14</v>
      </c>
      <c r="B25" s="127" t="s">
        <v>5</v>
      </c>
      <c r="C25" s="68">
        <v>22900</v>
      </c>
      <c r="D25" s="17">
        <v>23300</v>
      </c>
      <c r="E25" s="17">
        <v>24410</v>
      </c>
      <c r="F25" s="17">
        <v>25790</v>
      </c>
      <c r="G25" s="17">
        <v>27110</v>
      </c>
      <c r="H25" s="17">
        <v>28180</v>
      </c>
      <c r="I25" s="17">
        <v>29050</v>
      </c>
      <c r="J25" s="17">
        <v>30210</v>
      </c>
      <c r="K25" s="17">
        <v>31540</v>
      </c>
      <c r="L25" s="17">
        <v>33110</v>
      </c>
      <c r="M25" s="17">
        <v>34360</v>
      </c>
      <c r="N25" s="17">
        <v>34640</v>
      </c>
      <c r="O25" s="17">
        <v>34150</v>
      </c>
      <c r="P25" s="17">
        <v>33600</v>
      </c>
      <c r="Q25" s="17">
        <v>32890</v>
      </c>
      <c r="R25" s="17">
        <v>32390</v>
      </c>
      <c r="S25" s="17">
        <v>32270</v>
      </c>
      <c r="T25" s="17">
        <v>32040</v>
      </c>
      <c r="U25" s="17">
        <v>31530</v>
      </c>
      <c r="V25" s="17">
        <v>31280</v>
      </c>
      <c r="W25" s="17">
        <v>30930</v>
      </c>
      <c r="X25" s="17">
        <v>30420</v>
      </c>
      <c r="Y25" s="17">
        <v>30010</v>
      </c>
      <c r="Z25" s="17">
        <v>29650</v>
      </c>
      <c r="AA25" s="17">
        <v>28980</v>
      </c>
      <c r="AB25" s="77">
        <v>28650</v>
      </c>
      <c r="AC25" s="17">
        <f t="shared" si="0"/>
        <v>5750</v>
      </c>
      <c r="AD25" s="18">
        <f t="shared" si="1"/>
        <v>0.25109170305676853</v>
      </c>
    </row>
    <row r="26" spans="1:30" ht="12.75">
      <c r="A26" s="14"/>
      <c r="B26" s="127" t="s">
        <v>6</v>
      </c>
      <c r="C26" s="68">
        <v>11160</v>
      </c>
      <c r="D26" s="17">
        <v>11580</v>
      </c>
      <c r="E26" s="17">
        <v>12330</v>
      </c>
      <c r="F26" s="17">
        <v>13180</v>
      </c>
      <c r="G26" s="17">
        <v>13930</v>
      </c>
      <c r="H26" s="17">
        <v>14590</v>
      </c>
      <c r="I26" s="17">
        <v>15050</v>
      </c>
      <c r="J26" s="17">
        <v>15640</v>
      </c>
      <c r="K26" s="17">
        <v>16290</v>
      </c>
      <c r="L26" s="17">
        <v>17050</v>
      </c>
      <c r="M26" s="17">
        <v>17560</v>
      </c>
      <c r="N26" s="17">
        <v>17590</v>
      </c>
      <c r="O26" s="17">
        <v>17270</v>
      </c>
      <c r="P26" s="17">
        <v>16970</v>
      </c>
      <c r="Q26" s="17">
        <v>16610</v>
      </c>
      <c r="R26" s="17">
        <v>16360</v>
      </c>
      <c r="S26" s="17">
        <v>16350</v>
      </c>
      <c r="T26" s="17">
        <v>16180</v>
      </c>
      <c r="U26" s="17">
        <v>15840</v>
      </c>
      <c r="V26" s="17">
        <v>15690</v>
      </c>
      <c r="W26" s="17">
        <v>15550</v>
      </c>
      <c r="X26" s="17">
        <v>15320</v>
      </c>
      <c r="Y26" s="17">
        <v>15140</v>
      </c>
      <c r="Z26" s="17">
        <v>14960</v>
      </c>
      <c r="AA26" s="17">
        <v>14670</v>
      </c>
      <c r="AB26" s="77">
        <v>14500</v>
      </c>
      <c r="AC26" s="17">
        <f t="shared" si="0"/>
        <v>3340</v>
      </c>
      <c r="AD26" s="18">
        <f t="shared" si="1"/>
        <v>0.2992831541218638</v>
      </c>
    </row>
    <row r="27" spans="1:30" ht="12.75">
      <c r="A27" s="14"/>
      <c r="B27" s="127" t="s">
        <v>7</v>
      </c>
      <c r="C27" s="68">
        <v>11740</v>
      </c>
      <c r="D27" s="17">
        <v>11720</v>
      </c>
      <c r="E27" s="17">
        <v>12080</v>
      </c>
      <c r="F27" s="17">
        <v>12610</v>
      </c>
      <c r="G27" s="17">
        <v>13180</v>
      </c>
      <c r="H27" s="17">
        <v>13590</v>
      </c>
      <c r="I27" s="17">
        <v>14000</v>
      </c>
      <c r="J27" s="17">
        <v>14570</v>
      </c>
      <c r="K27" s="17">
        <v>15250</v>
      </c>
      <c r="L27" s="17">
        <v>16060</v>
      </c>
      <c r="M27" s="17">
        <v>16800</v>
      </c>
      <c r="N27" s="17">
        <v>17050</v>
      </c>
      <c r="O27" s="17">
        <v>16870</v>
      </c>
      <c r="P27" s="17">
        <v>16630</v>
      </c>
      <c r="Q27" s="17">
        <v>16280</v>
      </c>
      <c r="R27" s="17">
        <v>16040</v>
      </c>
      <c r="S27" s="17">
        <v>15930</v>
      </c>
      <c r="T27" s="17">
        <v>15860</v>
      </c>
      <c r="U27" s="17">
        <v>15700</v>
      </c>
      <c r="V27" s="17">
        <v>15590</v>
      </c>
      <c r="W27" s="17">
        <v>15380</v>
      </c>
      <c r="X27" s="17">
        <v>15100</v>
      </c>
      <c r="Y27" s="17">
        <v>14870</v>
      </c>
      <c r="Z27" s="17">
        <v>14690</v>
      </c>
      <c r="AA27" s="17">
        <v>14310</v>
      </c>
      <c r="AB27" s="77">
        <v>14150</v>
      </c>
      <c r="AC27" s="17">
        <f t="shared" si="0"/>
        <v>2410</v>
      </c>
      <c r="AD27" s="18">
        <f t="shared" si="1"/>
        <v>0.20528109028960817</v>
      </c>
    </row>
    <row r="28" spans="1:30" ht="25.5" customHeight="1">
      <c r="A28" s="14" t="s">
        <v>15</v>
      </c>
      <c r="B28" s="127" t="s">
        <v>5</v>
      </c>
      <c r="C28" s="68">
        <v>29780</v>
      </c>
      <c r="D28" s="17">
        <v>28480</v>
      </c>
      <c r="E28" s="17">
        <v>27390</v>
      </c>
      <c r="F28" s="17">
        <v>26000</v>
      </c>
      <c r="G28" s="17">
        <v>24740</v>
      </c>
      <c r="H28" s="17">
        <v>24110</v>
      </c>
      <c r="I28" s="17">
        <v>24520</v>
      </c>
      <c r="J28" s="17">
        <v>25540</v>
      </c>
      <c r="K28" s="17">
        <v>26860</v>
      </c>
      <c r="L28" s="17">
        <v>28130</v>
      </c>
      <c r="M28" s="17">
        <v>29180</v>
      </c>
      <c r="N28" s="17">
        <v>30030</v>
      </c>
      <c r="O28" s="17">
        <v>31170</v>
      </c>
      <c r="P28" s="17">
        <v>32500</v>
      </c>
      <c r="Q28" s="17">
        <v>34070</v>
      </c>
      <c r="R28" s="17">
        <v>35320</v>
      </c>
      <c r="S28" s="17">
        <v>35610</v>
      </c>
      <c r="T28" s="17">
        <v>35120</v>
      </c>
      <c r="U28" s="17">
        <v>34560</v>
      </c>
      <c r="V28" s="17">
        <v>33840</v>
      </c>
      <c r="W28" s="17">
        <v>33340</v>
      </c>
      <c r="X28" s="17">
        <v>33230</v>
      </c>
      <c r="Y28" s="17">
        <v>33000</v>
      </c>
      <c r="Z28" s="17">
        <v>32500</v>
      </c>
      <c r="AA28" s="17">
        <v>32260</v>
      </c>
      <c r="AB28" s="77">
        <v>31910</v>
      </c>
      <c r="AC28" s="17">
        <f t="shared" si="0"/>
        <v>2130</v>
      </c>
      <c r="AD28" s="18">
        <f t="shared" si="1"/>
        <v>0.0715245130960376</v>
      </c>
    </row>
    <row r="29" spans="1:30" ht="12.75">
      <c r="A29" s="14"/>
      <c r="B29" s="127" t="s">
        <v>6</v>
      </c>
      <c r="C29" s="68">
        <v>14020</v>
      </c>
      <c r="D29" s="17">
        <v>13390</v>
      </c>
      <c r="E29" s="17">
        <v>12920</v>
      </c>
      <c r="F29" s="17">
        <v>12360</v>
      </c>
      <c r="G29" s="17">
        <v>11810</v>
      </c>
      <c r="H29" s="17">
        <v>11610</v>
      </c>
      <c r="I29" s="17">
        <v>12030</v>
      </c>
      <c r="J29" s="17">
        <v>12730</v>
      </c>
      <c r="K29" s="17">
        <v>13550</v>
      </c>
      <c r="L29" s="17">
        <v>14270</v>
      </c>
      <c r="M29" s="17">
        <v>14920</v>
      </c>
      <c r="N29" s="17">
        <v>15380</v>
      </c>
      <c r="O29" s="17">
        <v>15960</v>
      </c>
      <c r="P29" s="17">
        <v>16600</v>
      </c>
      <c r="Q29" s="17">
        <v>17350</v>
      </c>
      <c r="R29" s="17">
        <v>17860</v>
      </c>
      <c r="S29" s="17">
        <v>17900</v>
      </c>
      <c r="T29" s="17">
        <v>17580</v>
      </c>
      <c r="U29" s="17">
        <v>17280</v>
      </c>
      <c r="V29" s="17">
        <v>16920</v>
      </c>
      <c r="W29" s="17">
        <v>16660</v>
      </c>
      <c r="X29" s="17">
        <v>16660</v>
      </c>
      <c r="Y29" s="17">
        <v>16490</v>
      </c>
      <c r="Z29" s="17">
        <v>16150</v>
      </c>
      <c r="AA29" s="17">
        <v>16010</v>
      </c>
      <c r="AB29" s="77">
        <v>15870</v>
      </c>
      <c r="AC29" s="17">
        <f t="shared" si="0"/>
        <v>1850</v>
      </c>
      <c r="AD29" s="18">
        <f t="shared" si="1"/>
        <v>0.13195435092724678</v>
      </c>
    </row>
    <row r="30" spans="1:30" ht="12.75">
      <c r="A30" s="14"/>
      <c r="B30" s="127" t="s">
        <v>7</v>
      </c>
      <c r="C30" s="68">
        <v>15760</v>
      </c>
      <c r="D30" s="17">
        <v>15080</v>
      </c>
      <c r="E30" s="17">
        <v>14470</v>
      </c>
      <c r="F30" s="17">
        <v>13630</v>
      </c>
      <c r="G30" s="17">
        <v>12930</v>
      </c>
      <c r="H30" s="17">
        <v>12500</v>
      </c>
      <c r="I30" s="17">
        <v>12490</v>
      </c>
      <c r="J30" s="17">
        <v>12810</v>
      </c>
      <c r="K30" s="17">
        <v>13320</v>
      </c>
      <c r="L30" s="17">
        <v>13860</v>
      </c>
      <c r="M30" s="17">
        <v>14260</v>
      </c>
      <c r="N30" s="17">
        <v>14650</v>
      </c>
      <c r="O30" s="17">
        <v>15220</v>
      </c>
      <c r="P30" s="17">
        <v>15900</v>
      </c>
      <c r="Q30" s="17">
        <v>16720</v>
      </c>
      <c r="R30" s="17">
        <v>17460</v>
      </c>
      <c r="S30" s="17">
        <v>17710</v>
      </c>
      <c r="T30" s="17">
        <v>17530</v>
      </c>
      <c r="U30" s="17">
        <v>17280</v>
      </c>
      <c r="V30" s="17">
        <v>16930</v>
      </c>
      <c r="W30" s="17">
        <v>16680</v>
      </c>
      <c r="X30" s="17">
        <v>16570</v>
      </c>
      <c r="Y30" s="17">
        <v>16510</v>
      </c>
      <c r="Z30" s="17">
        <v>16350</v>
      </c>
      <c r="AA30" s="17">
        <v>16250</v>
      </c>
      <c r="AB30" s="77">
        <v>16040</v>
      </c>
      <c r="AC30" s="17">
        <f t="shared" si="0"/>
        <v>280</v>
      </c>
      <c r="AD30" s="18">
        <f t="shared" si="1"/>
        <v>0.017766497461928935</v>
      </c>
    </row>
    <row r="31" spans="1:30" ht="25.5" customHeight="1">
      <c r="A31" s="14" t="s">
        <v>16</v>
      </c>
      <c r="B31" s="127" t="s">
        <v>5</v>
      </c>
      <c r="C31" s="68">
        <v>34560</v>
      </c>
      <c r="D31" s="17">
        <v>34030</v>
      </c>
      <c r="E31" s="17">
        <v>33140</v>
      </c>
      <c r="F31" s="17">
        <v>32670</v>
      </c>
      <c r="G31" s="17">
        <v>32060</v>
      </c>
      <c r="H31" s="17">
        <v>31140</v>
      </c>
      <c r="I31" s="17">
        <v>29860</v>
      </c>
      <c r="J31" s="17">
        <v>28710</v>
      </c>
      <c r="K31" s="17">
        <v>27280</v>
      </c>
      <c r="L31" s="17">
        <v>25990</v>
      </c>
      <c r="M31" s="17">
        <v>25360</v>
      </c>
      <c r="N31" s="17">
        <v>25760</v>
      </c>
      <c r="O31" s="17">
        <v>26790</v>
      </c>
      <c r="P31" s="17">
        <v>28100</v>
      </c>
      <c r="Q31" s="17">
        <v>29360</v>
      </c>
      <c r="R31" s="17">
        <v>30400</v>
      </c>
      <c r="S31" s="17">
        <v>31250</v>
      </c>
      <c r="T31" s="17">
        <v>32390</v>
      </c>
      <c r="U31" s="17">
        <v>33700</v>
      </c>
      <c r="V31" s="17">
        <v>35270</v>
      </c>
      <c r="W31" s="17">
        <v>36520</v>
      </c>
      <c r="X31" s="17">
        <v>36810</v>
      </c>
      <c r="Y31" s="17">
        <v>36320</v>
      </c>
      <c r="Z31" s="17">
        <v>35770</v>
      </c>
      <c r="AA31" s="17">
        <v>35050</v>
      </c>
      <c r="AB31" s="77">
        <v>34550</v>
      </c>
      <c r="AC31" s="17">
        <f t="shared" si="0"/>
        <v>-10</v>
      </c>
      <c r="AD31" s="18">
        <f t="shared" si="1"/>
        <v>-0.00028935185185185184</v>
      </c>
    </row>
    <row r="32" spans="1:30" ht="12.75">
      <c r="A32" s="14"/>
      <c r="B32" s="127" t="s">
        <v>6</v>
      </c>
      <c r="C32" s="68">
        <v>16360</v>
      </c>
      <c r="D32" s="17">
        <v>15980</v>
      </c>
      <c r="E32" s="17">
        <v>15550</v>
      </c>
      <c r="F32" s="17">
        <v>15250</v>
      </c>
      <c r="G32" s="17">
        <v>14990</v>
      </c>
      <c r="H32" s="17">
        <v>14660</v>
      </c>
      <c r="I32" s="17">
        <v>14030</v>
      </c>
      <c r="J32" s="17">
        <v>13530</v>
      </c>
      <c r="K32" s="17">
        <v>12950</v>
      </c>
      <c r="L32" s="17">
        <v>12370</v>
      </c>
      <c r="M32" s="17">
        <v>12190</v>
      </c>
      <c r="N32" s="17">
        <v>12600</v>
      </c>
      <c r="O32" s="17">
        <v>13300</v>
      </c>
      <c r="P32" s="17">
        <v>14100</v>
      </c>
      <c r="Q32" s="17">
        <v>14810</v>
      </c>
      <c r="R32" s="17">
        <v>15460</v>
      </c>
      <c r="S32" s="17">
        <v>15910</v>
      </c>
      <c r="T32" s="17">
        <v>16490</v>
      </c>
      <c r="U32" s="17">
        <v>17120</v>
      </c>
      <c r="V32" s="17">
        <v>17880</v>
      </c>
      <c r="W32" s="17">
        <v>18380</v>
      </c>
      <c r="X32" s="17">
        <v>18420</v>
      </c>
      <c r="Y32" s="17">
        <v>18110</v>
      </c>
      <c r="Z32" s="17">
        <v>17810</v>
      </c>
      <c r="AA32" s="17">
        <v>17440</v>
      </c>
      <c r="AB32" s="77">
        <v>17190</v>
      </c>
      <c r="AC32" s="17">
        <f t="shared" si="0"/>
        <v>830</v>
      </c>
      <c r="AD32" s="18">
        <f t="shared" si="1"/>
        <v>0.050733496332518335</v>
      </c>
    </row>
    <row r="33" spans="1:30" ht="12.75">
      <c r="A33" s="14"/>
      <c r="B33" s="127" t="s">
        <v>7</v>
      </c>
      <c r="C33" s="68">
        <v>18190</v>
      </c>
      <c r="D33" s="17">
        <v>18060</v>
      </c>
      <c r="E33" s="17">
        <v>17590</v>
      </c>
      <c r="F33" s="17">
        <v>17420</v>
      </c>
      <c r="G33" s="17">
        <v>17060</v>
      </c>
      <c r="H33" s="17">
        <v>16480</v>
      </c>
      <c r="I33" s="17">
        <v>15820</v>
      </c>
      <c r="J33" s="17">
        <v>15190</v>
      </c>
      <c r="K33" s="17">
        <v>14330</v>
      </c>
      <c r="L33" s="17">
        <v>13610</v>
      </c>
      <c r="M33" s="17">
        <v>13170</v>
      </c>
      <c r="N33" s="17">
        <v>13160</v>
      </c>
      <c r="O33" s="17">
        <v>13490</v>
      </c>
      <c r="P33" s="17">
        <v>14000</v>
      </c>
      <c r="Q33" s="17">
        <v>14550</v>
      </c>
      <c r="R33" s="17">
        <v>14940</v>
      </c>
      <c r="S33" s="17">
        <v>15340</v>
      </c>
      <c r="T33" s="17">
        <v>15900</v>
      </c>
      <c r="U33" s="17">
        <v>16580</v>
      </c>
      <c r="V33" s="17">
        <v>17400</v>
      </c>
      <c r="W33" s="17">
        <v>18140</v>
      </c>
      <c r="X33" s="17">
        <v>18390</v>
      </c>
      <c r="Y33" s="17">
        <v>18210</v>
      </c>
      <c r="Z33" s="17">
        <v>17960</v>
      </c>
      <c r="AA33" s="17">
        <v>17600</v>
      </c>
      <c r="AB33" s="77">
        <v>17360</v>
      </c>
      <c r="AC33" s="17">
        <f t="shared" si="0"/>
        <v>-830</v>
      </c>
      <c r="AD33" s="18">
        <f t="shared" si="1"/>
        <v>-0.04562946673996701</v>
      </c>
    </row>
    <row r="34" spans="1:30" ht="25.5" customHeight="1">
      <c r="A34" s="14" t="s">
        <v>17</v>
      </c>
      <c r="B34" s="127" t="s">
        <v>5</v>
      </c>
      <c r="C34" s="68">
        <v>35050</v>
      </c>
      <c r="D34" s="17">
        <v>35650</v>
      </c>
      <c r="E34" s="17">
        <v>36120</v>
      </c>
      <c r="F34" s="17">
        <v>36170</v>
      </c>
      <c r="G34" s="17">
        <v>35900</v>
      </c>
      <c r="H34" s="17">
        <v>35300</v>
      </c>
      <c r="I34" s="17">
        <v>34790</v>
      </c>
      <c r="J34" s="17">
        <v>33880</v>
      </c>
      <c r="K34" s="17">
        <v>33380</v>
      </c>
      <c r="L34" s="17">
        <v>32770</v>
      </c>
      <c r="M34" s="17">
        <v>31860</v>
      </c>
      <c r="N34" s="17">
        <v>30580</v>
      </c>
      <c r="O34" s="17">
        <v>29450</v>
      </c>
      <c r="P34" s="17">
        <v>28030</v>
      </c>
      <c r="Q34" s="17">
        <v>26750</v>
      </c>
      <c r="R34" s="17">
        <v>26140</v>
      </c>
      <c r="S34" s="17">
        <v>26530</v>
      </c>
      <c r="T34" s="17">
        <v>27560</v>
      </c>
      <c r="U34" s="17">
        <v>28850</v>
      </c>
      <c r="V34" s="17">
        <v>30100</v>
      </c>
      <c r="W34" s="17">
        <v>31140</v>
      </c>
      <c r="X34" s="17">
        <v>31980</v>
      </c>
      <c r="Y34" s="17">
        <v>33100</v>
      </c>
      <c r="Z34" s="17">
        <v>34410</v>
      </c>
      <c r="AA34" s="17">
        <v>35980</v>
      </c>
      <c r="AB34" s="77">
        <v>37220</v>
      </c>
      <c r="AC34" s="17">
        <f t="shared" si="0"/>
        <v>2170</v>
      </c>
      <c r="AD34" s="18">
        <f t="shared" si="1"/>
        <v>0.06191155492154066</v>
      </c>
    </row>
    <row r="35" spans="1:30" ht="12.75">
      <c r="A35" s="14"/>
      <c r="B35" s="127" t="s">
        <v>6</v>
      </c>
      <c r="C35" s="68">
        <v>16790</v>
      </c>
      <c r="D35" s="17">
        <v>17100</v>
      </c>
      <c r="E35" s="17">
        <v>17250</v>
      </c>
      <c r="F35" s="17">
        <v>17320</v>
      </c>
      <c r="G35" s="17">
        <v>17090</v>
      </c>
      <c r="H35" s="17">
        <v>16680</v>
      </c>
      <c r="I35" s="17">
        <v>16290</v>
      </c>
      <c r="J35" s="17">
        <v>15850</v>
      </c>
      <c r="K35" s="17">
        <v>15540</v>
      </c>
      <c r="L35" s="17">
        <v>15280</v>
      </c>
      <c r="M35" s="17">
        <v>14950</v>
      </c>
      <c r="N35" s="17">
        <v>14330</v>
      </c>
      <c r="O35" s="17">
        <v>13830</v>
      </c>
      <c r="P35" s="17">
        <v>13260</v>
      </c>
      <c r="Q35" s="17">
        <v>12700</v>
      </c>
      <c r="R35" s="17">
        <v>12510</v>
      </c>
      <c r="S35" s="17">
        <v>12920</v>
      </c>
      <c r="T35" s="17">
        <v>13610</v>
      </c>
      <c r="U35" s="17">
        <v>14410</v>
      </c>
      <c r="V35" s="17">
        <v>15110</v>
      </c>
      <c r="W35" s="17">
        <v>15760</v>
      </c>
      <c r="X35" s="17">
        <v>16200</v>
      </c>
      <c r="Y35" s="17">
        <v>16770</v>
      </c>
      <c r="Z35" s="17">
        <v>17400</v>
      </c>
      <c r="AA35" s="17">
        <v>18140</v>
      </c>
      <c r="AB35" s="77">
        <v>18640</v>
      </c>
      <c r="AC35" s="17">
        <f t="shared" si="0"/>
        <v>1850</v>
      </c>
      <c r="AD35" s="18">
        <f t="shared" si="1"/>
        <v>0.11018463371054199</v>
      </c>
    </row>
    <row r="36" spans="1:30" ht="12.75">
      <c r="A36" s="14"/>
      <c r="B36" s="127" t="s">
        <v>7</v>
      </c>
      <c r="C36" s="68">
        <v>18260</v>
      </c>
      <c r="D36" s="17">
        <v>18550</v>
      </c>
      <c r="E36" s="17">
        <v>18880</v>
      </c>
      <c r="F36" s="17">
        <v>18850</v>
      </c>
      <c r="G36" s="17">
        <v>18810</v>
      </c>
      <c r="H36" s="17">
        <v>18620</v>
      </c>
      <c r="I36" s="17">
        <v>18490</v>
      </c>
      <c r="J36" s="17">
        <v>18030</v>
      </c>
      <c r="K36" s="17">
        <v>17840</v>
      </c>
      <c r="L36" s="17">
        <v>17490</v>
      </c>
      <c r="M36" s="17">
        <v>16900</v>
      </c>
      <c r="N36" s="17">
        <v>16250</v>
      </c>
      <c r="O36" s="17">
        <v>15620</v>
      </c>
      <c r="P36" s="17">
        <v>14770</v>
      </c>
      <c r="Q36" s="17">
        <v>14050</v>
      </c>
      <c r="R36" s="17">
        <v>13620</v>
      </c>
      <c r="S36" s="17">
        <v>13610</v>
      </c>
      <c r="T36" s="17">
        <v>13940</v>
      </c>
      <c r="U36" s="17">
        <v>14450</v>
      </c>
      <c r="V36" s="17">
        <v>14990</v>
      </c>
      <c r="W36" s="17">
        <v>15380</v>
      </c>
      <c r="X36" s="17">
        <v>15780</v>
      </c>
      <c r="Y36" s="17">
        <v>16340</v>
      </c>
      <c r="Z36" s="17">
        <v>17010</v>
      </c>
      <c r="AA36" s="17">
        <v>17830</v>
      </c>
      <c r="AB36" s="77">
        <v>18580</v>
      </c>
      <c r="AC36" s="17">
        <f aca="true" t="shared" si="2" ref="AC36:AC63">AB36-C36</f>
        <v>320</v>
      </c>
      <c r="AD36" s="18">
        <f aca="true" t="shared" si="3" ref="AD36:AD63">AC36/C36</f>
        <v>0.017524644030668127</v>
      </c>
    </row>
    <row r="37" spans="1:30" ht="25.5" customHeight="1">
      <c r="A37" s="14" t="s">
        <v>18</v>
      </c>
      <c r="B37" s="127" t="s">
        <v>5</v>
      </c>
      <c r="C37" s="68">
        <v>31550</v>
      </c>
      <c r="D37" s="17">
        <v>32130</v>
      </c>
      <c r="E37" s="17">
        <v>32900</v>
      </c>
      <c r="F37" s="17">
        <v>33820</v>
      </c>
      <c r="G37" s="17">
        <v>34620</v>
      </c>
      <c r="H37" s="17">
        <v>35460</v>
      </c>
      <c r="I37" s="17">
        <v>36070</v>
      </c>
      <c r="J37" s="17">
        <v>36510</v>
      </c>
      <c r="K37" s="17">
        <v>36540</v>
      </c>
      <c r="L37" s="17">
        <v>36270</v>
      </c>
      <c r="M37" s="17">
        <v>35680</v>
      </c>
      <c r="N37" s="17">
        <v>35170</v>
      </c>
      <c r="O37" s="17">
        <v>34280</v>
      </c>
      <c r="P37" s="17">
        <v>33810</v>
      </c>
      <c r="Q37" s="17">
        <v>33210</v>
      </c>
      <c r="R37" s="17">
        <v>32310</v>
      </c>
      <c r="S37" s="17">
        <v>31060</v>
      </c>
      <c r="T37" s="17">
        <v>29950</v>
      </c>
      <c r="U37" s="17">
        <v>28560</v>
      </c>
      <c r="V37" s="17">
        <v>27310</v>
      </c>
      <c r="W37" s="17">
        <v>26700</v>
      </c>
      <c r="X37" s="17">
        <v>27100</v>
      </c>
      <c r="Y37" s="17">
        <v>28110</v>
      </c>
      <c r="Z37" s="17">
        <v>29400</v>
      </c>
      <c r="AA37" s="17">
        <v>30630</v>
      </c>
      <c r="AB37" s="77">
        <v>31650</v>
      </c>
      <c r="AC37" s="17">
        <f t="shared" si="2"/>
        <v>100</v>
      </c>
      <c r="AD37" s="18">
        <f t="shared" si="3"/>
        <v>0.003169572107765452</v>
      </c>
    </row>
    <row r="38" spans="1:30" ht="12.75">
      <c r="A38" s="14"/>
      <c r="B38" s="127" t="s">
        <v>6</v>
      </c>
      <c r="C38" s="68">
        <v>15300</v>
      </c>
      <c r="D38" s="17">
        <v>15570</v>
      </c>
      <c r="E38" s="17">
        <v>15890</v>
      </c>
      <c r="F38" s="17">
        <v>16230</v>
      </c>
      <c r="G38" s="17">
        <v>16630</v>
      </c>
      <c r="H38" s="17">
        <v>16990</v>
      </c>
      <c r="I38" s="17">
        <v>17290</v>
      </c>
      <c r="J38" s="17">
        <v>17420</v>
      </c>
      <c r="K38" s="17">
        <v>17480</v>
      </c>
      <c r="L38" s="17">
        <v>17250</v>
      </c>
      <c r="M38" s="17">
        <v>16840</v>
      </c>
      <c r="N38" s="17">
        <v>16460</v>
      </c>
      <c r="O38" s="17">
        <v>16030</v>
      </c>
      <c r="P38" s="17">
        <v>15740</v>
      </c>
      <c r="Q38" s="17">
        <v>15480</v>
      </c>
      <c r="R38" s="17">
        <v>15170</v>
      </c>
      <c r="S38" s="17">
        <v>14550</v>
      </c>
      <c r="T38" s="17">
        <v>14070</v>
      </c>
      <c r="U38" s="17">
        <v>13510</v>
      </c>
      <c r="V38" s="17">
        <v>12970</v>
      </c>
      <c r="W38" s="17">
        <v>12790</v>
      </c>
      <c r="X38" s="17">
        <v>13190</v>
      </c>
      <c r="Y38" s="17">
        <v>13870</v>
      </c>
      <c r="Z38" s="17">
        <v>14660</v>
      </c>
      <c r="AA38" s="17">
        <v>15350</v>
      </c>
      <c r="AB38" s="77">
        <v>15980</v>
      </c>
      <c r="AC38" s="17">
        <f t="shared" si="2"/>
        <v>680</v>
      </c>
      <c r="AD38" s="18">
        <f t="shared" si="3"/>
        <v>0.044444444444444446</v>
      </c>
    </row>
    <row r="39" spans="1:30" ht="12.75">
      <c r="A39" s="14"/>
      <c r="B39" s="127" t="s">
        <v>7</v>
      </c>
      <c r="C39" s="68">
        <v>16250</v>
      </c>
      <c r="D39" s="17">
        <v>16570</v>
      </c>
      <c r="E39" s="17">
        <v>17010</v>
      </c>
      <c r="F39" s="17">
        <v>17590</v>
      </c>
      <c r="G39" s="17">
        <v>17990</v>
      </c>
      <c r="H39" s="17">
        <v>18470</v>
      </c>
      <c r="I39" s="17">
        <v>18780</v>
      </c>
      <c r="J39" s="17">
        <v>19090</v>
      </c>
      <c r="K39" s="17">
        <v>19060</v>
      </c>
      <c r="L39" s="17">
        <v>19020</v>
      </c>
      <c r="M39" s="17">
        <v>18840</v>
      </c>
      <c r="N39" s="17">
        <v>18700</v>
      </c>
      <c r="O39" s="17">
        <v>18250</v>
      </c>
      <c r="P39" s="17">
        <v>18070</v>
      </c>
      <c r="Q39" s="17">
        <v>17720</v>
      </c>
      <c r="R39" s="17">
        <v>17150</v>
      </c>
      <c r="S39" s="17">
        <v>16500</v>
      </c>
      <c r="T39" s="17">
        <v>15880</v>
      </c>
      <c r="U39" s="17">
        <v>15050</v>
      </c>
      <c r="V39" s="17">
        <v>14340</v>
      </c>
      <c r="W39" s="17">
        <v>13920</v>
      </c>
      <c r="X39" s="17">
        <v>13910</v>
      </c>
      <c r="Y39" s="17">
        <v>14240</v>
      </c>
      <c r="Z39" s="17">
        <v>14740</v>
      </c>
      <c r="AA39" s="17">
        <v>15280</v>
      </c>
      <c r="AB39" s="77">
        <v>15670</v>
      </c>
      <c r="AC39" s="17">
        <f t="shared" si="2"/>
        <v>-580</v>
      </c>
      <c r="AD39" s="18">
        <f t="shared" si="3"/>
        <v>-0.03569230769230769</v>
      </c>
    </row>
    <row r="40" spans="1:30" ht="25.5" customHeight="1">
      <c r="A40" s="14" t="s">
        <v>19</v>
      </c>
      <c r="B40" s="127" t="s">
        <v>5</v>
      </c>
      <c r="C40" s="68">
        <v>30970</v>
      </c>
      <c r="D40" s="17">
        <v>30600</v>
      </c>
      <c r="E40" s="17">
        <v>30480</v>
      </c>
      <c r="F40" s="17">
        <v>30770</v>
      </c>
      <c r="G40" s="17">
        <v>31260</v>
      </c>
      <c r="H40" s="17">
        <v>31670</v>
      </c>
      <c r="I40" s="17">
        <v>32260</v>
      </c>
      <c r="J40" s="17">
        <v>33010</v>
      </c>
      <c r="K40" s="17">
        <v>33910</v>
      </c>
      <c r="L40" s="17">
        <v>34690</v>
      </c>
      <c r="M40" s="17">
        <v>35530</v>
      </c>
      <c r="N40" s="17">
        <v>36140</v>
      </c>
      <c r="O40" s="17">
        <v>36580</v>
      </c>
      <c r="P40" s="17">
        <v>36620</v>
      </c>
      <c r="Q40" s="17">
        <v>36360</v>
      </c>
      <c r="R40" s="17">
        <v>35790</v>
      </c>
      <c r="S40" s="17">
        <v>35300</v>
      </c>
      <c r="T40" s="17">
        <v>34440</v>
      </c>
      <c r="U40" s="17">
        <v>33990</v>
      </c>
      <c r="V40" s="17">
        <v>33420</v>
      </c>
      <c r="W40" s="17">
        <v>32540</v>
      </c>
      <c r="X40" s="17">
        <v>31320</v>
      </c>
      <c r="Y40" s="17">
        <v>30240</v>
      </c>
      <c r="Z40" s="17">
        <v>28890</v>
      </c>
      <c r="AA40" s="17">
        <v>27670</v>
      </c>
      <c r="AB40" s="77">
        <v>27080</v>
      </c>
      <c r="AC40" s="17">
        <f t="shared" si="2"/>
        <v>-3890</v>
      </c>
      <c r="AD40" s="18">
        <f t="shared" si="3"/>
        <v>-0.12560542460445592</v>
      </c>
    </row>
    <row r="41" spans="1:30" ht="12.75">
      <c r="A41" s="14"/>
      <c r="B41" s="127" t="s">
        <v>6</v>
      </c>
      <c r="C41" s="68">
        <v>15010</v>
      </c>
      <c r="D41" s="17">
        <v>14870</v>
      </c>
      <c r="E41" s="17">
        <v>14830</v>
      </c>
      <c r="F41" s="17">
        <v>14940</v>
      </c>
      <c r="G41" s="17">
        <v>15160</v>
      </c>
      <c r="H41" s="17">
        <v>15330</v>
      </c>
      <c r="I41" s="17">
        <v>15600</v>
      </c>
      <c r="J41" s="17">
        <v>15920</v>
      </c>
      <c r="K41" s="17">
        <v>16250</v>
      </c>
      <c r="L41" s="17">
        <v>16630</v>
      </c>
      <c r="M41" s="17">
        <v>16980</v>
      </c>
      <c r="N41" s="17">
        <v>17290</v>
      </c>
      <c r="O41" s="17">
        <v>17420</v>
      </c>
      <c r="P41" s="17">
        <v>17480</v>
      </c>
      <c r="Q41" s="17">
        <v>17260</v>
      </c>
      <c r="R41" s="17">
        <v>16860</v>
      </c>
      <c r="S41" s="17">
        <v>16500</v>
      </c>
      <c r="T41" s="17">
        <v>16090</v>
      </c>
      <c r="U41" s="17">
        <v>15800</v>
      </c>
      <c r="V41" s="17">
        <v>15560</v>
      </c>
      <c r="W41" s="17">
        <v>15260</v>
      </c>
      <c r="X41" s="17">
        <v>14670</v>
      </c>
      <c r="Y41" s="17">
        <v>14200</v>
      </c>
      <c r="Z41" s="17">
        <v>13660</v>
      </c>
      <c r="AA41" s="17">
        <v>13130</v>
      </c>
      <c r="AB41" s="77">
        <v>12960</v>
      </c>
      <c r="AC41" s="17">
        <f t="shared" si="2"/>
        <v>-2050</v>
      </c>
      <c r="AD41" s="18">
        <f t="shared" si="3"/>
        <v>-0.13657561625582945</v>
      </c>
    </row>
    <row r="42" spans="1:30" ht="12.75">
      <c r="A42" s="14"/>
      <c r="B42" s="127" t="s">
        <v>7</v>
      </c>
      <c r="C42" s="68">
        <v>15950</v>
      </c>
      <c r="D42" s="17">
        <v>15730</v>
      </c>
      <c r="E42" s="17">
        <v>15660</v>
      </c>
      <c r="F42" s="17">
        <v>15830</v>
      </c>
      <c r="G42" s="17">
        <v>16100</v>
      </c>
      <c r="H42" s="17">
        <v>16340</v>
      </c>
      <c r="I42" s="17">
        <v>16660</v>
      </c>
      <c r="J42" s="17">
        <v>17090</v>
      </c>
      <c r="K42" s="17">
        <v>17660</v>
      </c>
      <c r="L42" s="17">
        <v>18060</v>
      </c>
      <c r="M42" s="17">
        <v>18550</v>
      </c>
      <c r="N42" s="17">
        <v>18850</v>
      </c>
      <c r="O42" s="17">
        <v>19160</v>
      </c>
      <c r="P42" s="17">
        <v>19140</v>
      </c>
      <c r="Q42" s="17">
        <v>19100</v>
      </c>
      <c r="R42" s="17">
        <v>18920</v>
      </c>
      <c r="S42" s="17">
        <v>18800</v>
      </c>
      <c r="T42" s="17">
        <v>18360</v>
      </c>
      <c r="U42" s="17">
        <v>18190</v>
      </c>
      <c r="V42" s="17">
        <v>17850</v>
      </c>
      <c r="W42" s="17">
        <v>17280</v>
      </c>
      <c r="X42" s="17">
        <v>16650</v>
      </c>
      <c r="Y42" s="17">
        <v>16040</v>
      </c>
      <c r="Z42" s="17">
        <v>15230</v>
      </c>
      <c r="AA42" s="17">
        <v>14540</v>
      </c>
      <c r="AB42" s="77">
        <v>14130</v>
      </c>
      <c r="AC42" s="17">
        <f t="shared" si="2"/>
        <v>-1820</v>
      </c>
      <c r="AD42" s="18">
        <f t="shared" si="3"/>
        <v>-0.11410658307210031</v>
      </c>
    </row>
    <row r="43" spans="1:30" ht="25.5" customHeight="1">
      <c r="A43" s="14" t="s">
        <v>20</v>
      </c>
      <c r="B43" s="127" t="s">
        <v>5</v>
      </c>
      <c r="C43" s="68">
        <v>31410</v>
      </c>
      <c r="D43" s="17">
        <v>32210</v>
      </c>
      <c r="E43" s="17">
        <v>32790</v>
      </c>
      <c r="F43" s="17">
        <v>32870</v>
      </c>
      <c r="G43" s="17">
        <v>31250</v>
      </c>
      <c r="H43" s="17">
        <v>30670</v>
      </c>
      <c r="I43" s="17">
        <v>30350</v>
      </c>
      <c r="J43" s="17">
        <v>30240</v>
      </c>
      <c r="K43" s="17">
        <v>30530</v>
      </c>
      <c r="L43" s="17">
        <v>31030</v>
      </c>
      <c r="M43" s="17">
        <v>31440</v>
      </c>
      <c r="N43" s="17">
        <v>32030</v>
      </c>
      <c r="O43" s="17">
        <v>32770</v>
      </c>
      <c r="P43" s="17">
        <v>33660</v>
      </c>
      <c r="Q43" s="17">
        <v>34430</v>
      </c>
      <c r="R43" s="17">
        <v>35260</v>
      </c>
      <c r="S43" s="17">
        <v>35860</v>
      </c>
      <c r="T43" s="17">
        <v>36300</v>
      </c>
      <c r="U43" s="17">
        <v>36360</v>
      </c>
      <c r="V43" s="17">
        <v>36110</v>
      </c>
      <c r="W43" s="17">
        <v>35570</v>
      </c>
      <c r="X43" s="17">
        <v>35110</v>
      </c>
      <c r="Y43" s="17">
        <v>34290</v>
      </c>
      <c r="Z43" s="17">
        <v>33860</v>
      </c>
      <c r="AA43" s="17">
        <v>33310</v>
      </c>
      <c r="AB43" s="77">
        <v>32470</v>
      </c>
      <c r="AC43" s="17">
        <f t="shared" si="2"/>
        <v>1060</v>
      </c>
      <c r="AD43" s="18">
        <f t="shared" si="3"/>
        <v>0.03374721426297358</v>
      </c>
    </row>
    <row r="44" spans="1:30" ht="12.75">
      <c r="A44" s="14"/>
      <c r="B44" s="127" t="s">
        <v>6</v>
      </c>
      <c r="C44" s="68">
        <v>15300</v>
      </c>
      <c r="D44" s="17">
        <v>15590</v>
      </c>
      <c r="E44" s="17">
        <v>15870</v>
      </c>
      <c r="F44" s="17">
        <v>15850</v>
      </c>
      <c r="G44" s="17">
        <v>15040</v>
      </c>
      <c r="H44" s="17">
        <v>14710</v>
      </c>
      <c r="I44" s="17">
        <v>14590</v>
      </c>
      <c r="J44" s="17">
        <v>14550</v>
      </c>
      <c r="K44" s="17">
        <v>14670</v>
      </c>
      <c r="L44" s="17">
        <v>14890</v>
      </c>
      <c r="M44" s="17">
        <v>15060</v>
      </c>
      <c r="N44" s="17">
        <v>15340</v>
      </c>
      <c r="O44" s="17">
        <v>15660</v>
      </c>
      <c r="P44" s="17">
        <v>15980</v>
      </c>
      <c r="Q44" s="17">
        <v>16360</v>
      </c>
      <c r="R44" s="17">
        <v>16700</v>
      </c>
      <c r="S44" s="17">
        <v>17000</v>
      </c>
      <c r="T44" s="17">
        <v>17140</v>
      </c>
      <c r="U44" s="17">
        <v>17210</v>
      </c>
      <c r="V44" s="17">
        <v>16990</v>
      </c>
      <c r="W44" s="17">
        <v>16620</v>
      </c>
      <c r="X44" s="17">
        <v>16280</v>
      </c>
      <c r="Y44" s="17">
        <v>15890</v>
      </c>
      <c r="Z44" s="17">
        <v>15610</v>
      </c>
      <c r="AA44" s="17">
        <v>15390</v>
      </c>
      <c r="AB44" s="77">
        <v>15100</v>
      </c>
      <c r="AC44" s="17">
        <f t="shared" si="2"/>
        <v>-200</v>
      </c>
      <c r="AD44" s="18">
        <f t="shared" si="3"/>
        <v>-0.013071895424836602</v>
      </c>
    </row>
    <row r="45" spans="1:30" ht="12.75">
      <c r="A45" s="14"/>
      <c r="B45" s="127" t="s">
        <v>7</v>
      </c>
      <c r="C45" s="68">
        <v>16110</v>
      </c>
      <c r="D45" s="17">
        <v>16620</v>
      </c>
      <c r="E45" s="17">
        <v>16910</v>
      </c>
      <c r="F45" s="17">
        <v>17020</v>
      </c>
      <c r="G45" s="17">
        <v>16210</v>
      </c>
      <c r="H45" s="17">
        <v>15960</v>
      </c>
      <c r="I45" s="17">
        <v>15760</v>
      </c>
      <c r="J45" s="17">
        <v>15690</v>
      </c>
      <c r="K45" s="17">
        <v>15860</v>
      </c>
      <c r="L45" s="17">
        <v>16130</v>
      </c>
      <c r="M45" s="17">
        <v>16370</v>
      </c>
      <c r="N45" s="17">
        <v>16690</v>
      </c>
      <c r="O45" s="17">
        <v>17120</v>
      </c>
      <c r="P45" s="17">
        <v>17670</v>
      </c>
      <c r="Q45" s="17">
        <v>18070</v>
      </c>
      <c r="R45" s="17">
        <v>18550</v>
      </c>
      <c r="S45" s="17">
        <v>18860</v>
      </c>
      <c r="T45" s="17">
        <v>19160</v>
      </c>
      <c r="U45" s="17">
        <v>19150</v>
      </c>
      <c r="V45" s="17">
        <v>19120</v>
      </c>
      <c r="W45" s="17">
        <v>18950</v>
      </c>
      <c r="X45" s="17">
        <v>18830</v>
      </c>
      <c r="Y45" s="17">
        <v>18410</v>
      </c>
      <c r="Z45" s="17">
        <v>18240</v>
      </c>
      <c r="AA45" s="17">
        <v>17920</v>
      </c>
      <c r="AB45" s="77">
        <v>17370</v>
      </c>
      <c r="AC45" s="17">
        <f t="shared" si="2"/>
        <v>1260</v>
      </c>
      <c r="AD45" s="18">
        <f t="shared" si="3"/>
        <v>0.0782122905027933</v>
      </c>
    </row>
    <row r="46" spans="1:30" ht="25.5" customHeight="1">
      <c r="A46" s="14" t="s">
        <v>21</v>
      </c>
      <c r="B46" s="127" t="s">
        <v>5</v>
      </c>
      <c r="C46" s="68">
        <v>25010</v>
      </c>
      <c r="D46" s="17">
        <v>25410</v>
      </c>
      <c r="E46" s="17">
        <v>25890</v>
      </c>
      <c r="F46" s="17">
        <v>26730</v>
      </c>
      <c r="G46" s="17">
        <v>28920</v>
      </c>
      <c r="H46" s="17">
        <v>30130</v>
      </c>
      <c r="I46" s="17">
        <v>30920</v>
      </c>
      <c r="J46" s="17">
        <v>31490</v>
      </c>
      <c r="K46" s="17">
        <v>31590</v>
      </c>
      <c r="L46" s="17">
        <v>30090</v>
      </c>
      <c r="M46" s="17">
        <v>29590</v>
      </c>
      <c r="N46" s="17">
        <v>29320</v>
      </c>
      <c r="O46" s="17">
        <v>29240</v>
      </c>
      <c r="P46" s="17">
        <v>29540</v>
      </c>
      <c r="Q46" s="17">
        <v>30030</v>
      </c>
      <c r="R46" s="17">
        <v>30450</v>
      </c>
      <c r="S46" s="17">
        <v>31030</v>
      </c>
      <c r="T46" s="17">
        <v>31750</v>
      </c>
      <c r="U46" s="17">
        <v>32610</v>
      </c>
      <c r="V46" s="17">
        <v>33380</v>
      </c>
      <c r="W46" s="17">
        <v>34190</v>
      </c>
      <c r="X46" s="17">
        <v>34780</v>
      </c>
      <c r="Y46" s="17">
        <v>35220</v>
      </c>
      <c r="Z46" s="17">
        <v>35290</v>
      </c>
      <c r="AA46" s="17">
        <v>35070</v>
      </c>
      <c r="AB46" s="77">
        <v>34570</v>
      </c>
      <c r="AC46" s="17">
        <f t="shared" si="2"/>
        <v>9560</v>
      </c>
      <c r="AD46" s="18">
        <f t="shared" si="3"/>
        <v>0.3822471011595362</v>
      </c>
    </row>
    <row r="47" spans="1:30" ht="12.75">
      <c r="A47" s="14"/>
      <c r="B47" s="127" t="s">
        <v>6</v>
      </c>
      <c r="C47" s="68">
        <v>11950</v>
      </c>
      <c r="D47" s="17">
        <v>12220</v>
      </c>
      <c r="E47" s="17">
        <v>12420</v>
      </c>
      <c r="F47" s="17">
        <v>12900</v>
      </c>
      <c r="G47" s="17">
        <v>13960</v>
      </c>
      <c r="H47" s="17">
        <v>14550</v>
      </c>
      <c r="I47" s="17">
        <v>14840</v>
      </c>
      <c r="J47" s="17">
        <v>15130</v>
      </c>
      <c r="K47" s="17">
        <v>15110</v>
      </c>
      <c r="L47" s="17">
        <v>14370</v>
      </c>
      <c r="M47" s="17">
        <v>14090</v>
      </c>
      <c r="N47" s="17">
        <v>14000</v>
      </c>
      <c r="O47" s="17">
        <v>13970</v>
      </c>
      <c r="P47" s="17">
        <v>14100</v>
      </c>
      <c r="Q47" s="17">
        <v>14320</v>
      </c>
      <c r="R47" s="17">
        <v>14490</v>
      </c>
      <c r="S47" s="17">
        <v>14760</v>
      </c>
      <c r="T47" s="17">
        <v>15070</v>
      </c>
      <c r="U47" s="17">
        <v>15390</v>
      </c>
      <c r="V47" s="17">
        <v>15760</v>
      </c>
      <c r="W47" s="17">
        <v>16100</v>
      </c>
      <c r="X47" s="17">
        <v>16390</v>
      </c>
      <c r="Y47" s="17">
        <v>16530</v>
      </c>
      <c r="Z47" s="17">
        <v>16610</v>
      </c>
      <c r="AA47" s="17">
        <v>16410</v>
      </c>
      <c r="AB47" s="77">
        <v>16060</v>
      </c>
      <c r="AC47" s="17">
        <f t="shared" si="2"/>
        <v>4110</v>
      </c>
      <c r="AD47" s="18">
        <f t="shared" si="3"/>
        <v>0.34393305439330546</v>
      </c>
    </row>
    <row r="48" spans="1:30" ht="12.75">
      <c r="A48" s="14"/>
      <c r="B48" s="127" t="s">
        <v>7</v>
      </c>
      <c r="C48" s="68">
        <v>13060</v>
      </c>
      <c r="D48" s="17">
        <v>13190</v>
      </c>
      <c r="E48" s="17">
        <v>13470</v>
      </c>
      <c r="F48" s="17">
        <v>13830</v>
      </c>
      <c r="G48" s="17">
        <v>14960</v>
      </c>
      <c r="H48" s="17">
        <v>15580</v>
      </c>
      <c r="I48" s="17">
        <v>16080</v>
      </c>
      <c r="J48" s="17">
        <v>16370</v>
      </c>
      <c r="K48" s="17">
        <v>16480</v>
      </c>
      <c r="L48" s="17">
        <v>15720</v>
      </c>
      <c r="M48" s="17">
        <v>15500</v>
      </c>
      <c r="N48" s="17">
        <v>15320</v>
      </c>
      <c r="O48" s="17">
        <v>15260</v>
      </c>
      <c r="P48" s="17">
        <v>15440</v>
      </c>
      <c r="Q48" s="17">
        <v>15710</v>
      </c>
      <c r="R48" s="17">
        <v>15950</v>
      </c>
      <c r="S48" s="17">
        <v>16270</v>
      </c>
      <c r="T48" s="17">
        <v>16680</v>
      </c>
      <c r="U48" s="17">
        <v>17230</v>
      </c>
      <c r="V48" s="17">
        <v>17620</v>
      </c>
      <c r="W48" s="17">
        <v>18090</v>
      </c>
      <c r="X48" s="17">
        <v>18400</v>
      </c>
      <c r="Y48" s="17">
        <v>18690</v>
      </c>
      <c r="Z48" s="17">
        <v>18690</v>
      </c>
      <c r="AA48" s="17">
        <v>18670</v>
      </c>
      <c r="AB48" s="77">
        <v>18510</v>
      </c>
      <c r="AC48" s="17">
        <f t="shared" si="2"/>
        <v>5450</v>
      </c>
      <c r="AD48" s="18">
        <f t="shared" si="3"/>
        <v>0.41730474732006123</v>
      </c>
    </row>
    <row r="49" spans="1:30" ht="25.5" customHeight="1">
      <c r="A49" s="14" t="s">
        <v>22</v>
      </c>
      <c r="B49" s="127" t="s">
        <v>5</v>
      </c>
      <c r="C49" s="68">
        <v>22090</v>
      </c>
      <c r="D49" s="17">
        <v>22510</v>
      </c>
      <c r="E49" s="17">
        <v>22670</v>
      </c>
      <c r="F49" s="17">
        <v>22530</v>
      </c>
      <c r="G49" s="17">
        <v>22790</v>
      </c>
      <c r="H49" s="17">
        <v>23190</v>
      </c>
      <c r="I49" s="17">
        <v>23600</v>
      </c>
      <c r="J49" s="17">
        <v>24060</v>
      </c>
      <c r="K49" s="17">
        <v>24850</v>
      </c>
      <c r="L49" s="17">
        <v>26920</v>
      </c>
      <c r="M49" s="17">
        <v>28070</v>
      </c>
      <c r="N49" s="17">
        <v>28830</v>
      </c>
      <c r="O49" s="17">
        <v>29400</v>
      </c>
      <c r="P49" s="17">
        <v>29510</v>
      </c>
      <c r="Q49" s="17">
        <v>28160</v>
      </c>
      <c r="R49" s="17">
        <v>27750</v>
      </c>
      <c r="S49" s="17">
        <v>27540</v>
      </c>
      <c r="T49" s="17">
        <v>27500</v>
      </c>
      <c r="U49" s="17">
        <v>27810</v>
      </c>
      <c r="V49" s="17">
        <v>28300</v>
      </c>
      <c r="W49" s="17">
        <v>28710</v>
      </c>
      <c r="X49" s="17">
        <v>29280</v>
      </c>
      <c r="Y49" s="17">
        <v>29980</v>
      </c>
      <c r="Z49" s="17">
        <v>30810</v>
      </c>
      <c r="AA49" s="17">
        <v>31550</v>
      </c>
      <c r="AB49" s="77">
        <v>32340</v>
      </c>
      <c r="AC49" s="17">
        <f t="shared" si="2"/>
        <v>10250</v>
      </c>
      <c r="AD49" s="18">
        <f t="shared" si="3"/>
        <v>0.4640108646446356</v>
      </c>
    </row>
    <row r="50" spans="1:30" ht="12.75">
      <c r="A50" s="14"/>
      <c r="B50" s="127" t="s">
        <v>6</v>
      </c>
      <c r="C50" s="68">
        <v>10130</v>
      </c>
      <c r="D50" s="17">
        <v>10420</v>
      </c>
      <c r="E50" s="17">
        <v>10560</v>
      </c>
      <c r="F50" s="17">
        <v>10500</v>
      </c>
      <c r="G50" s="17">
        <v>10660</v>
      </c>
      <c r="H50" s="17">
        <v>10920</v>
      </c>
      <c r="I50" s="17">
        <v>11190</v>
      </c>
      <c r="J50" s="17">
        <v>11380</v>
      </c>
      <c r="K50" s="17">
        <v>11830</v>
      </c>
      <c r="L50" s="17">
        <v>12820</v>
      </c>
      <c r="M50" s="17">
        <v>13380</v>
      </c>
      <c r="N50" s="17">
        <v>13660</v>
      </c>
      <c r="O50" s="17">
        <v>13950</v>
      </c>
      <c r="P50" s="17">
        <v>13940</v>
      </c>
      <c r="Q50" s="17">
        <v>13290</v>
      </c>
      <c r="R50" s="17">
        <v>13060</v>
      </c>
      <c r="S50" s="17">
        <v>13000</v>
      </c>
      <c r="T50" s="17">
        <v>12990</v>
      </c>
      <c r="U50" s="17">
        <v>13120</v>
      </c>
      <c r="V50" s="17">
        <v>13350</v>
      </c>
      <c r="W50" s="17">
        <v>13510</v>
      </c>
      <c r="X50" s="17">
        <v>13780</v>
      </c>
      <c r="Y50" s="17">
        <v>14080</v>
      </c>
      <c r="Z50" s="17">
        <v>14380</v>
      </c>
      <c r="AA50" s="17">
        <v>14730</v>
      </c>
      <c r="AB50" s="77">
        <v>15060</v>
      </c>
      <c r="AC50" s="17">
        <f t="shared" si="2"/>
        <v>4930</v>
      </c>
      <c r="AD50" s="18">
        <f t="shared" si="3"/>
        <v>0.4866732477788746</v>
      </c>
    </row>
    <row r="51" spans="1:30" ht="12.75">
      <c r="A51" s="14"/>
      <c r="B51" s="127" t="s">
        <v>7</v>
      </c>
      <c r="C51" s="68">
        <v>11960</v>
      </c>
      <c r="D51" s="17">
        <v>12090</v>
      </c>
      <c r="E51" s="17">
        <v>12110</v>
      </c>
      <c r="F51" s="17">
        <v>12020</v>
      </c>
      <c r="G51" s="17">
        <v>12130</v>
      </c>
      <c r="H51" s="17">
        <v>12270</v>
      </c>
      <c r="I51" s="17">
        <v>12410</v>
      </c>
      <c r="J51" s="17">
        <v>12680</v>
      </c>
      <c r="K51" s="17">
        <v>13020</v>
      </c>
      <c r="L51" s="17">
        <v>14090</v>
      </c>
      <c r="M51" s="17">
        <v>14690</v>
      </c>
      <c r="N51" s="17">
        <v>15170</v>
      </c>
      <c r="O51" s="17">
        <v>15450</v>
      </c>
      <c r="P51" s="17">
        <v>15570</v>
      </c>
      <c r="Q51" s="17">
        <v>14880</v>
      </c>
      <c r="R51" s="17">
        <v>14690</v>
      </c>
      <c r="S51" s="17">
        <v>14540</v>
      </c>
      <c r="T51" s="17">
        <v>14500</v>
      </c>
      <c r="U51" s="17">
        <v>14690</v>
      </c>
      <c r="V51" s="17">
        <v>14950</v>
      </c>
      <c r="W51" s="17">
        <v>15200</v>
      </c>
      <c r="X51" s="17">
        <v>15500</v>
      </c>
      <c r="Y51" s="17">
        <v>15910</v>
      </c>
      <c r="Z51" s="17">
        <v>16430</v>
      </c>
      <c r="AA51" s="17">
        <v>16820</v>
      </c>
      <c r="AB51" s="77">
        <v>17280</v>
      </c>
      <c r="AC51" s="17">
        <f t="shared" si="2"/>
        <v>5320</v>
      </c>
      <c r="AD51" s="18">
        <f t="shared" si="3"/>
        <v>0.44481605351170567</v>
      </c>
    </row>
    <row r="52" spans="1:30" ht="25.5" customHeight="1">
      <c r="A52" s="14" t="s">
        <v>23</v>
      </c>
      <c r="B52" s="127" t="s">
        <v>5</v>
      </c>
      <c r="C52" s="68">
        <v>18070</v>
      </c>
      <c r="D52" s="17">
        <v>18180</v>
      </c>
      <c r="E52" s="17">
        <v>18450</v>
      </c>
      <c r="F52" s="17">
        <v>18700</v>
      </c>
      <c r="G52" s="17">
        <v>18980</v>
      </c>
      <c r="H52" s="17">
        <v>19440</v>
      </c>
      <c r="I52" s="17">
        <v>19910</v>
      </c>
      <c r="J52" s="17">
        <v>20120</v>
      </c>
      <c r="K52" s="17">
        <v>20060</v>
      </c>
      <c r="L52" s="17">
        <v>20340</v>
      </c>
      <c r="M52" s="17">
        <v>20750</v>
      </c>
      <c r="N52" s="17">
        <v>21160</v>
      </c>
      <c r="O52" s="17">
        <v>21620</v>
      </c>
      <c r="P52" s="17">
        <v>22360</v>
      </c>
      <c r="Q52" s="17">
        <v>24260</v>
      </c>
      <c r="R52" s="17">
        <v>25320</v>
      </c>
      <c r="S52" s="17">
        <v>26040</v>
      </c>
      <c r="T52" s="17">
        <v>26580</v>
      </c>
      <c r="U52" s="17">
        <v>26690</v>
      </c>
      <c r="V52" s="17">
        <v>25540</v>
      </c>
      <c r="W52" s="17">
        <v>25230</v>
      </c>
      <c r="X52" s="17">
        <v>25090</v>
      </c>
      <c r="Y52" s="17">
        <v>25090</v>
      </c>
      <c r="Z52" s="17">
        <v>25400</v>
      </c>
      <c r="AA52" s="17">
        <v>25880</v>
      </c>
      <c r="AB52" s="77">
        <v>26280</v>
      </c>
      <c r="AC52" s="17">
        <f t="shared" si="2"/>
        <v>8210</v>
      </c>
      <c r="AD52" s="18">
        <f t="shared" si="3"/>
        <v>0.454344216934145</v>
      </c>
    </row>
    <row r="53" spans="1:30" ht="12.75">
      <c r="A53" s="14"/>
      <c r="B53" s="127" t="s">
        <v>6</v>
      </c>
      <c r="C53" s="68">
        <v>7750</v>
      </c>
      <c r="D53" s="17">
        <v>7880</v>
      </c>
      <c r="E53" s="17">
        <v>8080</v>
      </c>
      <c r="F53" s="17">
        <v>8260</v>
      </c>
      <c r="G53" s="17">
        <v>8470</v>
      </c>
      <c r="H53" s="17">
        <v>8700</v>
      </c>
      <c r="I53" s="17">
        <v>8990</v>
      </c>
      <c r="J53" s="17">
        <v>9150</v>
      </c>
      <c r="K53" s="17">
        <v>9140</v>
      </c>
      <c r="L53" s="17">
        <v>9300</v>
      </c>
      <c r="M53" s="17">
        <v>9550</v>
      </c>
      <c r="N53" s="17">
        <v>9820</v>
      </c>
      <c r="O53" s="17">
        <v>10010</v>
      </c>
      <c r="P53" s="17">
        <v>10420</v>
      </c>
      <c r="Q53" s="17">
        <v>11330</v>
      </c>
      <c r="R53" s="17">
        <v>11830</v>
      </c>
      <c r="S53" s="17">
        <v>12100</v>
      </c>
      <c r="T53" s="17">
        <v>12360</v>
      </c>
      <c r="U53" s="17">
        <v>12370</v>
      </c>
      <c r="V53" s="17">
        <v>11820</v>
      </c>
      <c r="W53" s="17">
        <v>11650</v>
      </c>
      <c r="X53" s="17">
        <v>11630</v>
      </c>
      <c r="Y53" s="17">
        <v>11640</v>
      </c>
      <c r="Z53" s="17">
        <v>11770</v>
      </c>
      <c r="AA53" s="17">
        <v>11980</v>
      </c>
      <c r="AB53" s="77">
        <v>12150</v>
      </c>
      <c r="AC53" s="17">
        <f t="shared" si="2"/>
        <v>4400</v>
      </c>
      <c r="AD53" s="18">
        <f t="shared" si="3"/>
        <v>0.567741935483871</v>
      </c>
    </row>
    <row r="54" spans="1:30" ht="12.75">
      <c r="A54" s="14"/>
      <c r="B54" s="127" t="s">
        <v>7</v>
      </c>
      <c r="C54" s="68">
        <v>10320</v>
      </c>
      <c r="D54" s="17">
        <v>10300</v>
      </c>
      <c r="E54" s="17">
        <v>10380</v>
      </c>
      <c r="F54" s="17">
        <v>10440</v>
      </c>
      <c r="G54" s="17">
        <v>10510</v>
      </c>
      <c r="H54" s="17">
        <v>10750</v>
      </c>
      <c r="I54" s="17">
        <v>10910</v>
      </c>
      <c r="J54" s="17">
        <v>10970</v>
      </c>
      <c r="K54" s="17">
        <v>10920</v>
      </c>
      <c r="L54" s="17">
        <v>11040</v>
      </c>
      <c r="M54" s="17">
        <v>11200</v>
      </c>
      <c r="N54" s="17">
        <v>11350</v>
      </c>
      <c r="O54" s="17">
        <v>11610</v>
      </c>
      <c r="P54" s="17">
        <v>11930</v>
      </c>
      <c r="Q54" s="17">
        <v>12940</v>
      </c>
      <c r="R54" s="17">
        <v>13490</v>
      </c>
      <c r="S54" s="17">
        <v>13950</v>
      </c>
      <c r="T54" s="17">
        <v>14220</v>
      </c>
      <c r="U54" s="17">
        <v>14330</v>
      </c>
      <c r="V54" s="17">
        <v>13720</v>
      </c>
      <c r="W54" s="17">
        <v>13580</v>
      </c>
      <c r="X54" s="17">
        <v>13460</v>
      </c>
      <c r="Y54" s="17">
        <v>13450</v>
      </c>
      <c r="Z54" s="17">
        <v>13630</v>
      </c>
      <c r="AA54" s="17">
        <v>13900</v>
      </c>
      <c r="AB54" s="77">
        <v>14130</v>
      </c>
      <c r="AC54" s="17">
        <f t="shared" si="2"/>
        <v>3810</v>
      </c>
      <c r="AD54" s="18">
        <f t="shared" si="3"/>
        <v>0.3691860465116279</v>
      </c>
    </row>
    <row r="55" spans="1:30" ht="25.5" customHeight="1">
      <c r="A55" s="14" t="s">
        <v>24</v>
      </c>
      <c r="B55" s="127" t="s">
        <v>5</v>
      </c>
      <c r="C55" s="68">
        <v>13210</v>
      </c>
      <c r="D55" s="17">
        <v>13230</v>
      </c>
      <c r="E55" s="17">
        <v>13420</v>
      </c>
      <c r="F55" s="17">
        <v>13670</v>
      </c>
      <c r="G55" s="17">
        <v>13970</v>
      </c>
      <c r="H55" s="17">
        <v>14180</v>
      </c>
      <c r="I55" s="17">
        <v>14390</v>
      </c>
      <c r="J55" s="17">
        <v>14740</v>
      </c>
      <c r="K55" s="17">
        <v>15090</v>
      </c>
      <c r="L55" s="17">
        <v>15450</v>
      </c>
      <c r="M55" s="17">
        <v>15930</v>
      </c>
      <c r="N55" s="17">
        <v>16400</v>
      </c>
      <c r="O55" s="17">
        <v>16680</v>
      </c>
      <c r="P55" s="17">
        <v>16690</v>
      </c>
      <c r="Q55" s="17">
        <v>16990</v>
      </c>
      <c r="R55" s="17">
        <v>17400</v>
      </c>
      <c r="S55" s="17">
        <v>17790</v>
      </c>
      <c r="T55" s="17">
        <v>18220</v>
      </c>
      <c r="U55" s="17">
        <v>18860</v>
      </c>
      <c r="V55" s="17">
        <v>20540</v>
      </c>
      <c r="W55" s="17">
        <v>21480</v>
      </c>
      <c r="X55" s="17">
        <v>22120</v>
      </c>
      <c r="Y55" s="17">
        <v>22590</v>
      </c>
      <c r="Z55" s="17">
        <v>22690</v>
      </c>
      <c r="AA55" s="17">
        <v>21780</v>
      </c>
      <c r="AB55" s="77">
        <v>21580</v>
      </c>
      <c r="AC55" s="17">
        <f t="shared" si="2"/>
        <v>8370</v>
      </c>
      <c r="AD55" s="18">
        <f t="shared" si="3"/>
        <v>0.6336109008327026</v>
      </c>
    </row>
    <row r="56" spans="1:30" ht="12.75">
      <c r="A56" s="14"/>
      <c r="B56" s="127" t="s">
        <v>6</v>
      </c>
      <c r="C56" s="68">
        <v>5040</v>
      </c>
      <c r="D56" s="17">
        <v>5080</v>
      </c>
      <c r="E56" s="17">
        <v>5250</v>
      </c>
      <c r="F56" s="17">
        <v>5470</v>
      </c>
      <c r="G56" s="17">
        <v>5670</v>
      </c>
      <c r="H56" s="17">
        <v>5820</v>
      </c>
      <c r="I56" s="17">
        <v>5980</v>
      </c>
      <c r="J56" s="17">
        <v>6200</v>
      </c>
      <c r="K56" s="17">
        <v>6420</v>
      </c>
      <c r="L56" s="17">
        <v>6650</v>
      </c>
      <c r="M56" s="17">
        <v>6870</v>
      </c>
      <c r="N56" s="17">
        <v>7160</v>
      </c>
      <c r="O56" s="17">
        <v>7330</v>
      </c>
      <c r="P56" s="17">
        <v>7360</v>
      </c>
      <c r="Q56" s="17">
        <v>7520</v>
      </c>
      <c r="R56" s="17">
        <v>7750</v>
      </c>
      <c r="S56" s="17">
        <v>8000</v>
      </c>
      <c r="T56" s="17">
        <v>8170</v>
      </c>
      <c r="U56" s="17">
        <v>8530</v>
      </c>
      <c r="V56" s="17">
        <v>9300</v>
      </c>
      <c r="W56" s="17">
        <v>9740</v>
      </c>
      <c r="X56" s="17">
        <v>9970</v>
      </c>
      <c r="Y56" s="17">
        <v>10200</v>
      </c>
      <c r="Z56" s="17">
        <v>10200</v>
      </c>
      <c r="AA56" s="17">
        <v>9780</v>
      </c>
      <c r="AB56" s="77">
        <v>9670</v>
      </c>
      <c r="AC56" s="17">
        <f t="shared" si="2"/>
        <v>4630</v>
      </c>
      <c r="AD56" s="18">
        <f t="shared" si="3"/>
        <v>0.9186507936507936</v>
      </c>
    </row>
    <row r="57" spans="1:30" ht="12.75">
      <c r="A57" s="14"/>
      <c r="B57" s="127" t="s">
        <v>7</v>
      </c>
      <c r="C57" s="68">
        <v>8170</v>
      </c>
      <c r="D57" s="17">
        <v>8150</v>
      </c>
      <c r="E57" s="17">
        <v>8170</v>
      </c>
      <c r="F57" s="17">
        <v>8200</v>
      </c>
      <c r="G57" s="17">
        <v>8300</v>
      </c>
      <c r="H57" s="17">
        <v>8360</v>
      </c>
      <c r="I57" s="17">
        <v>8410</v>
      </c>
      <c r="J57" s="17">
        <v>8540</v>
      </c>
      <c r="K57" s="17">
        <v>8670</v>
      </c>
      <c r="L57" s="17">
        <v>8800</v>
      </c>
      <c r="M57" s="17">
        <v>9060</v>
      </c>
      <c r="N57" s="17">
        <v>9250</v>
      </c>
      <c r="O57" s="17">
        <v>9340</v>
      </c>
      <c r="P57" s="17">
        <v>9340</v>
      </c>
      <c r="Q57" s="17">
        <v>9480</v>
      </c>
      <c r="R57" s="17">
        <v>9650</v>
      </c>
      <c r="S57" s="17">
        <v>9800</v>
      </c>
      <c r="T57" s="17">
        <v>10050</v>
      </c>
      <c r="U57" s="17">
        <v>10340</v>
      </c>
      <c r="V57" s="17">
        <v>11240</v>
      </c>
      <c r="W57" s="17">
        <v>11740</v>
      </c>
      <c r="X57" s="17">
        <v>12150</v>
      </c>
      <c r="Y57" s="17">
        <v>12390</v>
      </c>
      <c r="Z57" s="17">
        <v>12490</v>
      </c>
      <c r="AA57" s="17">
        <v>12000</v>
      </c>
      <c r="AB57" s="77">
        <v>11910</v>
      </c>
      <c r="AC57" s="17">
        <f t="shared" si="2"/>
        <v>3740</v>
      </c>
      <c r="AD57" s="18">
        <f t="shared" si="3"/>
        <v>0.45777233782129745</v>
      </c>
    </row>
    <row r="58" spans="1:30" ht="25.5" customHeight="1">
      <c r="A58" s="14" t="s">
        <v>25</v>
      </c>
      <c r="B58" s="127" t="s">
        <v>5</v>
      </c>
      <c r="C58" s="68">
        <v>7830</v>
      </c>
      <c r="D58" s="17">
        <v>8290</v>
      </c>
      <c r="E58" s="17">
        <v>8330</v>
      </c>
      <c r="F58" s="17">
        <v>8550</v>
      </c>
      <c r="G58" s="17">
        <v>8640</v>
      </c>
      <c r="H58" s="17">
        <v>8740</v>
      </c>
      <c r="I58" s="17">
        <v>8870</v>
      </c>
      <c r="J58" s="17">
        <v>9090</v>
      </c>
      <c r="K58" s="17">
        <v>9380</v>
      </c>
      <c r="L58" s="17">
        <v>9700</v>
      </c>
      <c r="M58" s="17">
        <v>9940</v>
      </c>
      <c r="N58" s="17">
        <v>10220</v>
      </c>
      <c r="O58" s="17">
        <v>10590</v>
      </c>
      <c r="P58" s="17">
        <v>10970</v>
      </c>
      <c r="Q58" s="17">
        <v>11350</v>
      </c>
      <c r="R58" s="17">
        <v>11810</v>
      </c>
      <c r="S58" s="17">
        <v>12250</v>
      </c>
      <c r="T58" s="17">
        <v>12520</v>
      </c>
      <c r="U58" s="17">
        <v>12600</v>
      </c>
      <c r="V58" s="17">
        <v>12890</v>
      </c>
      <c r="W58" s="17">
        <v>13260</v>
      </c>
      <c r="X58" s="17">
        <v>13610</v>
      </c>
      <c r="Y58" s="17">
        <v>13990</v>
      </c>
      <c r="Z58" s="17">
        <v>14500</v>
      </c>
      <c r="AA58" s="17">
        <v>15860</v>
      </c>
      <c r="AB58" s="77">
        <v>16630</v>
      </c>
      <c r="AC58" s="17">
        <f t="shared" si="2"/>
        <v>8800</v>
      </c>
      <c r="AD58" s="18">
        <f t="shared" si="3"/>
        <v>1.123882503192848</v>
      </c>
    </row>
    <row r="59" spans="1:30" ht="12.75">
      <c r="A59" s="14"/>
      <c r="B59" s="127" t="s">
        <v>6</v>
      </c>
      <c r="C59" s="68">
        <v>2640</v>
      </c>
      <c r="D59" s="17">
        <v>2810</v>
      </c>
      <c r="E59" s="17">
        <v>2850</v>
      </c>
      <c r="F59" s="17">
        <v>2920</v>
      </c>
      <c r="G59" s="17">
        <v>2980</v>
      </c>
      <c r="H59" s="17">
        <v>3110</v>
      </c>
      <c r="I59" s="17">
        <v>3180</v>
      </c>
      <c r="J59" s="17">
        <v>3340</v>
      </c>
      <c r="K59" s="17">
        <v>3530</v>
      </c>
      <c r="L59" s="17">
        <v>3710</v>
      </c>
      <c r="M59" s="17">
        <v>3860</v>
      </c>
      <c r="N59" s="17">
        <v>4020</v>
      </c>
      <c r="O59" s="17">
        <v>4230</v>
      </c>
      <c r="P59" s="17">
        <v>4430</v>
      </c>
      <c r="Q59" s="17">
        <v>4640</v>
      </c>
      <c r="R59" s="17">
        <v>4850</v>
      </c>
      <c r="S59" s="17">
        <v>5080</v>
      </c>
      <c r="T59" s="17">
        <v>5240</v>
      </c>
      <c r="U59" s="17">
        <v>5290</v>
      </c>
      <c r="V59" s="17">
        <v>5440</v>
      </c>
      <c r="W59" s="17">
        <v>5640</v>
      </c>
      <c r="X59" s="17">
        <v>5840</v>
      </c>
      <c r="Y59" s="17">
        <v>5990</v>
      </c>
      <c r="Z59" s="17">
        <v>6270</v>
      </c>
      <c r="AA59" s="17">
        <v>6870</v>
      </c>
      <c r="AB59" s="77">
        <v>7210</v>
      </c>
      <c r="AC59" s="17">
        <f t="shared" si="2"/>
        <v>4570</v>
      </c>
      <c r="AD59" s="18">
        <f t="shared" si="3"/>
        <v>1.731060606060606</v>
      </c>
    </row>
    <row r="60" spans="1:30" ht="12.75">
      <c r="A60" s="14"/>
      <c r="B60" s="127" t="s">
        <v>7</v>
      </c>
      <c r="C60" s="68">
        <v>5190</v>
      </c>
      <c r="D60" s="17">
        <v>5470</v>
      </c>
      <c r="E60" s="17">
        <v>5480</v>
      </c>
      <c r="F60" s="17">
        <v>5630</v>
      </c>
      <c r="G60" s="17">
        <v>5660</v>
      </c>
      <c r="H60" s="17">
        <v>5620</v>
      </c>
      <c r="I60" s="17">
        <v>5680</v>
      </c>
      <c r="J60" s="17">
        <v>5750</v>
      </c>
      <c r="K60" s="17">
        <v>5850</v>
      </c>
      <c r="L60" s="17">
        <v>5990</v>
      </c>
      <c r="M60" s="17">
        <v>6080</v>
      </c>
      <c r="N60" s="17">
        <v>6200</v>
      </c>
      <c r="O60" s="17">
        <v>6360</v>
      </c>
      <c r="P60" s="17">
        <v>6530</v>
      </c>
      <c r="Q60" s="17">
        <v>6710</v>
      </c>
      <c r="R60" s="17">
        <v>6960</v>
      </c>
      <c r="S60" s="17">
        <v>7170</v>
      </c>
      <c r="T60" s="17">
        <v>7280</v>
      </c>
      <c r="U60" s="17">
        <v>7310</v>
      </c>
      <c r="V60" s="17">
        <v>7460</v>
      </c>
      <c r="W60" s="17">
        <v>7620</v>
      </c>
      <c r="X60" s="17">
        <v>7770</v>
      </c>
      <c r="Y60" s="17">
        <v>7990</v>
      </c>
      <c r="Z60" s="17">
        <v>8240</v>
      </c>
      <c r="AA60" s="17">
        <v>8990</v>
      </c>
      <c r="AB60" s="77">
        <v>9410</v>
      </c>
      <c r="AC60" s="17">
        <f t="shared" si="2"/>
        <v>4220</v>
      </c>
      <c r="AD60" s="18">
        <f t="shared" si="3"/>
        <v>0.8131021194605009</v>
      </c>
    </row>
    <row r="61" spans="1:30" ht="25.5" customHeight="1">
      <c r="A61" s="14" t="s">
        <v>26</v>
      </c>
      <c r="B61" s="127" t="s">
        <v>5</v>
      </c>
      <c r="C61" s="68">
        <v>3680</v>
      </c>
      <c r="D61" s="17">
        <v>3730</v>
      </c>
      <c r="E61" s="17">
        <v>4140</v>
      </c>
      <c r="F61" s="17">
        <v>4410</v>
      </c>
      <c r="G61" s="17">
        <v>4720</v>
      </c>
      <c r="H61" s="17">
        <v>5000</v>
      </c>
      <c r="I61" s="17">
        <v>5320</v>
      </c>
      <c r="J61" s="17">
        <v>5590</v>
      </c>
      <c r="K61" s="17">
        <v>5880</v>
      </c>
      <c r="L61" s="17">
        <v>6130</v>
      </c>
      <c r="M61" s="17">
        <v>6360</v>
      </c>
      <c r="N61" s="17">
        <v>6650</v>
      </c>
      <c r="O61" s="17">
        <v>6980</v>
      </c>
      <c r="P61" s="17">
        <v>7370</v>
      </c>
      <c r="Q61" s="17">
        <v>7760</v>
      </c>
      <c r="R61" s="17">
        <v>8090</v>
      </c>
      <c r="S61" s="17">
        <v>8500</v>
      </c>
      <c r="T61" s="17">
        <v>8990</v>
      </c>
      <c r="U61" s="17">
        <v>9530</v>
      </c>
      <c r="V61" s="17">
        <v>10070</v>
      </c>
      <c r="W61" s="17">
        <v>10610</v>
      </c>
      <c r="X61" s="17">
        <v>11180</v>
      </c>
      <c r="Y61" s="17">
        <v>11680</v>
      </c>
      <c r="Z61" s="17">
        <v>12070</v>
      </c>
      <c r="AA61" s="17">
        <v>12600</v>
      </c>
      <c r="AB61" s="77">
        <v>13180</v>
      </c>
      <c r="AC61" s="17">
        <f t="shared" si="2"/>
        <v>9500</v>
      </c>
      <c r="AD61" s="18">
        <f t="shared" si="3"/>
        <v>2.5815217391304346</v>
      </c>
    </row>
    <row r="62" spans="1:30" ht="12.75">
      <c r="A62" s="14"/>
      <c r="B62" s="127" t="s">
        <v>6</v>
      </c>
      <c r="C62" s="68">
        <v>950</v>
      </c>
      <c r="D62" s="17">
        <v>990</v>
      </c>
      <c r="E62" s="17">
        <v>1150</v>
      </c>
      <c r="F62" s="17">
        <v>1270</v>
      </c>
      <c r="G62" s="17">
        <v>1380</v>
      </c>
      <c r="H62" s="17">
        <v>1480</v>
      </c>
      <c r="I62" s="17">
        <v>1600</v>
      </c>
      <c r="J62" s="17">
        <v>1710</v>
      </c>
      <c r="K62" s="17">
        <v>1810</v>
      </c>
      <c r="L62" s="17">
        <v>1910</v>
      </c>
      <c r="M62" s="17">
        <v>2040</v>
      </c>
      <c r="N62" s="17">
        <v>2150</v>
      </c>
      <c r="O62" s="17">
        <v>2300</v>
      </c>
      <c r="P62" s="17">
        <v>2480</v>
      </c>
      <c r="Q62" s="17">
        <v>2650</v>
      </c>
      <c r="R62" s="17">
        <v>2830</v>
      </c>
      <c r="S62" s="17">
        <v>3000</v>
      </c>
      <c r="T62" s="17">
        <v>3230</v>
      </c>
      <c r="U62" s="17">
        <v>3470</v>
      </c>
      <c r="V62" s="17">
        <v>3710</v>
      </c>
      <c r="W62" s="17">
        <v>3940</v>
      </c>
      <c r="X62" s="17">
        <v>4200</v>
      </c>
      <c r="Y62" s="17">
        <v>4430</v>
      </c>
      <c r="Z62" s="17">
        <v>4600</v>
      </c>
      <c r="AA62" s="17">
        <v>4820</v>
      </c>
      <c r="AB62" s="77">
        <v>5090</v>
      </c>
      <c r="AC62" s="17">
        <f t="shared" si="2"/>
        <v>4140</v>
      </c>
      <c r="AD62" s="18">
        <f t="shared" si="3"/>
        <v>4.3578947368421055</v>
      </c>
    </row>
    <row r="63" spans="1:30" ht="13.5" thickBot="1">
      <c r="A63" s="19"/>
      <c r="B63" s="128" t="s">
        <v>7</v>
      </c>
      <c r="C63" s="74">
        <v>2730</v>
      </c>
      <c r="D63" s="20">
        <v>2740</v>
      </c>
      <c r="E63" s="20">
        <v>2990</v>
      </c>
      <c r="F63" s="20">
        <v>3140</v>
      </c>
      <c r="G63" s="20">
        <v>3340</v>
      </c>
      <c r="H63" s="20">
        <v>3520</v>
      </c>
      <c r="I63" s="20">
        <v>3710</v>
      </c>
      <c r="J63" s="20">
        <v>3880</v>
      </c>
      <c r="K63" s="20">
        <v>4070</v>
      </c>
      <c r="L63" s="20">
        <v>4220</v>
      </c>
      <c r="M63" s="20">
        <v>4320</v>
      </c>
      <c r="N63" s="20">
        <v>4500</v>
      </c>
      <c r="O63" s="20">
        <v>4670</v>
      </c>
      <c r="P63" s="20">
        <v>4880</v>
      </c>
      <c r="Q63" s="20">
        <v>5110</v>
      </c>
      <c r="R63" s="20">
        <v>5260</v>
      </c>
      <c r="S63" s="20">
        <v>5500</v>
      </c>
      <c r="T63" s="20">
        <v>5760</v>
      </c>
      <c r="U63" s="20">
        <v>6060</v>
      </c>
      <c r="V63" s="20">
        <v>6360</v>
      </c>
      <c r="W63" s="20">
        <v>6670</v>
      </c>
      <c r="X63" s="20">
        <v>6980</v>
      </c>
      <c r="Y63" s="20">
        <v>7250</v>
      </c>
      <c r="Z63" s="20">
        <v>7470</v>
      </c>
      <c r="AA63" s="20">
        <v>7780</v>
      </c>
      <c r="AB63" s="81">
        <v>8090</v>
      </c>
      <c r="AC63" s="20">
        <f t="shared" si="2"/>
        <v>5360</v>
      </c>
      <c r="AD63" s="21">
        <f t="shared" si="3"/>
        <v>1.9633699633699633</v>
      </c>
    </row>
    <row r="64" spans="1:30" ht="12.75">
      <c r="A64" s="22"/>
      <c r="B64" s="99"/>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00"/>
    </row>
    <row r="65" spans="1:30" ht="12.75">
      <c r="A65" s="22" t="s">
        <v>136</v>
      </c>
      <c r="B65" s="9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00"/>
    </row>
    <row r="66" spans="1:8" ht="15">
      <c r="A66" s="22" t="s">
        <v>27</v>
      </c>
      <c r="B66" s="22"/>
      <c r="C66" s="22"/>
      <c r="D66" s="22"/>
      <c r="E66" s="22"/>
      <c r="F66" s="22"/>
      <c r="G66" s="22"/>
      <c r="H66" s="22"/>
    </row>
    <row r="67" ht="15">
      <c r="A67" s="26"/>
    </row>
  </sheetData>
  <sheetProtection/>
  <mergeCells count="1">
    <mergeCell ref="AC3:AD3"/>
  </mergeCells>
  <hyperlinks>
    <hyperlink ref="K1" location="Contents!A1" display="Back to contents page"/>
  </hyperlinks>
  <printOptions/>
  <pageMargins left="0.75" right="0.75" top="1" bottom="1" header="0.5" footer="0.5"/>
  <pageSetup horizontalDpi="200" verticalDpi="200" orientation="portrait" paperSize="9" r:id="rId1"/>
</worksheet>
</file>

<file path=xl/worksheets/sheet19.xml><?xml version="1.0" encoding="utf-8"?>
<worksheet xmlns="http://schemas.openxmlformats.org/spreadsheetml/2006/main" xmlns:r="http://schemas.openxmlformats.org/officeDocument/2006/relationships">
  <sheetPr>
    <tabColor indexed="12"/>
  </sheetPr>
  <dimension ref="A1:AD17"/>
  <sheetViews>
    <sheetView zoomScalePageLayoutView="0" workbookViewId="0" topLeftCell="A1">
      <pane xSplit="1" topLeftCell="B1" activePane="topRight" state="frozen"/>
      <selection pane="topLeft" activeCell="E14" sqref="E14"/>
      <selection pane="topRight" activeCell="B1" sqref="B1"/>
    </sheetView>
  </sheetViews>
  <sheetFormatPr defaultColWidth="9.140625" defaultRowHeight="12.75"/>
  <cols>
    <col min="1" max="1" width="24.57421875" style="29" customWidth="1"/>
    <col min="2" max="26" width="9.140625" style="29" customWidth="1"/>
    <col min="27" max="27" width="3.00390625" style="29" customWidth="1"/>
    <col min="28" max="16384" width="9.140625" style="29" customWidth="1"/>
  </cols>
  <sheetData>
    <row r="1" spans="1:13" s="27" customFormat="1" ht="12.75">
      <c r="A1" s="27" t="s">
        <v>68</v>
      </c>
      <c r="M1" s="28" t="s">
        <v>0</v>
      </c>
    </row>
    <row r="2" ht="13.5" thickBot="1"/>
    <row r="3" spans="1:26" s="32" customFormat="1" ht="13.5" thickBot="1">
      <c r="A3" s="116" t="s">
        <v>28</v>
      </c>
      <c r="B3" s="132" t="s">
        <v>29</v>
      </c>
      <c r="C3" s="30" t="s">
        <v>30</v>
      </c>
      <c r="D3" s="30" t="s">
        <v>31</v>
      </c>
      <c r="E3" s="30" t="s">
        <v>32</v>
      </c>
      <c r="F3" s="30" t="s">
        <v>33</v>
      </c>
      <c r="G3" s="30" t="s">
        <v>34</v>
      </c>
      <c r="H3" s="30" t="s">
        <v>35</v>
      </c>
      <c r="I3" s="30" t="s">
        <v>36</v>
      </c>
      <c r="J3" s="30" t="s">
        <v>37</v>
      </c>
      <c r="K3" s="30" t="s">
        <v>38</v>
      </c>
      <c r="L3" s="30" t="s">
        <v>39</v>
      </c>
      <c r="M3" s="30" t="s">
        <v>40</v>
      </c>
      <c r="N3" s="30" t="s">
        <v>41</v>
      </c>
      <c r="O3" s="30" t="s">
        <v>42</v>
      </c>
      <c r="P3" s="30" t="s">
        <v>43</v>
      </c>
      <c r="Q3" s="30" t="s">
        <v>44</v>
      </c>
      <c r="R3" s="30" t="s">
        <v>45</v>
      </c>
      <c r="S3" s="30" t="s">
        <v>46</v>
      </c>
      <c r="T3" s="30" t="s">
        <v>47</v>
      </c>
      <c r="U3" s="30" t="s">
        <v>48</v>
      </c>
      <c r="V3" s="30" t="s">
        <v>49</v>
      </c>
      <c r="W3" s="30" t="s">
        <v>50</v>
      </c>
      <c r="X3" s="30" t="s">
        <v>51</v>
      </c>
      <c r="Y3" s="30" t="s">
        <v>52</v>
      </c>
      <c r="Z3" s="31" t="s">
        <v>53</v>
      </c>
    </row>
    <row r="4" spans="1:27" s="27" customFormat="1" ht="12.75">
      <c r="A4" s="109" t="s">
        <v>54</v>
      </c>
      <c r="B4" s="65">
        <v>1752950</v>
      </c>
      <c r="C4" s="12">
        <v>1756710</v>
      </c>
      <c r="D4" s="12">
        <v>1760820</v>
      </c>
      <c r="E4" s="12">
        <v>1764680</v>
      </c>
      <c r="F4" s="12">
        <v>1768370</v>
      </c>
      <c r="G4" s="12">
        <v>1771730</v>
      </c>
      <c r="H4" s="12">
        <v>1775050</v>
      </c>
      <c r="I4" s="12">
        <v>1778270</v>
      </c>
      <c r="J4" s="12">
        <v>1781540</v>
      </c>
      <c r="K4" s="12">
        <v>1784880</v>
      </c>
      <c r="L4" s="12">
        <v>1788170</v>
      </c>
      <c r="M4" s="12">
        <v>1791340</v>
      </c>
      <c r="N4" s="12">
        <v>1794350</v>
      </c>
      <c r="O4" s="12">
        <v>1797160</v>
      </c>
      <c r="P4" s="12">
        <v>1799690</v>
      </c>
      <c r="Q4" s="12">
        <v>1802000</v>
      </c>
      <c r="R4" s="12">
        <v>1804010</v>
      </c>
      <c r="S4" s="12">
        <v>1805710</v>
      </c>
      <c r="T4" s="12">
        <v>1807140</v>
      </c>
      <c r="U4" s="12">
        <v>1808260</v>
      </c>
      <c r="V4" s="12">
        <v>1809120</v>
      </c>
      <c r="W4" s="12">
        <v>1809660</v>
      </c>
      <c r="X4" s="12">
        <v>1809950</v>
      </c>
      <c r="Y4" s="12">
        <v>1809990</v>
      </c>
      <c r="Z4" s="40">
        <v>1809780</v>
      </c>
      <c r="AA4" s="33"/>
    </row>
    <row r="5" spans="1:26" ht="12.75">
      <c r="A5" s="110" t="s">
        <v>55</v>
      </c>
      <c r="B5" s="68">
        <v>21120</v>
      </c>
      <c r="C5" s="17">
        <v>20770</v>
      </c>
      <c r="D5" s="17">
        <v>20650</v>
      </c>
      <c r="E5" s="17">
        <v>20570</v>
      </c>
      <c r="F5" s="17">
        <v>20520</v>
      </c>
      <c r="G5" s="17">
        <v>20480</v>
      </c>
      <c r="H5" s="17">
        <v>20480</v>
      </c>
      <c r="I5" s="17">
        <v>20480</v>
      </c>
      <c r="J5" s="17">
        <v>20440</v>
      </c>
      <c r="K5" s="17">
        <v>20370</v>
      </c>
      <c r="L5" s="17">
        <v>20260</v>
      </c>
      <c r="M5" s="17">
        <v>20100</v>
      </c>
      <c r="N5" s="17">
        <v>19930</v>
      </c>
      <c r="O5" s="17">
        <v>19750</v>
      </c>
      <c r="P5" s="17">
        <v>19560</v>
      </c>
      <c r="Q5" s="17">
        <v>19360</v>
      </c>
      <c r="R5" s="17">
        <v>19170</v>
      </c>
      <c r="S5" s="17">
        <v>19000</v>
      </c>
      <c r="T5" s="17">
        <v>18830</v>
      </c>
      <c r="U5" s="17">
        <v>18690</v>
      </c>
      <c r="V5" s="17">
        <v>18550</v>
      </c>
      <c r="W5" s="17">
        <v>18430</v>
      </c>
      <c r="X5" s="17">
        <v>18340</v>
      </c>
      <c r="Y5" s="17">
        <v>18270</v>
      </c>
      <c r="Z5" s="77">
        <v>18200</v>
      </c>
    </row>
    <row r="6" spans="1:26" ht="12.75">
      <c r="A6" s="110" t="s">
        <v>56</v>
      </c>
      <c r="B6" s="68">
        <v>19410</v>
      </c>
      <c r="C6" s="17">
        <v>18810</v>
      </c>
      <c r="D6" s="17">
        <v>18550</v>
      </c>
      <c r="E6" s="17">
        <v>18340</v>
      </c>
      <c r="F6" s="17">
        <v>18160</v>
      </c>
      <c r="G6" s="17">
        <v>18010</v>
      </c>
      <c r="H6" s="17">
        <v>17870</v>
      </c>
      <c r="I6" s="17">
        <v>17810</v>
      </c>
      <c r="J6" s="17">
        <v>17700</v>
      </c>
      <c r="K6" s="17">
        <v>17690</v>
      </c>
      <c r="L6" s="17">
        <v>17690</v>
      </c>
      <c r="M6" s="17">
        <v>17690</v>
      </c>
      <c r="N6" s="17">
        <v>17720</v>
      </c>
      <c r="O6" s="17">
        <v>17820</v>
      </c>
      <c r="P6" s="17">
        <v>17860</v>
      </c>
      <c r="Q6" s="17">
        <v>17950</v>
      </c>
      <c r="R6" s="17">
        <v>18080</v>
      </c>
      <c r="S6" s="17">
        <v>18170</v>
      </c>
      <c r="T6" s="17">
        <v>18310</v>
      </c>
      <c r="U6" s="17">
        <v>18440</v>
      </c>
      <c r="V6" s="17">
        <v>18610</v>
      </c>
      <c r="W6" s="17">
        <v>18740</v>
      </c>
      <c r="X6" s="17">
        <v>18900</v>
      </c>
      <c r="Y6" s="17">
        <v>19080</v>
      </c>
      <c r="Z6" s="77">
        <v>19250</v>
      </c>
    </row>
    <row r="7" spans="1:26" ht="14.25">
      <c r="A7" s="110" t="s">
        <v>60</v>
      </c>
      <c r="B7" s="68">
        <v>1710</v>
      </c>
      <c r="C7" s="17">
        <v>1960</v>
      </c>
      <c r="D7" s="17">
        <v>2100</v>
      </c>
      <c r="E7" s="17">
        <v>2230</v>
      </c>
      <c r="F7" s="17">
        <v>2360</v>
      </c>
      <c r="G7" s="17">
        <v>2470</v>
      </c>
      <c r="H7" s="17">
        <v>2610</v>
      </c>
      <c r="I7" s="17">
        <v>2670</v>
      </c>
      <c r="J7" s="17">
        <v>2740</v>
      </c>
      <c r="K7" s="17">
        <v>2680</v>
      </c>
      <c r="L7" s="17">
        <v>2570</v>
      </c>
      <c r="M7" s="17">
        <v>2400</v>
      </c>
      <c r="N7" s="17">
        <v>2210</v>
      </c>
      <c r="O7" s="17">
        <v>1940</v>
      </c>
      <c r="P7" s="17">
        <v>1710</v>
      </c>
      <c r="Q7" s="17">
        <v>1400</v>
      </c>
      <c r="R7" s="17">
        <v>1100</v>
      </c>
      <c r="S7" s="17">
        <v>830</v>
      </c>
      <c r="T7" s="17">
        <v>520</v>
      </c>
      <c r="U7" s="17">
        <v>250</v>
      </c>
      <c r="V7" s="17">
        <v>-60</v>
      </c>
      <c r="W7" s="17">
        <v>-310</v>
      </c>
      <c r="X7" s="17">
        <v>-560</v>
      </c>
      <c r="Y7" s="17">
        <v>-820</v>
      </c>
      <c r="Z7" s="77">
        <v>-1050</v>
      </c>
    </row>
    <row r="8" spans="1:26" ht="12.75">
      <c r="A8" s="110" t="s">
        <v>57</v>
      </c>
      <c r="B8" s="68">
        <v>2050</v>
      </c>
      <c r="C8" s="17">
        <v>2160</v>
      </c>
      <c r="D8" s="17">
        <v>1750</v>
      </c>
      <c r="E8" s="17">
        <v>1450</v>
      </c>
      <c r="F8" s="17">
        <v>1000</v>
      </c>
      <c r="G8" s="17">
        <v>850</v>
      </c>
      <c r="H8" s="17">
        <v>600</v>
      </c>
      <c r="I8" s="17">
        <v>600</v>
      </c>
      <c r="J8" s="17">
        <v>600</v>
      </c>
      <c r="K8" s="17">
        <v>600</v>
      </c>
      <c r="L8" s="17">
        <v>600</v>
      </c>
      <c r="M8" s="17">
        <v>600</v>
      </c>
      <c r="N8" s="17">
        <v>600</v>
      </c>
      <c r="O8" s="17">
        <v>600</v>
      </c>
      <c r="P8" s="17">
        <v>600</v>
      </c>
      <c r="Q8" s="17">
        <v>600</v>
      </c>
      <c r="R8" s="17">
        <v>600</v>
      </c>
      <c r="S8" s="17">
        <v>600</v>
      </c>
      <c r="T8" s="17">
        <v>600</v>
      </c>
      <c r="U8" s="17">
        <v>600</v>
      </c>
      <c r="V8" s="17">
        <v>600</v>
      </c>
      <c r="W8" s="17">
        <v>600</v>
      </c>
      <c r="X8" s="17">
        <v>600</v>
      </c>
      <c r="Y8" s="17">
        <v>600</v>
      </c>
      <c r="Z8" s="77">
        <v>600</v>
      </c>
    </row>
    <row r="9" spans="1:27" s="27" customFormat="1" ht="12.75">
      <c r="A9" s="109" t="s">
        <v>58</v>
      </c>
      <c r="B9" s="126">
        <v>1756710</v>
      </c>
      <c r="C9" s="15">
        <v>1760820</v>
      </c>
      <c r="D9" s="15">
        <v>1764680</v>
      </c>
      <c r="E9" s="15">
        <v>1768370</v>
      </c>
      <c r="F9" s="15">
        <v>1771730</v>
      </c>
      <c r="G9" s="15">
        <v>1775050</v>
      </c>
      <c r="H9" s="15">
        <v>1778270</v>
      </c>
      <c r="I9" s="15">
        <v>1781540</v>
      </c>
      <c r="J9" s="15">
        <v>1784880</v>
      </c>
      <c r="K9" s="15">
        <v>1788170</v>
      </c>
      <c r="L9" s="15">
        <v>1791340</v>
      </c>
      <c r="M9" s="15">
        <v>1794350</v>
      </c>
      <c r="N9" s="15">
        <v>1797160</v>
      </c>
      <c r="O9" s="15">
        <v>1799690</v>
      </c>
      <c r="P9" s="15">
        <v>1802000</v>
      </c>
      <c r="Q9" s="15">
        <v>1804010</v>
      </c>
      <c r="R9" s="15">
        <v>1805710</v>
      </c>
      <c r="S9" s="15">
        <v>1807140</v>
      </c>
      <c r="T9" s="15">
        <v>1808260</v>
      </c>
      <c r="U9" s="15">
        <v>1809120</v>
      </c>
      <c r="V9" s="15">
        <v>1809660</v>
      </c>
      <c r="W9" s="15">
        <v>1809950</v>
      </c>
      <c r="X9" s="15">
        <v>1809990</v>
      </c>
      <c r="Y9" s="15">
        <v>1809780</v>
      </c>
      <c r="Z9" s="64">
        <v>1809330</v>
      </c>
      <c r="AA9" s="37"/>
    </row>
    <row r="10" spans="1:26" ht="27" customHeight="1" thickBot="1">
      <c r="A10" s="108" t="s">
        <v>59</v>
      </c>
      <c r="B10" s="74">
        <v>3760</v>
      </c>
      <c r="C10" s="20">
        <v>4120</v>
      </c>
      <c r="D10" s="20">
        <v>3860</v>
      </c>
      <c r="E10" s="20">
        <v>3690</v>
      </c>
      <c r="F10" s="20">
        <v>3360</v>
      </c>
      <c r="G10" s="20">
        <v>3320</v>
      </c>
      <c r="H10" s="20">
        <v>3210</v>
      </c>
      <c r="I10" s="20">
        <v>3280</v>
      </c>
      <c r="J10" s="20">
        <v>3340</v>
      </c>
      <c r="K10" s="20">
        <v>3280</v>
      </c>
      <c r="L10" s="20">
        <v>3170</v>
      </c>
      <c r="M10" s="20">
        <v>3000</v>
      </c>
      <c r="N10" s="20">
        <v>2810</v>
      </c>
      <c r="O10" s="20">
        <v>2540</v>
      </c>
      <c r="P10" s="20">
        <v>2310</v>
      </c>
      <c r="Q10" s="20">
        <v>2010</v>
      </c>
      <c r="R10" s="20">
        <v>1700</v>
      </c>
      <c r="S10" s="20">
        <v>1430</v>
      </c>
      <c r="T10" s="20">
        <v>1120</v>
      </c>
      <c r="U10" s="20">
        <v>850</v>
      </c>
      <c r="V10" s="20">
        <v>540</v>
      </c>
      <c r="W10" s="20">
        <v>290</v>
      </c>
      <c r="X10" s="20">
        <v>40</v>
      </c>
      <c r="Y10" s="20">
        <v>-210</v>
      </c>
      <c r="Z10" s="81">
        <v>-450</v>
      </c>
    </row>
    <row r="11" spans="1:26" ht="15" customHeight="1">
      <c r="A11" s="138"/>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140" customFormat="1" ht="14.25">
      <c r="A12" s="139" t="s">
        <v>150</v>
      </c>
    </row>
    <row r="13" spans="1:30" s="79" customFormat="1" ht="12.75">
      <c r="A13" s="141" t="s">
        <v>136</v>
      </c>
      <c r="B13" s="142"/>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00"/>
    </row>
    <row r="14" spans="1:8" s="79" customFormat="1" ht="12.75">
      <c r="A14" s="141" t="s">
        <v>137</v>
      </c>
      <c r="B14" s="141"/>
      <c r="C14" s="141"/>
      <c r="D14" s="141"/>
      <c r="E14" s="141"/>
      <c r="F14" s="141"/>
      <c r="G14" s="141"/>
      <c r="H14" s="141"/>
    </row>
    <row r="17" spans="2:27" ht="12.7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sheetData>
  <sheetProtection/>
  <hyperlinks>
    <hyperlink ref="M1" location="Contents!A1" display="Back to contents page"/>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32"/>
  <sheetViews>
    <sheetView zoomScalePageLayoutView="0" workbookViewId="0" topLeftCell="A1">
      <selection activeCell="B45" sqref="B45"/>
    </sheetView>
  </sheetViews>
  <sheetFormatPr defaultColWidth="9.140625" defaultRowHeight="12.75"/>
  <cols>
    <col min="1" max="1" width="13.28125" style="0" customWidth="1"/>
    <col min="2" max="2" width="115.57421875" style="0" customWidth="1"/>
  </cols>
  <sheetData>
    <row r="1" ht="15.75">
      <c r="A1" s="41" t="s">
        <v>166</v>
      </c>
    </row>
    <row r="2" ht="15.75">
      <c r="A2" s="41" t="s">
        <v>69</v>
      </c>
    </row>
    <row r="3" ht="15.75">
      <c r="A3" s="41"/>
    </row>
    <row r="4" ht="12.75">
      <c r="A4" s="42" t="s">
        <v>70</v>
      </c>
    </row>
    <row r="5" ht="12.75">
      <c r="A5" s="42"/>
    </row>
    <row r="6" spans="1:2" ht="12.75">
      <c r="A6" t="s">
        <v>71</v>
      </c>
      <c r="B6" s="7" t="s">
        <v>130</v>
      </c>
    </row>
    <row r="7" spans="1:2" ht="12.75">
      <c r="A7" t="s">
        <v>72</v>
      </c>
      <c r="B7" s="7" t="s">
        <v>129</v>
      </c>
    </row>
    <row r="8" spans="1:2" ht="12.75">
      <c r="A8" t="s">
        <v>73</v>
      </c>
      <c r="B8" s="7" t="s">
        <v>124</v>
      </c>
    </row>
    <row r="9" spans="1:2" ht="12.75">
      <c r="A9" t="s">
        <v>74</v>
      </c>
      <c r="B9" s="7" t="s">
        <v>125</v>
      </c>
    </row>
    <row r="10" spans="1:2" ht="12.75">
      <c r="A10" t="s">
        <v>75</v>
      </c>
      <c r="B10" s="7" t="s">
        <v>126</v>
      </c>
    </row>
    <row r="11" spans="1:2" ht="12.75">
      <c r="A11" t="s">
        <v>76</v>
      </c>
      <c r="B11" s="7" t="s">
        <v>127</v>
      </c>
    </row>
    <row r="12" spans="1:2" ht="12.75">
      <c r="A12" t="s">
        <v>77</v>
      </c>
      <c r="B12" s="7" t="s">
        <v>128</v>
      </c>
    </row>
    <row r="13" ht="12.75">
      <c r="B13" s="7"/>
    </row>
    <row r="14" ht="12.75">
      <c r="A14" s="42" t="s">
        <v>78</v>
      </c>
    </row>
    <row r="15" ht="12.75">
      <c r="A15" s="42"/>
    </row>
    <row r="16" spans="1:2" ht="12.75">
      <c r="A16" t="s">
        <v>79</v>
      </c>
      <c r="B16" s="7" t="s">
        <v>131</v>
      </c>
    </row>
    <row r="17" spans="1:5" s="3" customFormat="1" ht="12.75">
      <c r="A17" t="s">
        <v>80</v>
      </c>
      <c r="B17" s="43" t="s">
        <v>112</v>
      </c>
      <c r="C17"/>
      <c r="D17"/>
      <c r="E17"/>
    </row>
    <row r="18" spans="1:5" s="3" customFormat="1" ht="12.75">
      <c r="A18" t="s">
        <v>81</v>
      </c>
      <c r="B18" s="43" t="s">
        <v>113</v>
      </c>
      <c r="C18"/>
      <c r="D18"/>
      <c r="E18"/>
    </row>
    <row r="19" spans="1:5" s="3" customFormat="1" ht="12.75">
      <c r="A19" t="s">
        <v>82</v>
      </c>
      <c r="B19" s="43" t="s">
        <v>114</v>
      </c>
      <c r="C19"/>
      <c r="D19"/>
      <c r="E19"/>
    </row>
    <row r="20" spans="1:5" s="3" customFormat="1" ht="12.75">
      <c r="A20" t="s">
        <v>83</v>
      </c>
      <c r="B20" s="43" t="s">
        <v>115</v>
      </c>
      <c r="C20"/>
      <c r="D20"/>
      <c r="E20"/>
    </row>
    <row r="21" spans="1:5" s="3" customFormat="1" ht="12.75">
      <c r="A21" t="s">
        <v>84</v>
      </c>
      <c r="B21" s="7" t="s">
        <v>116</v>
      </c>
      <c r="C21"/>
      <c r="D21"/>
      <c r="E21"/>
    </row>
    <row r="22" spans="1:5" s="3" customFormat="1" ht="12.75">
      <c r="A22" t="s">
        <v>85</v>
      </c>
      <c r="B22" s="7" t="s">
        <v>117</v>
      </c>
      <c r="C22"/>
      <c r="D22"/>
      <c r="E22"/>
    </row>
    <row r="23" spans="1:5" s="3" customFormat="1" ht="12.75">
      <c r="A23" t="s">
        <v>86</v>
      </c>
      <c r="B23" s="7" t="s">
        <v>118</v>
      </c>
      <c r="C23"/>
      <c r="D23"/>
      <c r="E23"/>
    </row>
    <row r="24" spans="1:5" s="3" customFormat="1" ht="12.75">
      <c r="A24" t="s">
        <v>87</v>
      </c>
      <c r="B24" s="7" t="s">
        <v>119</v>
      </c>
      <c r="C24"/>
      <c r="D24"/>
      <c r="E24"/>
    </row>
    <row r="25" spans="1:2" ht="12.75">
      <c r="A25" t="s">
        <v>88</v>
      </c>
      <c r="B25" s="7" t="s">
        <v>120</v>
      </c>
    </row>
    <row r="26" spans="1:2" ht="12.75">
      <c r="A26" t="s">
        <v>89</v>
      </c>
      <c r="B26" s="7" t="s">
        <v>121</v>
      </c>
    </row>
    <row r="27" spans="1:2" ht="12.75">
      <c r="A27" t="s">
        <v>90</v>
      </c>
      <c r="B27" s="82" t="s">
        <v>122</v>
      </c>
    </row>
    <row r="28" spans="1:2" ht="12.75">
      <c r="A28" t="s">
        <v>91</v>
      </c>
      <c r="B28" s="82" t="s">
        <v>123</v>
      </c>
    </row>
    <row r="29" ht="12.75">
      <c r="B29" s="44"/>
    </row>
    <row r="30" ht="12.75">
      <c r="B30" s="44"/>
    </row>
    <row r="31" ht="12.75">
      <c r="B31" s="7"/>
    </row>
    <row r="32" ht="12.75">
      <c r="B32" s="7"/>
    </row>
  </sheetData>
  <sheetProtection/>
  <hyperlinks>
    <hyperlink ref="B6" location="'1'!A1" display="Estimated and projected total population of the National Parks, 2001-2033"/>
    <hyperlink ref="B7" location="'2a'!A1" display="Projected population for CNP by age group and age structure"/>
    <hyperlink ref="B8" location="'2b'!A1" display="Projected population for LLTNP by age group and age structure"/>
    <hyperlink ref="B9" location="'3a'!A1" display="Projected population of CNP by sex, 2008-2033"/>
    <hyperlink ref="B10" location="'3b'!A1" display="Projected population of LLTNP by sex, 2008-2033"/>
    <hyperlink ref="B17" location="'6a'!A1" display="Projected population of Glasgow &amp; Clyde Valley SDP area, by age group and age structure, 2008-2033"/>
    <hyperlink ref="B18" location="'6b'!A1" display="Projected population of Aberdeen City &amp; Shire SDP area, by age group and age structure, 2008-2033"/>
    <hyperlink ref="B19" location="'6c'!A1" display="Projected population of SESPlan SDP area, by age group and age structure, 2008-2033"/>
    <hyperlink ref="B20" location="'6d'!A1" display="Projected population of TAYPlan SDP area, by age group and age structure, 2008-2033"/>
    <hyperlink ref="B21" location="'7a'!A1" display="Projected population of Glasgow &amp; Clyde Valley SDP area, by sex and age 2008-2033"/>
    <hyperlink ref="B22" location="'7b'!A1" display="Projected population of Aberdeen City &amp; Shire SDP area, by sex and age 2008-2033"/>
    <hyperlink ref="B23" location="'7c'!A1" display="Projected population of SESPlan SDP area, by sex and age 2008-2033"/>
    <hyperlink ref="B24" location="'7d'!A1" display="Projected population of TAYPlan SDP area, by sex and age 2008-2033"/>
    <hyperlink ref="B16" location="'5'!A1" display="Estimated and projected total population of SDP areas, 2001- 2033"/>
    <hyperlink ref="B25" location="'8a'!A1" display="Projected components of population change for Glasgow &amp; Clyde Valley SDP area, 2008-2033"/>
    <hyperlink ref="B26" location="'8b'!A1" display="Projected components of population change for Aberdeen City &amp; Shire SDP area, 2008-2033"/>
    <hyperlink ref="B27" location="'8c'!A1" display="Projected components of population change for SESplan SDP area, 2008-2033"/>
    <hyperlink ref="B28" location="'8d'!A1" display="Projected components of population change for TAYplan SDP area, 2008-2033"/>
    <hyperlink ref="B11" location="'4a'!A1" display="Projected components of population change for Glasgow &amp; Clyde Valley SDP area, 2006-2031 "/>
    <hyperlink ref="B12" location="'4b'!A1" display="Projected components of population change for Aberdeen City &amp; Shire SDPA, 2006-2031"/>
  </hyperlink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indexed="12"/>
  </sheetPr>
  <dimension ref="A1:AD17"/>
  <sheetViews>
    <sheetView zoomScalePageLayoutView="0" workbookViewId="0" topLeftCell="A1">
      <pane xSplit="1" topLeftCell="B1" activePane="topRight" state="frozen"/>
      <selection pane="topLeft" activeCell="D15" sqref="D15"/>
      <selection pane="topRight" activeCell="B1" sqref="B1"/>
    </sheetView>
  </sheetViews>
  <sheetFormatPr defaultColWidth="9.140625" defaultRowHeight="12.75"/>
  <cols>
    <col min="1" max="1" width="24.57421875" style="29" customWidth="1"/>
    <col min="2" max="2" width="9.140625" style="29" customWidth="1"/>
    <col min="3" max="3" width="10.140625" style="29" bestFit="1" customWidth="1"/>
    <col min="4" max="26" width="9.140625" style="29" customWidth="1"/>
    <col min="27" max="27" width="3.00390625" style="29" customWidth="1"/>
    <col min="28" max="16384" width="9.140625" style="29" customWidth="1"/>
  </cols>
  <sheetData>
    <row r="1" spans="1:13" s="27" customFormat="1" ht="12.75">
      <c r="A1" s="27" t="s">
        <v>145</v>
      </c>
      <c r="M1" s="28" t="s">
        <v>0</v>
      </c>
    </row>
    <row r="2" ht="13.5" thickBot="1"/>
    <row r="3" spans="1:26" s="32" customFormat="1" ht="13.5" thickBot="1">
      <c r="A3" s="116" t="s">
        <v>61</v>
      </c>
      <c r="B3" s="132" t="s">
        <v>29</v>
      </c>
      <c r="C3" s="30" t="s">
        <v>30</v>
      </c>
      <c r="D3" s="30" t="s">
        <v>31</v>
      </c>
      <c r="E3" s="30" t="s">
        <v>32</v>
      </c>
      <c r="F3" s="30" t="s">
        <v>33</v>
      </c>
      <c r="G3" s="30" t="s">
        <v>34</v>
      </c>
      <c r="H3" s="30" t="s">
        <v>35</v>
      </c>
      <c r="I3" s="30" t="s">
        <v>36</v>
      </c>
      <c r="J3" s="30" t="s">
        <v>37</v>
      </c>
      <c r="K3" s="30" t="s">
        <v>38</v>
      </c>
      <c r="L3" s="30" t="s">
        <v>39</v>
      </c>
      <c r="M3" s="30" t="s">
        <v>40</v>
      </c>
      <c r="N3" s="30" t="s">
        <v>41</v>
      </c>
      <c r="O3" s="30" t="s">
        <v>42</v>
      </c>
      <c r="P3" s="30" t="s">
        <v>43</v>
      </c>
      <c r="Q3" s="30" t="s">
        <v>44</v>
      </c>
      <c r="R3" s="30" t="s">
        <v>45</v>
      </c>
      <c r="S3" s="30" t="s">
        <v>46</v>
      </c>
      <c r="T3" s="30" t="s">
        <v>47</v>
      </c>
      <c r="U3" s="30" t="s">
        <v>48</v>
      </c>
      <c r="V3" s="30" t="s">
        <v>49</v>
      </c>
      <c r="W3" s="30" t="s">
        <v>50</v>
      </c>
      <c r="X3" s="30" t="s">
        <v>51</v>
      </c>
      <c r="Y3" s="30" t="s">
        <v>52</v>
      </c>
      <c r="Z3" s="31" t="s">
        <v>53</v>
      </c>
    </row>
    <row r="4" spans="1:27" s="27" customFormat="1" ht="12.75">
      <c r="A4" s="109" t="s">
        <v>54</v>
      </c>
      <c r="B4" s="111">
        <v>448690</v>
      </c>
      <c r="C4" s="103">
        <v>452210</v>
      </c>
      <c r="D4" s="103">
        <v>456480</v>
      </c>
      <c r="E4" s="103">
        <v>460620</v>
      </c>
      <c r="F4" s="103">
        <v>464630</v>
      </c>
      <c r="G4" s="103">
        <v>468380</v>
      </c>
      <c r="H4" s="103">
        <v>472050</v>
      </c>
      <c r="I4" s="103">
        <v>475700</v>
      </c>
      <c r="J4" s="103">
        <v>479390</v>
      </c>
      <c r="K4" s="103">
        <v>483100</v>
      </c>
      <c r="L4" s="103">
        <v>486820</v>
      </c>
      <c r="M4" s="103">
        <v>490550</v>
      </c>
      <c r="N4" s="103">
        <v>494250</v>
      </c>
      <c r="O4" s="103">
        <v>497930</v>
      </c>
      <c r="P4" s="103">
        <v>501550</v>
      </c>
      <c r="Q4" s="103">
        <v>505130</v>
      </c>
      <c r="R4" s="103">
        <v>508650</v>
      </c>
      <c r="S4" s="103">
        <v>512080</v>
      </c>
      <c r="T4" s="103">
        <v>515450</v>
      </c>
      <c r="U4" s="103">
        <v>518720</v>
      </c>
      <c r="V4" s="103">
        <v>521910</v>
      </c>
      <c r="W4" s="103">
        <v>525010</v>
      </c>
      <c r="X4" s="103">
        <v>528020</v>
      </c>
      <c r="Y4" s="103">
        <v>530970</v>
      </c>
      <c r="Z4" s="39">
        <v>533830</v>
      </c>
      <c r="AA4" s="35"/>
    </row>
    <row r="5" spans="1:26" ht="12.75">
      <c r="A5" s="110" t="s">
        <v>55</v>
      </c>
      <c r="B5" s="112">
        <v>5050</v>
      </c>
      <c r="C5" s="104">
        <v>4990</v>
      </c>
      <c r="D5" s="104">
        <v>5000</v>
      </c>
      <c r="E5" s="104">
        <v>5020</v>
      </c>
      <c r="F5" s="104">
        <v>5050</v>
      </c>
      <c r="G5" s="104">
        <v>5080</v>
      </c>
      <c r="H5" s="104">
        <v>5120</v>
      </c>
      <c r="I5" s="104">
        <v>5160</v>
      </c>
      <c r="J5" s="104">
        <v>5210</v>
      </c>
      <c r="K5" s="104">
        <v>5250</v>
      </c>
      <c r="L5" s="104">
        <v>5280</v>
      </c>
      <c r="M5" s="104">
        <v>5300</v>
      </c>
      <c r="N5" s="104">
        <v>5310</v>
      </c>
      <c r="O5" s="104">
        <v>5310</v>
      </c>
      <c r="P5" s="104">
        <v>5310</v>
      </c>
      <c r="Q5" s="104">
        <v>5300</v>
      </c>
      <c r="R5" s="104">
        <v>5290</v>
      </c>
      <c r="S5" s="104">
        <v>5280</v>
      </c>
      <c r="T5" s="104">
        <v>5260</v>
      </c>
      <c r="U5" s="104">
        <v>5250</v>
      </c>
      <c r="V5" s="104">
        <v>5240</v>
      </c>
      <c r="W5" s="104">
        <v>5230</v>
      </c>
      <c r="X5" s="104">
        <v>5230</v>
      </c>
      <c r="Y5" s="104">
        <v>5230</v>
      </c>
      <c r="Z5" s="105">
        <v>5250</v>
      </c>
    </row>
    <row r="6" spans="1:26" ht="12.75">
      <c r="A6" s="110" t="s">
        <v>56</v>
      </c>
      <c r="B6" s="112">
        <v>4170</v>
      </c>
      <c r="C6" s="104">
        <v>4090</v>
      </c>
      <c r="D6" s="104">
        <v>4080</v>
      </c>
      <c r="E6" s="104">
        <v>4070</v>
      </c>
      <c r="F6" s="104">
        <v>4070</v>
      </c>
      <c r="G6" s="104">
        <v>4080</v>
      </c>
      <c r="H6" s="104">
        <v>4090</v>
      </c>
      <c r="I6" s="104">
        <v>4110</v>
      </c>
      <c r="J6" s="104">
        <v>4120</v>
      </c>
      <c r="K6" s="104">
        <v>4150</v>
      </c>
      <c r="L6" s="104">
        <v>4180</v>
      </c>
      <c r="M6" s="104">
        <v>4220</v>
      </c>
      <c r="N6" s="104">
        <v>4250</v>
      </c>
      <c r="O6" s="104">
        <v>4320</v>
      </c>
      <c r="P6" s="104">
        <v>4350</v>
      </c>
      <c r="Q6" s="104">
        <v>4410</v>
      </c>
      <c r="R6" s="104">
        <v>4490</v>
      </c>
      <c r="S6" s="104">
        <v>4540</v>
      </c>
      <c r="T6" s="104">
        <v>4620</v>
      </c>
      <c r="U6" s="104">
        <v>4680</v>
      </c>
      <c r="V6" s="104">
        <v>4770</v>
      </c>
      <c r="W6" s="104">
        <v>4850</v>
      </c>
      <c r="X6" s="104">
        <v>4910</v>
      </c>
      <c r="Y6" s="104">
        <v>5000</v>
      </c>
      <c r="Z6" s="105">
        <v>5100</v>
      </c>
    </row>
    <row r="7" spans="1:26" ht="14.25">
      <c r="A7" s="110" t="s">
        <v>60</v>
      </c>
      <c r="B7" s="112">
        <v>890</v>
      </c>
      <c r="C7" s="104">
        <v>900</v>
      </c>
      <c r="D7" s="104">
        <v>920</v>
      </c>
      <c r="E7" s="104">
        <v>940</v>
      </c>
      <c r="F7" s="104">
        <v>970</v>
      </c>
      <c r="G7" s="104">
        <v>1000</v>
      </c>
      <c r="H7" s="104">
        <v>1030</v>
      </c>
      <c r="I7" s="104">
        <v>1060</v>
      </c>
      <c r="J7" s="104">
        <v>1090</v>
      </c>
      <c r="K7" s="104">
        <v>1100</v>
      </c>
      <c r="L7" s="104">
        <v>1100</v>
      </c>
      <c r="M7" s="104">
        <v>1080</v>
      </c>
      <c r="N7" s="104">
        <v>1050</v>
      </c>
      <c r="O7" s="104">
        <v>990</v>
      </c>
      <c r="P7" s="104">
        <v>960</v>
      </c>
      <c r="Q7" s="104">
        <v>890</v>
      </c>
      <c r="R7" s="104">
        <v>800</v>
      </c>
      <c r="S7" s="104">
        <v>750</v>
      </c>
      <c r="T7" s="104">
        <v>640</v>
      </c>
      <c r="U7" s="104">
        <v>570</v>
      </c>
      <c r="V7" s="104">
        <v>470</v>
      </c>
      <c r="W7" s="104">
        <v>380</v>
      </c>
      <c r="X7" s="104">
        <v>320</v>
      </c>
      <c r="Y7" s="104">
        <v>230</v>
      </c>
      <c r="Z7" s="105">
        <v>150</v>
      </c>
    </row>
    <row r="8" spans="1:26" ht="12.75">
      <c r="A8" s="110" t="s">
        <v>57</v>
      </c>
      <c r="B8" s="112">
        <v>2630</v>
      </c>
      <c r="C8" s="104">
        <v>3370</v>
      </c>
      <c r="D8" s="104">
        <v>3220</v>
      </c>
      <c r="E8" s="104">
        <v>3070</v>
      </c>
      <c r="F8" s="104">
        <v>2770</v>
      </c>
      <c r="G8" s="104">
        <v>2670</v>
      </c>
      <c r="H8" s="104">
        <v>2620</v>
      </c>
      <c r="I8" s="104">
        <v>2620</v>
      </c>
      <c r="J8" s="104">
        <v>2620</v>
      </c>
      <c r="K8" s="104">
        <v>2620</v>
      </c>
      <c r="L8" s="104">
        <v>2620</v>
      </c>
      <c r="M8" s="104">
        <v>2620</v>
      </c>
      <c r="N8" s="104">
        <v>2620</v>
      </c>
      <c r="O8" s="104">
        <v>2620</v>
      </c>
      <c r="P8" s="104">
        <v>2620</v>
      </c>
      <c r="Q8" s="104">
        <v>2620</v>
      </c>
      <c r="R8" s="104">
        <v>2630</v>
      </c>
      <c r="S8" s="104">
        <v>2630</v>
      </c>
      <c r="T8" s="104">
        <v>2630</v>
      </c>
      <c r="U8" s="104">
        <v>2630</v>
      </c>
      <c r="V8" s="104">
        <v>2630</v>
      </c>
      <c r="W8" s="104">
        <v>2630</v>
      </c>
      <c r="X8" s="104">
        <v>2630</v>
      </c>
      <c r="Y8" s="104">
        <v>2630</v>
      </c>
      <c r="Z8" s="105">
        <v>2630</v>
      </c>
    </row>
    <row r="9" spans="1:27" s="27" customFormat="1" ht="12.75">
      <c r="A9" s="109" t="s">
        <v>58</v>
      </c>
      <c r="B9" s="113">
        <v>452210</v>
      </c>
      <c r="C9" s="35">
        <v>456480</v>
      </c>
      <c r="D9" s="35">
        <v>460620</v>
      </c>
      <c r="E9" s="35">
        <v>464630</v>
      </c>
      <c r="F9" s="35">
        <v>468380</v>
      </c>
      <c r="G9" s="35">
        <v>472050</v>
      </c>
      <c r="H9" s="35">
        <v>475700</v>
      </c>
      <c r="I9" s="35">
        <v>479390</v>
      </c>
      <c r="J9" s="35">
        <v>483100</v>
      </c>
      <c r="K9" s="35">
        <v>486820</v>
      </c>
      <c r="L9" s="35">
        <v>490550</v>
      </c>
      <c r="M9" s="35">
        <v>494250</v>
      </c>
      <c r="N9" s="35">
        <v>497930</v>
      </c>
      <c r="O9" s="35">
        <v>501550</v>
      </c>
      <c r="P9" s="35">
        <v>505130</v>
      </c>
      <c r="Q9" s="35">
        <v>508650</v>
      </c>
      <c r="R9" s="35">
        <v>512080</v>
      </c>
      <c r="S9" s="35">
        <v>515450</v>
      </c>
      <c r="T9" s="35">
        <v>518720</v>
      </c>
      <c r="U9" s="35">
        <v>521910</v>
      </c>
      <c r="V9" s="35">
        <v>525010</v>
      </c>
      <c r="W9" s="35">
        <v>528020</v>
      </c>
      <c r="X9" s="35">
        <v>530970</v>
      </c>
      <c r="Y9" s="35">
        <v>533830</v>
      </c>
      <c r="Z9" s="36">
        <v>536600</v>
      </c>
      <c r="AA9" s="37"/>
    </row>
    <row r="10" spans="1:26" ht="27" customHeight="1" thickBot="1">
      <c r="A10" s="108" t="s">
        <v>59</v>
      </c>
      <c r="B10" s="114">
        <v>3510</v>
      </c>
      <c r="C10" s="106">
        <v>4270</v>
      </c>
      <c r="D10" s="106">
        <v>4140</v>
      </c>
      <c r="E10" s="106">
        <v>4010</v>
      </c>
      <c r="F10" s="106">
        <v>3750</v>
      </c>
      <c r="G10" s="106">
        <v>3670</v>
      </c>
      <c r="H10" s="106">
        <v>3650</v>
      </c>
      <c r="I10" s="106">
        <v>3680</v>
      </c>
      <c r="J10" s="106">
        <v>3710</v>
      </c>
      <c r="K10" s="106">
        <v>3720</v>
      </c>
      <c r="L10" s="106">
        <v>3730</v>
      </c>
      <c r="M10" s="106">
        <v>3700</v>
      </c>
      <c r="N10" s="106">
        <v>3680</v>
      </c>
      <c r="O10" s="106">
        <v>3620</v>
      </c>
      <c r="P10" s="106">
        <v>3580</v>
      </c>
      <c r="Q10" s="106">
        <v>3510</v>
      </c>
      <c r="R10" s="106">
        <v>3430</v>
      </c>
      <c r="S10" s="106">
        <v>3370</v>
      </c>
      <c r="T10" s="106">
        <v>3270</v>
      </c>
      <c r="U10" s="106">
        <v>3200</v>
      </c>
      <c r="V10" s="106">
        <v>3100</v>
      </c>
      <c r="W10" s="106">
        <v>3010</v>
      </c>
      <c r="X10" s="106">
        <v>2940</v>
      </c>
      <c r="Y10" s="106">
        <v>2860</v>
      </c>
      <c r="Z10" s="107">
        <v>2780</v>
      </c>
    </row>
    <row r="11" spans="1:26" ht="15" customHeight="1">
      <c r="A11" s="138"/>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140" customFormat="1" ht="14.25">
      <c r="A12" s="139" t="s">
        <v>150</v>
      </c>
    </row>
    <row r="13" spans="1:30" s="79" customFormat="1" ht="12.75">
      <c r="A13" s="141" t="s">
        <v>136</v>
      </c>
      <c r="B13" s="142"/>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00"/>
    </row>
    <row r="14" spans="1:8" s="79" customFormat="1" ht="12.75">
      <c r="A14" s="141" t="s">
        <v>137</v>
      </c>
      <c r="B14" s="141"/>
      <c r="C14" s="141"/>
      <c r="D14" s="141"/>
      <c r="E14" s="141"/>
      <c r="F14" s="141"/>
      <c r="G14" s="141"/>
      <c r="H14" s="141"/>
    </row>
    <row r="17" spans="2:26" ht="12.75">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sheetData>
  <sheetProtection/>
  <hyperlinks>
    <hyperlink ref="M1" location="Contents!A1" display="Back to contents page"/>
  </hyperlink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12"/>
  </sheetPr>
  <dimension ref="A1:AD16"/>
  <sheetViews>
    <sheetView zoomScalePageLayoutView="0" workbookViewId="0" topLeftCell="A1">
      <pane xSplit="1" topLeftCell="B1" activePane="topRight" state="frozen"/>
      <selection pane="topLeft" activeCell="D15" sqref="D15"/>
      <selection pane="topRight" activeCell="B1" sqref="B1"/>
    </sheetView>
  </sheetViews>
  <sheetFormatPr defaultColWidth="9.140625" defaultRowHeight="12.75"/>
  <cols>
    <col min="1" max="1" width="24.57421875" style="29" customWidth="1"/>
    <col min="2" max="26" width="9.140625" style="29" customWidth="1"/>
    <col min="27" max="27" width="3.00390625" style="29" customWidth="1"/>
    <col min="28" max="16384" width="9.140625" style="29" customWidth="1"/>
  </cols>
  <sheetData>
    <row r="1" spans="1:11" s="27" customFormat="1" ht="12.75">
      <c r="A1" s="27" t="s">
        <v>146</v>
      </c>
      <c r="K1" s="28" t="s">
        <v>0</v>
      </c>
    </row>
    <row r="2" ht="13.5" thickBot="1"/>
    <row r="3" spans="1:26" s="32" customFormat="1" ht="13.5" thickBot="1">
      <c r="A3" s="116" t="s">
        <v>62</v>
      </c>
      <c r="B3" s="132" t="s">
        <v>29</v>
      </c>
      <c r="C3" s="30" t="s">
        <v>30</v>
      </c>
      <c r="D3" s="30" t="s">
        <v>31</v>
      </c>
      <c r="E3" s="30" t="s">
        <v>32</v>
      </c>
      <c r="F3" s="30" t="s">
        <v>33</v>
      </c>
      <c r="G3" s="30" t="s">
        <v>34</v>
      </c>
      <c r="H3" s="30" t="s">
        <v>35</v>
      </c>
      <c r="I3" s="30" t="s">
        <v>36</v>
      </c>
      <c r="J3" s="30" t="s">
        <v>37</v>
      </c>
      <c r="K3" s="30" t="s">
        <v>38</v>
      </c>
      <c r="L3" s="30" t="s">
        <v>39</v>
      </c>
      <c r="M3" s="30" t="s">
        <v>40</v>
      </c>
      <c r="N3" s="30" t="s">
        <v>41</v>
      </c>
      <c r="O3" s="30" t="s">
        <v>42</v>
      </c>
      <c r="P3" s="30" t="s">
        <v>43</v>
      </c>
      <c r="Q3" s="30" t="s">
        <v>44</v>
      </c>
      <c r="R3" s="30" t="s">
        <v>45</v>
      </c>
      <c r="S3" s="30" t="s">
        <v>46</v>
      </c>
      <c r="T3" s="30" t="s">
        <v>47</v>
      </c>
      <c r="U3" s="30" t="s">
        <v>48</v>
      </c>
      <c r="V3" s="30" t="s">
        <v>49</v>
      </c>
      <c r="W3" s="30" t="s">
        <v>50</v>
      </c>
      <c r="X3" s="30" t="s">
        <v>51</v>
      </c>
      <c r="Y3" s="30" t="s">
        <v>52</v>
      </c>
      <c r="Z3" s="31" t="s">
        <v>53</v>
      </c>
    </row>
    <row r="4" spans="1:27" s="27" customFormat="1" ht="12.75">
      <c r="A4" s="109" t="s">
        <v>54</v>
      </c>
      <c r="B4" s="111">
        <v>1213910</v>
      </c>
      <c r="C4" s="103">
        <v>1224160</v>
      </c>
      <c r="D4" s="103">
        <v>1236760</v>
      </c>
      <c r="E4" s="103">
        <v>1249160</v>
      </c>
      <c r="F4" s="103">
        <v>1261370</v>
      </c>
      <c r="G4" s="103">
        <v>1273000</v>
      </c>
      <c r="H4" s="103">
        <v>1284510</v>
      </c>
      <c r="I4" s="103">
        <v>1296120</v>
      </c>
      <c r="J4" s="103">
        <v>1307840</v>
      </c>
      <c r="K4" s="103">
        <v>1319670</v>
      </c>
      <c r="L4" s="103">
        <v>1331530</v>
      </c>
      <c r="M4" s="103">
        <v>1343430</v>
      </c>
      <c r="N4" s="103">
        <v>1355310</v>
      </c>
      <c r="O4" s="103">
        <v>1367120</v>
      </c>
      <c r="P4" s="103">
        <v>1378860</v>
      </c>
      <c r="Q4" s="103">
        <v>1390480</v>
      </c>
      <c r="R4" s="103">
        <v>1401970</v>
      </c>
      <c r="S4" s="103">
        <v>1413320</v>
      </c>
      <c r="T4" s="103">
        <v>1424470</v>
      </c>
      <c r="U4" s="103">
        <v>1435470</v>
      </c>
      <c r="V4" s="103">
        <v>1446280</v>
      </c>
      <c r="W4" s="103">
        <v>1456900</v>
      </c>
      <c r="X4" s="103">
        <v>1467330</v>
      </c>
      <c r="Y4" s="103">
        <v>1477570</v>
      </c>
      <c r="Z4" s="39">
        <v>1487610</v>
      </c>
      <c r="AA4" s="35"/>
    </row>
    <row r="5" spans="1:26" ht="12.75">
      <c r="A5" s="110" t="s">
        <v>55</v>
      </c>
      <c r="B5" s="112">
        <v>14300</v>
      </c>
      <c r="C5" s="104">
        <v>14160</v>
      </c>
      <c r="D5" s="104">
        <v>14220</v>
      </c>
      <c r="E5" s="104">
        <v>14290</v>
      </c>
      <c r="F5" s="104">
        <v>14380</v>
      </c>
      <c r="G5" s="104">
        <v>14470</v>
      </c>
      <c r="H5" s="104">
        <v>14590</v>
      </c>
      <c r="I5" s="104">
        <v>14740</v>
      </c>
      <c r="J5" s="104">
        <v>14870</v>
      </c>
      <c r="K5" s="104">
        <v>14960</v>
      </c>
      <c r="L5" s="104">
        <v>15050</v>
      </c>
      <c r="M5" s="104">
        <v>15100</v>
      </c>
      <c r="N5" s="104">
        <v>15130</v>
      </c>
      <c r="O5" s="104">
        <v>15150</v>
      </c>
      <c r="P5" s="104">
        <v>15160</v>
      </c>
      <c r="Q5" s="104">
        <v>15160</v>
      </c>
      <c r="R5" s="104">
        <v>15170</v>
      </c>
      <c r="S5" s="104">
        <v>15160</v>
      </c>
      <c r="T5" s="104">
        <v>15150</v>
      </c>
      <c r="U5" s="104">
        <v>15150</v>
      </c>
      <c r="V5" s="104">
        <v>15140</v>
      </c>
      <c r="W5" s="104">
        <v>15140</v>
      </c>
      <c r="X5" s="104">
        <v>15160</v>
      </c>
      <c r="Y5" s="104">
        <v>15170</v>
      </c>
      <c r="Z5" s="105">
        <v>15210</v>
      </c>
    </row>
    <row r="6" spans="1:26" ht="12.75">
      <c r="A6" s="110" t="s">
        <v>56</v>
      </c>
      <c r="B6" s="112">
        <v>11680</v>
      </c>
      <c r="C6" s="104">
        <v>11430</v>
      </c>
      <c r="D6" s="104">
        <v>11390</v>
      </c>
      <c r="E6" s="104">
        <v>11340</v>
      </c>
      <c r="F6" s="104">
        <v>11320</v>
      </c>
      <c r="G6" s="104">
        <v>11290</v>
      </c>
      <c r="H6" s="104">
        <v>11310</v>
      </c>
      <c r="I6" s="104">
        <v>11340</v>
      </c>
      <c r="J6" s="104">
        <v>11370</v>
      </c>
      <c r="K6" s="104">
        <v>11440</v>
      </c>
      <c r="L6" s="104">
        <v>11480</v>
      </c>
      <c r="M6" s="104">
        <v>11540</v>
      </c>
      <c r="N6" s="104">
        <v>11640</v>
      </c>
      <c r="O6" s="104">
        <v>11740</v>
      </c>
      <c r="P6" s="104">
        <v>11860</v>
      </c>
      <c r="Q6" s="104">
        <v>12000</v>
      </c>
      <c r="R6" s="104">
        <v>12140</v>
      </c>
      <c r="S6" s="104">
        <v>12330</v>
      </c>
      <c r="T6" s="104">
        <v>12480</v>
      </c>
      <c r="U6" s="104">
        <v>12660</v>
      </c>
      <c r="V6" s="104">
        <v>12850</v>
      </c>
      <c r="W6" s="104">
        <v>13040</v>
      </c>
      <c r="X6" s="104">
        <v>13240</v>
      </c>
      <c r="Y6" s="104">
        <v>13460</v>
      </c>
      <c r="Z6" s="105">
        <v>13680</v>
      </c>
    </row>
    <row r="7" spans="1:27" ht="14.25">
      <c r="A7" s="110" t="s">
        <v>60</v>
      </c>
      <c r="B7" s="112">
        <v>2620</v>
      </c>
      <c r="C7" s="104">
        <v>2740</v>
      </c>
      <c r="D7" s="104">
        <v>2840</v>
      </c>
      <c r="E7" s="104">
        <v>2950</v>
      </c>
      <c r="F7" s="104">
        <v>3060</v>
      </c>
      <c r="G7" s="104">
        <v>3180</v>
      </c>
      <c r="H7" s="104">
        <v>3290</v>
      </c>
      <c r="I7" s="104">
        <v>3390</v>
      </c>
      <c r="J7" s="104">
        <v>3500</v>
      </c>
      <c r="K7" s="104">
        <v>3530</v>
      </c>
      <c r="L7" s="104">
        <v>3570</v>
      </c>
      <c r="M7" s="104">
        <v>3560</v>
      </c>
      <c r="N7" s="104">
        <v>3490</v>
      </c>
      <c r="O7" s="104">
        <v>3410</v>
      </c>
      <c r="P7" s="104">
        <v>3300</v>
      </c>
      <c r="Q7" s="104">
        <v>3160</v>
      </c>
      <c r="R7" s="104">
        <v>3030</v>
      </c>
      <c r="S7" s="104">
        <v>2830</v>
      </c>
      <c r="T7" s="104">
        <v>2670</v>
      </c>
      <c r="U7" s="104">
        <v>2480</v>
      </c>
      <c r="V7" s="104">
        <v>2290</v>
      </c>
      <c r="W7" s="104">
        <v>2100</v>
      </c>
      <c r="X7" s="104">
        <v>1910</v>
      </c>
      <c r="Y7" s="104">
        <v>1710</v>
      </c>
      <c r="Z7" s="105">
        <v>1530</v>
      </c>
      <c r="AA7" s="34"/>
    </row>
    <row r="8" spans="1:27" ht="12.75">
      <c r="A8" s="110" t="s">
        <v>57</v>
      </c>
      <c r="B8" s="112">
        <v>7630</v>
      </c>
      <c r="C8" s="104">
        <v>9860</v>
      </c>
      <c r="D8" s="104">
        <v>9560</v>
      </c>
      <c r="E8" s="104">
        <v>9260</v>
      </c>
      <c r="F8" s="104">
        <v>8570</v>
      </c>
      <c r="G8" s="104">
        <v>8320</v>
      </c>
      <c r="H8" s="104">
        <v>8330</v>
      </c>
      <c r="I8" s="104">
        <v>8330</v>
      </c>
      <c r="J8" s="104">
        <v>8330</v>
      </c>
      <c r="K8" s="104">
        <v>8330</v>
      </c>
      <c r="L8" s="104">
        <v>8330</v>
      </c>
      <c r="M8" s="104">
        <v>8330</v>
      </c>
      <c r="N8" s="104">
        <v>8320</v>
      </c>
      <c r="O8" s="104">
        <v>8330</v>
      </c>
      <c r="P8" s="104">
        <v>8330</v>
      </c>
      <c r="Q8" s="104">
        <v>8330</v>
      </c>
      <c r="R8" s="104">
        <v>8330</v>
      </c>
      <c r="S8" s="104">
        <v>8320</v>
      </c>
      <c r="T8" s="104">
        <v>8330</v>
      </c>
      <c r="U8" s="104">
        <v>8330</v>
      </c>
      <c r="V8" s="104">
        <v>8320</v>
      </c>
      <c r="W8" s="104">
        <v>8330</v>
      </c>
      <c r="X8" s="104">
        <v>8330</v>
      </c>
      <c r="Y8" s="104">
        <v>8330</v>
      </c>
      <c r="Z8" s="105">
        <v>8330</v>
      </c>
      <c r="AA8" s="34"/>
    </row>
    <row r="9" spans="1:27" s="27" customFormat="1" ht="12.75">
      <c r="A9" s="109" t="s">
        <v>58</v>
      </c>
      <c r="B9" s="113">
        <v>1224160</v>
      </c>
      <c r="C9" s="35">
        <v>1236760</v>
      </c>
      <c r="D9" s="35">
        <v>1249160</v>
      </c>
      <c r="E9" s="35">
        <v>1261370</v>
      </c>
      <c r="F9" s="35">
        <v>1273000</v>
      </c>
      <c r="G9" s="35">
        <v>1284510</v>
      </c>
      <c r="H9" s="35">
        <v>1296120</v>
      </c>
      <c r="I9" s="35">
        <v>1307840</v>
      </c>
      <c r="J9" s="35">
        <v>1319670</v>
      </c>
      <c r="K9" s="35">
        <v>1331530</v>
      </c>
      <c r="L9" s="35">
        <v>1343430</v>
      </c>
      <c r="M9" s="35">
        <v>1355310</v>
      </c>
      <c r="N9" s="35">
        <v>1367120</v>
      </c>
      <c r="O9" s="35">
        <v>1378860</v>
      </c>
      <c r="P9" s="35">
        <v>1390480</v>
      </c>
      <c r="Q9" s="35">
        <v>1401970</v>
      </c>
      <c r="R9" s="35">
        <v>1413320</v>
      </c>
      <c r="S9" s="35">
        <v>1424470</v>
      </c>
      <c r="T9" s="35">
        <v>1435470</v>
      </c>
      <c r="U9" s="35">
        <v>1446280</v>
      </c>
      <c r="V9" s="35">
        <v>1456900</v>
      </c>
      <c r="W9" s="35">
        <v>1467330</v>
      </c>
      <c r="X9" s="35">
        <v>1477570</v>
      </c>
      <c r="Y9" s="35">
        <v>1487610</v>
      </c>
      <c r="Z9" s="36">
        <v>1497470</v>
      </c>
      <c r="AA9" s="35"/>
    </row>
    <row r="10" spans="1:26" ht="27" customHeight="1" thickBot="1">
      <c r="A10" s="108" t="s">
        <v>59</v>
      </c>
      <c r="B10" s="114">
        <v>10250</v>
      </c>
      <c r="C10" s="106">
        <v>12600</v>
      </c>
      <c r="D10" s="106">
        <v>12400</v>
      </c>
      <c r="E10" s="106">
        <v>12220</v>
      </c>
      <c r="F10" s="106">
        <v>11630</v>
      </c>
      <c r="G10" s="106">
        <v>11500</v>
      </c>
      <c r="H10" s="106">
        <v>11610</v>
      </c>
      <c r="I10" s="106">
        <v>11720</v>
      </c>
      <c r="J10" s="106">
        <v>11830</v>
      </c>
      <c r="K10" s="106">
        <v>11860</v>
      </c>
      <c r="L10" s="106">
        <v>11900</v>
      </c>
      <c r="M10" s="106">
        <v>11880</v>
      </c>
      <c r="N10" s="106">
        <v>11810</v>
      </c>
      <c r="O10" s="106">
        <v>11740</v>
      </c>
      <c r="P10" s="106">
        <v>11630</v>
      </c>
      <c r="Q10" s="106">
        <v>11480</v>
      </c>
      <c r="R10" s="106">
        <v>11350</v>
      </c>
      <c r="S10" s="106">
        <v>11150</v>
      </c>
      <c r="T10" s="106">
        <v>11000</v>
      </c>
      <c r="U10" s="106">
        <v>10810</v>
      </c>
      <c r="V10" s="106">
        <v>10620</v>
      </c>
      <c r="W10" s="106">
        <v>10430</v>
      </c>
      <c r="X10" s="106">
        <v>10240</v>
      </c>
      <c r="Y10" s="106">
        <v>10040</v>
      </c>
      <c r="Z10" s="107">
        <v>9860</v>
      </c>
    </row>
    <row r="11" spans="1:26" ht="15" customHeight="1">
      <c r="A11" s="138"/>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140" customFormat="1" ht="14.25">
      <c r="A12" s="139" t="s">
        <v>150</v>
      </c>
    </row>
    <row r="13" spans="1:30" s="79" customFormat="1" ht="12.75">
      <c r="A13" s="141" t="s">
        <v>136</v>
      </c>
      <c r="B13" s="142"/>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00"/>
    </row>
    <row r="14" spans="1:8" s="79" customFormat="1" ht="12.75">
      <c r="A14" s="141" t="s">
        <v>137</v>
      </c>
      <c r="B14" s="141"/>
      <c r="C14" s="141"/>
      <c r="D14" s="141"/>
      <c r="E14" s="141"/>
      <c r="F14" s="141"/>
      <c r="G14" s="141"/>
      <c r="H14" s="141"/>
    </row>
    <row r="16" spans="2:26" ht="12.75">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sheetData>
  <sheetProtection/>
  <hyperlinks>
    <hyperlink ref="K1" location="Contents!A1" display="Back to contents page"/>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12"/>
  </sheetPr>
  <dimension ref="A1:AD14"/>
  <sheetViews>
    <sheetView zoomScalePageLayoutView="0" workbookViewId="0" topLeftCell="A1">
      <pane xSplit="1" topLeftCell="B1" activePane="topRight" state="frozen"/>
      <selection pane="topLeft" activeCell="D15" sqref="D15"/>
      <selection pane="topRight" activeCell="B1" sqref="B1"/>
    </sheetView>
  </sheetViews>
  <sheetFormatPr defaultColWidth="9.140625" defaultRowHeight="12.75"/>
  <cols>
    <col min="1" max="1" width="24.57421875" style="29" customWidth="1"/>
    <col min="2" max="26" width="9.140625" style="29" customWidth="1"/>
    <col min="27" max="27" width="3.00390625" style="29" customWidth="1"/>
    <col min="28" max="16384" width="9.140625" style="29" customWidth="1"/>
  </cols>
  <sheetData>
    <row r="1" spans="1:11" s="27" customFormat="1" ht="12.75">
      <c r="A1" s="27" t="s">
        <v>147</v>
      </c>
      <c r="K1" s="28" t="s">
        <v>0</v>
      </c>
    </row>
    <row r="2" ht="13.5" thickBot="1"/>
    <row r="3" spans="1:26" s="32" customFormat="1" ht="13.5" thickBot="1">
      <c r="A3" s="116" t="s">
        <v>63</v>
      </c>
      <c r="B3" s="132" t="s">
        <v>29</v>
      </c>
      <c r="C3" s="30" t="s">
        <v>30</v>
      </c>
      <c r="D3" s="30" t="s">
        <v>31</v>
      </c>
      <c r="E3" s="30" t="s">
        <v>32</v>
      </c>
      <c r="F3" s="30" t="s">
        <v>33</v>
      </c>
      <c r="G3" s="30" t="s">
        <v>34</v>
      </c>
      <c r="H3" s="30" t="s">
        <v>35</v>
      </c>
      <c r="I3" s="30" t="s">
        <v>36</v>
      </c>
      <c r="J3" s="30" t="s">
        <v>37</v>
      </c>
      <c r="K3" s="30" t="s">
        <v>38</v>
      </c>
      <c r="L3" s="30" t="s">
        <v>39</v>
      </c>
      <c r="M3" s="30" t="s">
        <v>40</v>
      </c>
      <c r="N3" s="30" t="s">
        <v>41</v>
      </c>
      <c r="O3" s="30" t="s">
        <v>42</v>
      </c>
      <c r="P3" s="30" t="s">
        <v>43</v>
      </c>
      <c r="Q3" s="30" t="s">
        <v>44</v>
      </c>
      <c r="R3" s="30" t="s">
        <v>45</v>
      </c>
      <c r="S3" s="30" t="s">
        <v>46</v>
      </c>
      <c r="T3" s="30" t="s">
        <v>47</v>
      </c>
      <c r="U3" s="30" t="s">
        <v>48</v>
      </c>
      <c r="V3" s="30" t="s">
        <v>49</v>
      </c>
      <c r="W3" s="30" t="s">
        <v>50</v>
      </c>
      <c r="X3" s="30" t="s">
        <v>51</v>
      </c>
      <c r="Y3" s="30" t="s">
        <v>52</v>
      </c>
      <c r="Z3" s="31" t="s">
        <v>53</v>
      </c>
    </row>
    <row r="4" spans="1:27" s="27" customFormat="1" ht="12.75">
      <c r="A4" s="109" t="s">
        <v>54</v>
      </c>
      <c r="B4" s="111">
        <v>475190</v>
      </c>
      <c r="C4" s="103">
        <v>477840</v>
      </c>
      <c r="D4" s="103">
        <v>481450</v>
      </c>
      <c r="E4" s="103">
        <v>484860</v>
      </c>
      <c r="F4" s="103">
        <v>488120</v>
      </c>
      <c r="G4" s="103">
        <v>491090</v>
      </c>
      <c r="H4" s="103">
        <v>494060</v>
      </c>
      <c r="I4" s="103">
        <v>496980</v>
      </c>
      <c r="J4" s="103">
        <v>499960</v>
      </c>
      <c r="K4" s="103">
        <v>502990</v>
      </c>
      <c r="L4" s="103">
        <v>506040</v>
      </c>
      <c r="M4" s="103">
        <v>509110</v>
      </c>
      <c r="N4" s="103">
        <v>512170</v>
      </c>
      <c r="O4" s="103">
        <v>515210</v>
      </c>
      <c r="P4" s="103">
        <v>518210</v>
      </c>
      <c r="Q4" s="103">
        <v>521140</v>
      </c>
      <c r="R4" s="103">
        <v>524000</v>
      </c>
      <c r="S4" s="103">
        <v>526790</v>
      </c>
      <c r="T4" s="103">
        <v>529510</v>
      </c>
      <c r="U4" s="103">
        <v>532160</v>
      </c>
      <c r="V4" s="103">
        <v>534710</v>
      </c>
      <c r="W4" s="103">
        <v>537190</v>
      </c>
      <c r="X4" s="103">
        <v>539570</v>
      </c>
      <c r="Y4" s="103">
        <v>541860</v>
      </c>
      <c r="Z4" s="39">
        <v>544090</v>
      </c>
      <c r="AA4" s="35"/>
    </row>
    <row r="5" spans="1:26" ht="12.75">
      <c r="A5" s="110" t="s">
        <v>55</v>
      </c>
      <c r="B5" s="112">
        <v>5040</v>
      </c>
      <c r="C5" s="104">
        <v>5000</v>
      </c>
      <c r="D5" s="104">
        <v>5020</v>
      </c>
      <c r="E5" s="104">
        <v>5050</v>
      </c>
      <c r="F5" s="104">
        <v>5090</v>
      </c>
      <c r="G5" s="104">
        <v>5140</v>
      </c>
      <c r="H5" s="104">
        <v>5190</v>
      </c>
      <c r="I5" s="104">
        <v>5250</v>
      </c>
      <c r="J5" s="104">
        <v>5310</v>
      </c>
      <c r="K5" s="104">
        <v>5340</v>
      </c>
      <c r="L5" s="104">
        <v>5370</v>
      </c>
      <c r="M5" s="104">
        <v>5380</v>
      </c>
      <c r="N5" s="104">
        <v>5380</v>
      </c>
      <c r="O5" s="104">
        <v>5370</v>
      </c>
      <c r="P5" s="104">
        <v>5350</v>
      </c>
      <c r="Q5" s="104">
        <v>5330</v>
      </c>
      <c r="R5" s="104">
        <v>5300</v>
      </c>
      <c r="S5" s="104">
        <v>5280</v>
      </c>
      <c r="T5" s="104">
        <v>5260</v>
      </c>
      <c r="U5" s="104">
        <v>5230</v>
      </c>
      <c r="V5" s="104">
        <v>5220</v>
      </c>
      <c r="W5" s="104">
        <v>5200</v>
      </c>
      <c r="X5" s="104">
        <v>5190</v>
      </c>
      <c r="Y5" s="104">
        <v>5180</v>
      </c>
      <c r="Z5" s="105">
        <v>5180</v>
      </c>
    </row>
    <row r="6" spans="1:26" ht="12.75">
      <c r="A6" s="110" t="s">
        <v>56</v>
      </c>
      <c r="B6" s="112">
        <v>5270</v>
      </c>
      <c r="C6" s="104">
        <v>5180</v>
      </c>
      <c r="D6" s="104">
        <v>5150</v>
      </c>
      <c r="E6" s="104">
        <v>5130</v>
      </c>
      <c r="F6" s="104">
        <v>5100</v>
      </c>
      <c r="G6" s="104">
        <v>5100</v>
      </c>
      <c r="H6" s="104">
        <v>5090</v>
      </c>
      <c r="I6" s="104">
        <v>5090</v>
      </c>
      <c r="J6" s="104">
        <v>5100</v>
      </c>
      <c r="K6" s="104">
        <v>5100</v>
      </c>
      <c r="L6" s="104">
        <v>5120</v>
      </c>
      <c r="M6" s="104">
        <v>5140</v>
      </c>
      <c r="N6" s="104">
        <v>5160</v>
      </c>
      <c r="O6" s="104">
        <v>5200</v>
      </c>
      <c r="P6" s="104">
        <v>5240</v>
      </c>
      <c r="Q6" s="104">
        <v>5290</v>
      </c>
      <c r="R6" s="104">
        <v>5340</v>
      </c>
      <c r="S6" s="104">
        <v>5380</v>
      </c>
      <c r="T6" s="104">
        <v>5440</v>
      </c>
      <c r="U6" s="104">
        <v>5500</v>
      </c>
      <c r="V6" s="104">
        <v>5560</v>
      </c>
      <c r="W6" s="104">
        <v>5640</v>
      </c>
      <c r="X6" s="104">
        <v>5720</v>
      </c>
      <c r="Y6" s="104">
        <v>5780</v>
      </c>
      <c r="Z6" s="105">
        <v>5850</v>
      </c>
    </row>
    <row r="7" spans="1:26" ht="14.25">
      <c r="A7" s="110" t="s">
        <v>60</v>
      </c>
      <c r="B7" s="112">
        <v>-230</v>
      </c>
      <c r="C7" s="104">
        <v>-180</v>
      </c>
      <c r="D7" s="104">
        <v>-130</v>
      </c>
      <c r="E7" s="104">
        <v>-80</v>
      </c>
      <c r="F7" s="104">
        <v>-10</v>
      </c>
      <c r="G7" s="104">
        <v>40</v>
      </c>
      <c r="H7" s="104">
        <v>100</v>
      </c>
      <c r="I7" s="104">
        <v>160</v>
      </c>
      <c r="J7" s="104">
        <v>210</v>
      </c>
      <c r="K7" s="104">
        <v>240</v>
      </c>
      <c r="L7" s="104">
        <v>250</v>
      </c>
      <c r="M7" s="104">
        <v>240</v>
      </c>
      <c r="N7" s="104">
        <v>210</v>
      </c>
      <c r="O7" s="104">
        <v>170</v>
      </c>
      <c r="P7" s="104">
        <v>110</v>
      </c>
      <c r="Q7" s="104">
        <v>40</v>
      </c>
      <c r="R7" s="104">
        <v>-40</v>
      </c>
      <c r="S7" s="104">
        <v>-100</v>
      </c>
      <c r="T7" s="104">
        <v>-180</v>
      </c>
      <c r="U7" s="104">
        <v>-260</v>
      </c>
      <c r="V7" s="104">
        <v>-340</v>
      </c>
      <c r="W7" s="104">
        <v>-440</v>
      </c>
      <c r="X7" s="104">
        <v>-530</v>
      </c>
      <c r="Y7" s="104">
        <v>-600</v>
      </c>
      <c r="Z7" s="105">
        <v>-670</v>
      </c>
    </row>
    <row r="8" spans="1:26" ht="12.75">
      <c r="A8" s="110" t="s">
        <v>57</v>
      </c>
      <c r="B8" s="112">
        <v>2870</v>
      </c>
      <c r="C8" s="104">
        <v>3790</v>
      </c>
      <c r="D8" s="104">
        <v>3540</v>
      </c>
      <c r="E8" s="104">
        <v>3340</v>
      </c>
      <c r="F8" s="104">
        <v>2980</v>
      </c>
      <c r="G8" s="104">
        <v>2930</v>
      </c>
      <c r="H8" s="104">
        <v>2820</v>
      </c>
      <c r="I8" s="104">
        <v>2820</v>
      </c>
      <c r="J8" s="104">
        <v>2820</v>
      </c>
      <c r="K8" s="104">
        <v>2820</v>
      </c>
      <c r="L8" s="104">
        <v>2820</v>
      </c>
      <c r="M8" s="104">
        <v>2820</v>
      </c>
      <c r="N8" s="104">
        <v>2830</v>
      </c>
      <c r="O8" s="104">
        <v>2820</v>
      </c>
      <c r="P8" s="104">
        <v>2820</v>
      </c>
      <c r="Q8" s="104">
        <v>2820</v>
      </c>
      <c r="R8" s="104">
        <v>2820</v>
      </c>
      <c r="S8" s="104">
        <v>2830</v>
      </c>
      <c r="T8" s="104">
        <v>2820</v>
      </c>
      <c r="U8" s="104">
        <v>2820</v>
      </c>
      <c r="V8" s="104">
        <v>2830</v>
      </c>
      <c r="W8" s="104">
        <v>2820</v>
      </c>
      <c r="X8" s="104">
        <v>2820</v>
      </c>
      <c r="Y8" s="104">
        <v>2820</v>
      </c>
      <c r="Z8" s="105">
        <v>2820</v>
      </c>
    </row>
    <row r="9" spans="1:27" s="27" customFormat="1" ht="12.75">
      <c r="A9" s="109" t="s">
        <v>58</v>
      </c>
      <c r="B9" s="113">
        <v>477840</v>
      </c>
      <c r="C9" s="35">
        <v>481450</v>
      </c>
      <c r="D9" s="35">
        <v>484860</v>
      </c>
      <c r="E9" s="35">
        <v>488120</v>
      </c>
      <c r="F9" s="35">
        <v>491090</v>
      </c>
      <c r="G9" s="35">
        <v>494060</v>
      </c>
      <c r="H9" s="35">
        <v>496980</v>
      </c>
      <c r="I9" s="35">
        <v>499960</v>
      </c>
      <c r="J9" s="35">
        <v>502990</v>
      </c>
      <c r="K9" s="35">
        <v>506040</v>
      </c>
      <c r="L9" s="35">
        <v>509110</v>
      </c>
      <c r="M9" s="35">
        <v>512170</v>
      </c>
      <c r="N9" s="35">
        <v>515210</v>
      </c>
      <c r="O9" s="35">
        <v>518210</v>
      </c>
      <c r="P9" s="35">
        <v>521140</v>
      </c>
      <c r="Q9" s="35">
        <v>524000</v>
      </c>
      <c r="R9" s="35">
        <v>526790</v>
      </c>
      <c r="S9" s="35">
        <v>529510</v>
      </c>
      <c r="T9" s="35">
        <v>532160</v>
      </c>
      <c r="U9" s="35">
        <v>534710</v>
      </c>
      <c r="V9" s="35">
        <v>537190</v>
      </c>
      <c r="W9" s="35">
        <v>539570</v>
      </c>
      <c r="X9" s="35">
        <v>541860</v>
      </c>
      <c r="Y9" s="35">
        <v>544090</v>
      </c>
      <c r="Z9" s="36">
        <v>546240</v>
      </c>
      <c r="AA9" s="37"/>
    </row>
    <row r="10" spans="1:26" ht="27" customHeight="1" thickBot="1">
      <c r="A10" s="108" t="s">
        <v>59</v>
      </c>
      <c r="B10" s="114">
        <v>2650</v>
      </c>
      <c r="C10" s="106">
        <v>3610</v>
      </c>
      <c r="D10" s="106">
        <v>3410</v>
      </c>
      <c r="E10" s="106">
        <v>3260</v>
      </c>
      <c r="F10" s="106">
        <v>2970</v>
      </c>
      <c r="G10" s="106">
        <v>2970</v>
      </c>
      <c r="H10" s="106">
        <v>2920</v>
      </c>
      <c r="I10" s="106">
        <v>2980</v>
      </c>
      <c r="J10" s="106">
        <v>3030</v>
      </c>
      <c r="K10" s="106">
        <v>3050</v>
      </c>
      <c r="L10" s="106">
        <v>3070</v>
      </c>
      <c r="M10" s="106">
        <v>3070</v>
      </c>
      <c r="N10" s="106">
        <v>3040</v>
      </c>
      <c r="O10" s="106">
        <v>2990</v>
      </c>
      <c r="P10" s="106">
        <v>2930</v>
      </c>
      <c r="Q10" s="106">
        <v>2870</v>
      </c>
      <c r="R10" s="106">
        <v>2780</v>
      </c>
      <c r="S10" s="106">
        <v>2720</v>
      </c>
      <c r="T10" s="106">
        <v>2640</v>
      </c>
      <c r="U10" s="106">
        <v>2560</v>
      </c>
      <c r="V10" s="106">
        <v>2480</v>
      </c>
      <c r="W10" s="106">
        <v>2380</v>
      </c>
      <c r="X10" s="106">
        <v>2290</v>
      </c>
      <c r="Y10" s="106">
        <v>2230</v>
      </c>
      <c r="Z10" s="107">
        <v>2150</v>
      </c>
    </row>
    <row r="11" spans="1:26" ht="15" customHeight="1">
      <c r="A11" s="138"/>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140" customFormat="1" ht="14.25">
      <c r="A12" s="139" t="s">
        <v>150</v>
      </c>
    </row>
    <row r="13" spans="1:30" s="79" customFormat="1" ht="12.75">
      <c r="A13" s="141" t="s">
        <v>136</v>
      </c>
      <c r="B13" s="142"/>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00"/>
    </row>
    <row r="14" spans="1:8" s="79" customFormat="1" ht="12.75">
      <c r="A14" s="141" t="s">
        <v>137</v>
      </c>
      <c r="B14" s="141"/>
      <c r="C14" s="141"/>
      <c r="D14" s="141"/>
      <c r="E14" s="141"/>
      <c r="F14" s="141"/>
      <c r="G14" s="141"/>
      <c r="H14" s="141"/>
    </row>
  </sheetData>
  <sheetProtection/>
  <hyperlinks>
    <hyperlink ref="K1" location="Contents!A1" display="Back to contents page"/>
  </hyperlink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J7"/>
  <sheetViews>
    <sheetView zoomScalePageLayoutView="0" workbookViewId="0" topLeftCell="A1">
      <selection activeCell="A1" sqref="A1"/>
    </sheetView>
  </sheetViews>
  <sheetFormatPr defaultColWidth="9.140625" defaultRowHeight="12.75"/>
  <cols>
    <col min="1" max="1" width="16.421875" style="0" customWidth="1"/>
  </cols>
  <sheetData>
    <row r="1" spans="1:14" ht="12.75">
      <c r="A1" s="83" t="s">
        <v>138</v>
      </c>
      <c r="B1" s="83"/>
      <c r="C1" s="83"/>
      <c r="D1" s="83"/>
      <c r="E1" s="83"/>
      <c r="F1" s="83"/>
      <c r="G1" s="83"/>
      <c r="H1" s="83"/>
      <c r="I1" s="83"/>
      <c r="J1" s="83"/>
      <c r="K1" s="49" t="s">
        <v>0</v>
      </c>
      <c r="L1" s="49"/>
      <c r="M1" s="83"/>
      <c r="N1" s="83"/>
    </row>
    <row r="3" spans="1:36" ht="12.75">
      <c r="A3" s="84" t="s">
        <v>133</v>
      </c>
      <c r="B3" s="85">
        <v>2001</v>
      </c>
      <c r="C3" s="85">
        <v>2002</v>
      </c>
      <c r="D3" s="85">
        <v>2003</v>
      </c>
      <c r="E3" s="85">
        <v>2004</v>
      </c>
      <c r="F3" s="85">
        <v>2005</v>
      </c>
      <c r="G3" s="85">
        <v>2006</v>
      </c>
      <c r="H3" s="85">
        <v>2007</v>
      </c>
      <c r="I3" s="86">
        <v>2008</v>
      </c>
      <c r="J3" s="87">
        <v>2009</v>
      </c>
      <c r="K3" s="85">
        <v>2010</v>
      </c>
      <c r="L3" s="85">
        <v>2011</v>
      </c>
      <c r="M3" s="85">
        <v>2012</v>
      </c>
      <c r="N3" s="85">
        <v>2013</v>
      </c>
      <c r="O3" s="85">
        <v>2014</v>
      </c>
      <c r="P3" s="85">
        <v>2015</v>
      </c>
      <c r="Q3" s="85">
        <v>2016</v>
      </c>
      <c r="R3" s="85">
        <v>2017</v>
      </c>
      <c r="S3" s="85">
        <v>2018</v>
      </c>
      <c r="T3" s="85">
        <v>2019</v>
      </c>
      <c r="U3" s="85">
        <v>2020</v>
      </c>
      <c r="V3" s="85">
        <v>2021</v>
      </c>
      <c r="W3" s="85">
        <v>2022</v>
      </c>
      <c r="X3" s="85">
        <v>2023</v>
      </c>
      <c r="Y3" s="85">
        <v>2024</v>
      </c>
      <c r="Z3" s="85">
        <v>2025</v>
      </c>
      <c r="AA3" s="85">
        <v>2026</v>
      </c>
      <c r="AB3" s="85">
        <v>2027</v>
      </c>
      <c r="AC3" s="85">
        <v>2028</v>
      </c>
      <c r="AD3" s="85">
        <v>2029</v>
      </c>
      <c r="AE3" s="85">
        <v>2030</v>
      </c>
      <c r="AF3" s="85">
        <v>2031</v>
      </c>
      <c r="AG3" s="85">
        <v>2032</v>
      </c>
      <c r="AH3" s="85">
        <v>2033</v>
      </c>
      <c r="AI3" s="149" t="s">
        <v>3</v>
      </c>
      <c r="AJ3" s="150"/>
    </row>
    <row r="4" spans="1:36" s="42" customFormat="1" ht="12.75">
      <c r="A4" s="88" t="s">
        <v>134</v>
      </c>
      <c r="B4" s="89">
        <v>15410</v>
      </c>
      <c r="C4" s="89">
        <v>15310</v>
      </c>
      <c r="D4" s="89">
        <v>15410</v>
      </c>
      <c r="E4" s="89">
        <v>15600</v>
      </c>
      <c r="F4" s="89">
        <v>15800</v>
      </c>
      <c r="G4" s="89">
        <v>16040</v>
      </c>
      <c r="H4" s="90">
        <v>16250</v>
      </c>
      <c r="I4" s="91">
        <v>16430</v>
      </c>
      <c r="J4" s="92">
        <v>16580</v>
      </c>
      <c r="K4" s="93">
        <v>16780</v>
      </c>
      <c r="L4" s="93">
        <v>16980</v>
      </c>
      <c r="M4" s="93">
        <v>17180</v>
      </c>
      <c r="N4" s="93">
        <v>17380</v>
      </c>
      <c r="O4" s="93">
        <v>17580</v>
      </c>
      <c r="P4" s="93">
        <v>17770</v>
      </c>
      <c r="Q4" s="93">
        <v>17970</v>
      </c>
      <c r="R4" s="93">
        <v>18170</v>
      </c>
      <c r="S4" s="93">
        <v>18360</v>
      </c>
      <c r="T4" s="93">
        <v>18560</v>
      </c>
      <c r="U4" s="93">
        <v>18750</v>
      </c>
      <c r="V4" s="93">
        <v>18950</v>
      </c>
      <c r="W4" s="93">
        <v>19140</v>
      </c>
      <c r="X4" s="93">
        <v>19330</v>
      </c>
      <c r="Y4" s="93">
        <v>19520</v>
      </c>
      <c r="Z4" s="93">
        <v>19710</v>
      </c>
      <c r="AA4" s="93">
        <v>19890</v>
      </c>
      <c r="AB4" s="93">
        <v>20080</v>
      </c>
      <c r="AC4" s="93">
        <v>20260</v>
      </c>
      <c r="AD4" s="93">
        <v>20430</v>
      </c>
      <c r="AE4" s="93">
        <v>20600</v>
      </c>
      <c r="AF4" s="93">
        <v>20770</v>
      </c>
      <c r="AG4" s="93">
        <v>20940</v>
      </c>
      <c r="AH4" s="123">
        <v>21090</v>
      </c>
      <c r="AI4" s="16">
        <f>AH4-I4</f>
        <v>4660</v>
      </c>
      <c r="AJ4" s="120">
        <f>AI4/I4</f>
        <v>0.2836275106512477</v>
      </c>
    </row>
    <row r="5" spans="1:36" ht="12.75">
      <c r="A5" s="94" t="s">
        <v>135</v>
      </c>
      <c r="B5" s="95">
        <v>14650</v>
      </c>
      <c r="C5" s="95">
        <v>14690</v>
      </c>
      <c r="D5" s="95">
        <v>14690</v>
      </c>
      <c r="E5" s="95">
        <v>14790</v>
      </c>
      <c r="F5" s="95">
        <v>14650</v>
      </c>
      <c r="G5" s="95">
        <v>14630</v>
      </c>
      <c r="H5" s="96">
        <v>14510</v>
      </c>
      <c r="I5" s="97">
        <v>14590</v>
      </c>
      <c r="J5" s="98">
        <v>14600</v>
      </c>
      <c r="K5" s="95">
        <v>14620</v>
      </c>
      <c r="L5" s="95">
        <v>14580</v>
      </c>
      <c r="M5" s="95">
        <v>14540</v>
      </c>
      <c r="N5" s="95">
        <v>14500</v>
      </c>
      <c r="O5" s="95">
        <v>14460</v>
      </c>
      <c r="P5" s="95">
        <v>14420</v>
      </c>
      <c r="Q5" s="95">
        <v>14370</v>
      </c>
      <c r="R5" s="95">
        <v>14330</v>
      </c>
      <c r="S5" s="95">
        <v>14280</v>
      </c>
      <c r="T5" s="95">
        <v>14240</v>
      </c>
      <c r="U5" s="95">
        <v>14190</v>
      </c>
      <c r="V5" s="95">
        <v>14130</v>
      </c>
      <c r="W5" s="95">
        <v>14080</v>
      </c>
      <c r="X5" s="95">
        <v>14020</v>
      </c>
      <c r="Y5" s="95">
        <v>13950</v>
      </c>
      <c r="Z5" s="95">
        <v>13880</v>
      </c>
      <c r="AA5" s="95">
        <v>13810</v>
      </c>
      <c r="AB5" s="95">
        <v>13730</v>
      </c>
      <c r="AC5" s="95">
        <v>13640</v>
      </c>
      <c r="AD5" s="95">
        <v>13540</v>
      </c>
      <c r="AE5" s="95">
        <v>13440</v>
      </c>
      <c r="AF5" s="95">
        <v>13340</v>
      </c>
      <c r="AG5" s="95">
        <v>13230</v>
      </c>
      <c r="AH5" s="124">
        <v>13110</v>
      </c>
      <c r="AI5" s="121">
        <f>AH5-I5</f>
        <v>-1480</v>
      </c>
      <c r="AJ5" s="122">
        <f>AI5/I5</f>
        <v>-0.10143934201507881</v>
      </c>
    </row>
    <row r="6" spans="35:36" ht="12.75">
      <c r="AI6" s="118"/>
      <c r="AJ6" s="119"/>
    </row>
    <row r="7" spans="1:36" ht="12.75">
      <c r="A7" s="3" t="s">
        <v>136</v>
      </c>
      <c r="AI7" s="118"/>
      <c r="AJ7" s="119"/>
    </row>
  </sheetData>
  <sheetProtection/>
  <mergeCells count="1">
    <mergeCell ref="AI3:AJ3"/>
  </mergeCells>
  <hyperlinks>
    <hyperlink ref="K1:L1" location="Contents!A1" display="Back to contents page"/>
  </hyperlinks>
  <printOptions/>
  <pageMargins left="0.75" right="0.75" top="1" bottom="1" header="0.5" footer="0.5"/>
  <pageSetup fitToHeight="1" fitToWidth="1"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AD25"/>
  <sheetViews>
    <sheetView zoomScalePageLayoutView="0" workbookViewId="0" topLeftCell="A1">
      <pane xSplit="1" ySplit="3" topLeftCell="B4" activePane="bottomRight" state="frozen"/>
      <selection pane="topLeft" activeCell="B1" sqref="B1"/>
      <selection pane="topRight" activeCell="B1" sqref="B1"/>
      <selection pane="bottomLeft" activeCell="B1" sqref="B1"/>
      <selection pane="bottomRight" activeCell="B4" sqref="B4"/>
    </sheetView>
  </sheetViews>
  <sheetFormatPr defaultColWidth="9.140625" defaultRowHeight="12.75"/>
  <cols>
    <col min="1" max="1" width="19.00390625" style="0" customWidth="1"/>
  </cols>
  <sheetData>
    <row r="1" spans="1:13" ht="14.25" customHeight="1">
      <c r="A1" s="45" t="s">
        <v>139</v>
      </c>
      <c r="B1" s="46"/>
      <c r="C1" s="47"/>
      <c r="D1" s="47"/>
      <c r="E1" s="48"/>
      <c r="F1" s="48"/>
      <c r="G1" s="48"/>
      <c r="H1" s="48"/>
      <c r="I1" s="48"/>
      <c r="J1" s="48"/>
      <c r="M1" s="49" t="s">
        <v>0</v>
      </c>
    </row>
    <row r="2" spans="1:15" ht="14.25" customHeight="1" thickBot="1">
      <c r="A2" s="45"/>
      <c r="B2" s="46"/>
      <c r="C2" s="47"/>
      <c r="D2" s="47"/>
      <c r="E2" s="48"/>
      <c r="F2" s="48"/>
      <c r="G2" s="48"/>
      <c r="H2" s="48"/>
      <c r="I2" s="48"/>
      <c r="J2" s="48"/>
      <c r="K2" s="48"/>
      <c r="L2" s="48"/>
      <c r="M2" s="48"/>
      <c r="N2" s="48"/>
      <c r="O2" s="50"/>
    </row>
    <row r="3" spans="1:30" s="42" customFormat="1" ht="14.25" customHeight="1" thickBot="1">
      <c r="A3" s="133"/>
      <c r="B3" s="133">
        <v>2008</v>
      </c>
      <c r="C3" s="52">
        <v>2009</v>
      </c>
      <c r="D3" s="52">
        <v>2010</v>
      </c>
      <c r="E3" s="52">
        <v>2011</v>
      </c>
      <c r="F3" s="52">
        <v>2012</v>
      </c>
      <c r="G3" s="52">
        <v>2013</v>
      </c>
      <c r="H3" s="52">
        <v>2014</v>
      </c>
      <c r="I3" s="52">
        <v>2015</v>
      </c>
      <c r="J3" s="52">
        <v>2016</v>
      </c>
      <c r="K3" s="52">
        <v>2017</v>
      </c>
      <c r="L3" s="52">
        <v>2018</v>
      </c>
      <c r="M3" s="52">
        <v>2019</v>
      </c>
      <c r="N3" s="52">
        <v>2020</v>
      </c>
      <c r="O3" s="52">
        <v>2021</v>
      </c>
      <c r="P3" s="52">
        <v>2022</v>
      </c>
      <c r="Q3" s="52">
        <v>2023</v>
      </c>
      <c r="R3" s="52">
        <v>2024</v>
      </c>
      <c r="S3" s="52">
        <v>2025</v>
      </c>
      <c r="T3" s="52">
        <v>2026</v>
      </c>
      <c r="U3" s="52">
        <v>2027</v>
      </c>
      <c r="V3" s="52">
        <v>2028</v>
      </c>
      <c r="W3" s="52">
        <v>2029</v>
      </c>
      <c r="X3" s="52">
        <v>2030</v>
      </c>
      <c r="Y3" s="52">
        <v>2031</v>
      </c>
      <c r="Z3" s="52">
        <v>2032</v>
      </c>
      <c r="AA3" s="62">
        <v>2033</v>
      </c>
      <c r="AB3" s="151" t="s">
        <v>3</v>
      </c>
      <c r="AC3" s="152"/>
      <c r="AD3" s="63"/>
    </row>
    <row r="4" spans="1:30" s="42" customFormat="1" ht="14.25" customHeight="1">
      <c r="A4" s="75" t="s">
        <v>93</v>
      </c>
      <c r="B4" s="126">
        <v>16430</v>
      </c>
      <c r="C4" s="15">
        <v>16580</v>
      </c>
      <c r="D4" s="15">
        <v>16780</v>
      </c>
      <c r="E4" s="15">
        <v>16980</v>
      </c>
      <c r="F4" s="15">
        <v>17180</v>
      </c>
      <c r="G4" s="15">
        <v>17380</v>
      </c>
      <c r="H4" s="15">
        <v>17580</v>
      </c>
      <c r="I4" s="15">
        <v>17770</v>
      </c>
      <c r="J4" s="15">
        <v>17970</v>
      </c>
      <c r="K4" s="15">
        <v>18170</v>
      </c>
      <c r="L4" s="15">
        <v>18360</v>
      </c>
      <c r="M4" s="15">
        <v>18560</v>
      </c>
      <c r="N4" s="15">
        <v>18750</v>
      </c>
      <c r="O4" s="15">
        <v>18950</v>
      </c>
      <c r="P4" s="15">
        <v>19140</v>
      </c>
      <c r="Q4" s="15">
        <v>19330</v>
      </c>
      <c r="R4" s="15">
        <v>19520</v>
      </c>
      <c r="S4" s="15">
        <v>19710</v>
      </c>
      <c r="T4" s="15">
        <v>19890</v>
      </c>
      <c r="U4" s="15">
        <v>20080</v>
      </c>
      <c r="V4" s="15">
        <v>20260</v>
      </c>
      <c r="W4" s="15">
        <v>20430</v>
      </c>
      <c r="X4" s="15">
        <v>20600</v>
      </c>
      <c r="Y4" s="15">
        <v>20770</v>
      </c>
      <c r="Z4" s="15">
        <v>20940</v>
      </c>
      <c r="AA4" s="15">
        <v>21090</v>
      </c>
      <c r="AB4" s="65">
        <f aca="true" t="shared" si="0" ref="AB4:AB18">AA4-B4</f>
        <v>4660</v>
      </c>
      <c r="AC4" s="66">
        <f aca="true" t="shared" si="1" ref="AC4:AC18">(AA4-B4)/B4</f>
        <v>0.2836275106512477</v>
      </c>
      <c r="AD4" s="67"/>
    </row>
    <row r="5" spans="1:30" ht="28.5" customHeight="1">
      <c r="A5" s="76" t="s">
        <v>94</v>
      </c>
      <c r="B5" s="68">
        <v>2730</v>
      </c>
      <c r="C5" s="17">
        <v>2750</v>
      </c>
      <c r="D5" s="17">
        <v>2770</v>
      </c>
      <c r="E5" s="17">
        <v>2780</v>
      </c>
      <c r="F5" s="17">
        <v>2800</v>
      </c>
      <c r="G5" s="17">
        <v>2790</v>
      </c>
      <c r="H5" s="17">
        <v>2800</v>
      </c>
      <c r="I5" s="17">
        <v>2770</v>
      </c>
      <c r="J5" s="17">
        <v>2760</v>
      </c>
      <c r="K5" s="17">
        <v>2800</v>
      </c>
      <c r="L5" s="17">
        <v>2840</v>
      </c>
      <c r="M5" s="17">
        <v>2860</v>
      </c>
      <c r="N5" s="17">
        <v>2890</v>
      </c>
      <c r="O5" s="17">
        <v>2900</v>
      </c>
      <c r="P5" s="17">
        <v>2910</v>
      </c>
      <c r="Q5" s="17">
        <v>2940</v>
      </c>
      <c r="R5" s="17">
        <v>2920</v>
      </c>
      <c r="S5" s="17">
        <v>2930</v>
      </c>
      <c r="T5" s="17">
        <v>2950</v>
      </c>
      <c r="U5" s="17">
        <v>2960</v>
      </c>
      <c r="V5" s="17">
        <v>2980</v>
      </c>
      <c r="W5" s="17">
        <v>3000</v>
      </c>
      <c r="X5" s="17">
        <v>3010</v>
      </c>
      <c r="Y5" s="17">
        <v>3030</v>
      </c>
      <c r="Z5" s="17">
        <v>3040</v>
      </c>
      <c r="AA5" s="17">
        <v>3050</v>
      </c>
      <c r="AB5" s="68">
        <f t="shared" si="0"/>
        <v>320</v>
      </c>
      <c r="AC5" s="69">
        <f t="shared" si="1"/>
        <v>0.11721611721611722</v>
      </c>
      <c r="AD5" s="67"/>
    </row>
    <row r="6" spans="1:29" ht="14.25" customHeight="1">
      <c r="A6" s="76" t="s">
        <v>95</v>
      </c>
      <c r="B6" s="68">
        <v>1440</v>
      </c>
      <c r="C6" s="17">
        <v>1420</v>
      </c>
      <c r="D6" s="17">
        <v>1410</v>
      </c>
      <c r="E6" s="17">
        <v>1440</v>
      </c>
      <c r="F6" s="17">
        <v>1430</v>
      </c>
      <c r="G6" s="17">
        <v>1450</v>
      </c>
      <c r="H6" s="17">
        <v>1470</v>
      </c>
      <c r="I6" s="17">
        <v>1540</v>
      </c>
      <c r="J6" s="17">
        <v>1560</v>
      </c>
      <c r="K6" s="17">
        <v>1510</v>
      </c>
      <c r="L6" s="17">
        <v>1500</v>
      </c>
      <c r="M6" s="17">
        <v>1520</v>
      </c>
      <c r="N6" s="17">
        <v>1510</v>
      </c>
      <c r="O6" s="17">
        <v>1520</v>
      </c>
      <c r="P6" s="17">
        <v>1520</v>
      </c>
      <c r="Q6" s="17">
        <v>1510</v>
      </c>
      <c r="R6" s="17">
        <v>1500</v>
      </c>
      <c r="S6" s="17">
        <v>1490</v>
      </c>
      <c r="T6" s="17">
        <v>1530</v>
      </c>
      <c r="U6" s="17">
        <v>1570</v>
      </c>
      <c r="V6" s="17">
        <v>1580</v>
      </c>
      <c r="W6" s="17">
        <v>1600</v>
      </c>
      <c r="X6" s="17">
        <v>1600</v>
      </c>
      <c r="Y6" s="17">
        <v>1590</v>
      </c>
      <c r="Z6" s="17">
        <v>1620</v>
      </c>
      <c r="AA6" s="17">
        <v>1590</v>
      </c>
      <c r="AB6" s="68">
        <f t="shared" si="0"/>
        <v>150</v>
      </c>
      <c r="AC6" s="69">
        <f t="shared" si="1"/>
        <v>0.10416666666666667</v>
      </c>
    </row>
    <row r="7" spans="1:29" ht="14.25" customHeight="1">
      <c r="A7" s="76" t="s">
        <v>96</v>
      </c>
      <c r="B7" s="68">
        <v>750</v>
      </c>
      <c r="C7" s="17">
        <v>800</v>
      </c>
      <c r="D7" s="17">
        <v>820</v>
      </c>
      <c r="E7" s="17">
        <v>790</v>
      </c>
      <c r="F7" s="17">
        <v>830</v>
      </c>
      <c r="G7" s="17">
        <v>870</v>
      </c>
      <c r="H7" s="17">
        <v>880</v>
      </c>
      <c r="I7" s="17">
        <v>850</v>
      </c>
      <c r="J7" s="17">
        <v>880</v>
      </c>
      <c r="K7" s="17">
        <v>900</v>
      </c>
      <c r="L7" s="17">
        <v>890</v>
      </c>
      <c r="M7" s="17">
        <v>890</v>
      </c>
      <c r="N7" s="17">
        <v>910</v>
      </c>
      <c r="O7" s="17">
        <v>900</v>
      </c>
      <c r="P7" s="17">
        <v>890</v>
      </c>
      <c r="Q7" s="17">
        <v>910</v>
      </c>
      <c r="R7" s="17">
        <v>980</v>
      </c>
      <c r="S7" s="17">
        <v>1000</v>
      </c>
      <c r="T7" s="17">
        <v>980</v>
      </c>
      <c r="U7" s="17">
        <v>940</v>
      </c>
      <c r="V7" s="17">
        <v>930</v>
      </c>
      <c r="W7" s="17">
        <v>870</v>
      </c>
      <c r="X7" s="17">
        <v>860</v>
      </c>
      <c r="Y7" s="17">
        <v>910</v>
      </c>
      <c r="Z7" s="17">
        <v>920</v>
      </c>
      <c r="AA7" s="17">
        <v>970</v>
      </c>
      <c r="AB7" s="68">
        <f t="shared" si="0"/>
        <v>220</v>
      </c>
      <c r="AC7" s="69">
        <f t="shared" si="1"/>
        <v>0.29333333333333333</v>
      </c>
    </row>
    <row r="8" spans="1:29" ht="14.25" customHeight="1">
      <c r="A8" s="76" t="s">
        <v>97</v>
      </c>
      <c r="B8" s="68">
        <v>740</v>
      </c>
      <c r="C8" s="17">
        <v>720</v>
      </c>
      <c r="D8" s="17">
        <v>740</v>
      </c>
      <c r="E8" s="17">
        <v>790</v>
      </c>
      <c r="F8" s="17">
        <v>830</v>
      </c>
      <c r="G8" s="17">
        <v>840</v>
      </c>
      <c r="H8" s="17">
        <v>890</v>
      </c>
      <c r="I8" s="17">
        <v>910</v>
      </c>
      <c r="J8" s="17">
        <v>870</v>
      </c>
      <c r="K8" s="17">
        <v>910</v>
      </c>
      <c r="L8" s="17">
        <v>950</v>
      </c>
      <c r="M8" s="17">
        <v>950</v>
      </c>
      <c r="N8" s="17">
        <v>920</v>
      </c>
      <c r="O8" s="17">
        <v>960</v>
      </c>
      <c r="P8" s="17">
        <v>980</v>
      </c>
      <c r="Q8" s="17">
        <v>960</v>
      </c>
      <c r="R8" s="17">
        <v>960</v>
      </c>
      <c r="S8" s="17">
        <v>990</v>
      </c>
      <c r="T8" s="17">
        <v>970</v>
      </c>
      <c r="U8" s="17">
        <v>960</v>
      </c>
      <c r="V8" s="17">
        <v>990</v>
      </c>
      <c r="W8" s="17">
        <v>1050</v>
      </c>
      <c r="X8" s="17">
        <v>1070</v>
      </c>
      <c r="Y8" s="17">
        <v>1060</v>
      </c>
      <c r="Z8" s="17">
        <v>1010</v>
      </c>
      <c r="AA8" s="17">
        <v>1010</v>
      </c>
      <c r="AB8" s="68">
        <f t="shared" si="0"/>
        <v>270</v>
      </c>
      <c r="AC8" s="69">
        <f t="shared" si="1"/>
        <v>0.36486486486486486</v>
      </c>
    </row>
    <row r="9" spans="1:29" ht="14.25" customHeight="1">
      <c r="A9" s="76" t="s">
        <v>98</v>
      </c>
      <c r="B9" s="68">
        <v>2270</v>
      </c>
      <c r="C9" s="17">
        <v>2250</v>
      </c>
      <c r="D9" s="17">
        <v>2250</v>
      </c>
      <c r="E9" s="17">
        <v>2210</v>
      </c>
      <c r="F9" s="17">
        <v>2170</v>
      </c>
      <c r="G9" s="17">
        <v>2120</v>
      </c>
      <c r="H9" s="17">
        <v>2040</v>
      </c>
      <c r="I9" s="17">
        <v>2060</v>
      </c>
      <c r="J9" s="17">
        <v>2060</v>
      </c>
      <c r="K9" s="17">
        <v>2040</v>
      </c>
      <c r="L9" s="17">
        <v>2020</v>
      </c>
      <c r="M9" s="17">
        <v>2050</v>
      </c>
      <c r="N9" s="17">
        <v>2090</v>
      </c>
      <c r="O9" s="17">
        <v>2100</v>
      </c>
      <c r="P9" s="17">
        <v>2190</v>
      </c>
      <c r="Q9" s="17">
        <v>2250</v>
      </c>
      <c r="R9" s="17">
        <v>2300</v>
      </c>
      <c r="S9" s="17">
        <v>2280</v>
      </c>
      <c r="T9" s="17">
        <v>2260</v>
      </c>
      <c r="U9" s="17">
        <v>2330</v>
      </c>
      <c r="V9" s="17">
        <v>2370</v>
      </c>
      <c r="W9" s="17">
        <v>2360</v>
      </c>
      <c r="X9" s="17">
        <v>2350</v>
      </c>
      <c r="Y9" s="17">
        <v>2380</v>
      </c>
      <c r="Z9" s="17">
        <v>2390</v>
      </c>
      <c r="AA9" s="17">
        <v>2400</v>
      </c>
      <c r="AB9" s="68">
        <f t="shared" si="0"/>
        <v>130</v>
      </c>
      <c r="AC9" s="69">
        <f t="shared" si="1"/>
        <v>0.05726872246696035</v>
      </c>
    </row>
    <row r="10" spans="1:29" ht="14.25" customHeight="1">
      <c r="A10" s="76" t="s">
        <v>99</v>
      </c>
      <c r="B10" s="68">
        <v>2410</v>
      </c>
      <c r="C10" s="17">
        <v>2410</v>
      </c>
      <c r="D10" s="17">
        <v>2460</v>
      </c>
      <c r="E10" s="17">
        <v>2540</v>
      </c>
      <c r="F10" s="17">
        <v>2590</v>
      </c>
      <c r="G10" s="17">
        <v>2630</v>
      </c>
      <c r="H10" s="17">
        <v>2690</v>
      </c>
      <c r="I10" s="17">
        <v>2690</v>
      </c>
      <c r="J10" s="17">
        <v>2740</v>
      </c>
      <c r="K10" s="17">
        <v>2780</v>
      </c>
      <c r="L10" s="17">
        <v>2790</v>
      </c>
      <c r="M10" s="17">
        <v>2770</v>
      </c>
      <c r="N10" s="17">
        <v>2770</v>
      </c>
      <c r="O10" s="17">
        <v>2720</v>
      </c>
      <c r="P10" s="17">
        <v>2680</v>
      </c>
      <c r="Q10" s="17">
        <v>2630</v>
      </c>
      <c r="R10" s="17">
        <v>2550</v>
      </c>
      <c r="S10" s="17">
        <v>2570</v>
      </c>
      <c r="T10" s="17">
        <v>2590</v>
      </c>
      <c r="U10" s="17">
        <v>2560</v>
      </c>
      <c r="V10" s="17">
        <v>2530</v>
      </c>
      <c r="W10" s="17">
        <v>2570</v>
      </c>
      <c r="X10" s="17">
        <v>2600</v>
      </c>
      <c r="Y10" s="17">
        <v>2620</v>
      </c>
      <c r="Z10" s="17">
        <v>2710</v>
      </c>
      <c r="AA10" s="17">
        <v>2780</v>
      </c>
      <c r="AB10" s="68">
        <f t="shared" si="0"/>
        <v>370</v>
      </c>
      <c r="AC10" s="69">
        <f t="shared" si="1"/>
        <v>0.15352697095435686</v>
      </c>
    </row>
    <row r="11" spans="1:29" ht="14.25" customHeight="1">
      <c r="A11" s="76" t="s">
        <v>100</v>
      </c>
      <c r="B11" s="68">
        <v>1310</v>
      </c>
      <c r="C11" s="17">
        <v>1270</v>
      </c>
      <c r="D11" s="17">
        <v>1290</v>
      </c>
      <c r="E11" s="17">
        <v>1270</v>
      </c>
      <c r="F11" s="17">
        <v>1210</v>
      </c>
      <c r="G11" s="17">
        <v>1230</v>
      </c>
      <c r="H11" s="17">
        <v>1240</v>
      </c>
      <c r="I11" s="17">
        <v>1290</v>
      </c>
      <c r="J11" s="17">
        <v>1330</v>
      </c>
      <c r="K11" s="17">
        <v>1370</v>
      </c>
      <c r="L11" s="17">
        <v>1390</v>
      </c>
      <c r="M11" s="17">
        <v>1400</v>
      </c>
      <c r="N11" s="17">
        <v>1400</v>
      </c>
      <c r="O11" s="17">
        <v>1450</v>
      </c>
      <c r="P11" s="17">
        <v>1460</v>
      </c>
      <c r="Q11" s="17">
        <v>1480</v>
      </c>
      <c r="R11" s="17">
        <v>1530</v>
      </c>
      <c r="S11" s="17">
        <v>1530</v>
      </c>
      <c r="T11" s="17">
        <v>1540</v>
      </c>
      <c r="U11" s="17">
        <v>1560</v>
      </c>
      <c r="V11" s="17">
        <v>1560</v>
      </c>
      <c r="W11" s="17">
        <v>1480</v>
      </c>
      <c r="X11" s="17">
        <v>1500</v>
      </c>
      <c r="Y11" s="17">
        <v>1440</v>
      </c>
      <c r="Z11" s="17">
        <v>1370</v>
      </c>
      <c r="AA11" s="17">
        <v>1320</v>
      </c>
      <c r="AB11" s="68">
        <f t="shared" si="0"/>
        <v>10</v>
      </c>
      <c r="AC11" s="69">
        <f t="shared" si="1"/>
        <v>0.007633587786259542</v>
      </c>
    </row>
    <row r="12" spans="1:29" ht="14.25" customHeight="1">
      <c r="A12" s="76" t="s">
        <v>101</v>
      </c>
      <c r="B12" s="68">
        <v>1380</v>
      </c>
      <c r="C12" s="17">
        <v>1420</v>
      </c>
      <c r="D12" s="17">
        <v>1400</v>
      </c>
      <c r="E12" s="17">
        <v>1420</v>
      </c>
      <c r="F12" s="17">
        <v>1400</v>
      </c>
      <c r="G12" s="17">
        <v>1360</v>
      </c>
      <c r="H12" s="17">
        <v>1330</v>
      </c>
      <c r="I12" s="17">
        <v>1350</v>
      </c>
      <c r="J12" s="17">
        <v>1330</v>
      </c>
      <c r="K12" s="17">
        <v>1270</v>
      </c>
      <c r="L12" s="17">
        <v>1300</v>
      </c>
      <c r="M12" s="17">
        <v>1300</v>
      </c>
      <c r="N12" s="17">
        <v>1360</v>
      </c>
      <c r="O12" s="17">
        <v>1400</v>
      </c>
      <c r="P12" s="17">
        <v>1430</v>
      </c>
      <c r="Q12" s="17">
        <v>1460</v>
      </c>
      <c r="R12" s="17">
        <v>1470</v>
      </c>
      <c r="S12" s="17">
        <v>1460</v>
      </c>
      <c r="T12" s="17">
        <v>1510</v>
      </c>
      <c r="U12" s="17">
        <v>1530</v>
      </c>
      <c r="V12" s="17">
        <v>1540</v>
      </c>
      <c r="W12" s="17">
        <v>1600</v>
      </c>
      <c r="X12" s="17">
        <v>1590</v>
      </c>
      <c r="Y12" s="17">
        <v>1600</v>
      </c>
      <c r="Z12" s="17">
        <v>1630</v>
      </c>
      <c r="AA12" s="17">
        <v>1620</v>
      </c>
      <c r="AB12" s="68">
        <f t="shared" si="0"/>
        <v>240</v>
      </c>
      <c r="AC12" s="69">
        <f t="shared" si="1"/>
        <v>0.17391304347826086</v>
      </c>
    </row>
    <row r="13" spans="1:29" ht="14.25" customHeight="1">
      <c r="A13" s="76" t="s">
        <v>102</v>
      </c>
      <c r="B13" s="68">
        <v>1790</v>
      </c>
      <c r="C13" s="17">
        <v>1880</v>
      </c>
      <c r="D13" s="17">
        <v>1940</v>
      </c>
      <c r="E13" s="17">
        <v>2010</v>
      </c>
      <c r="F13" s="17">
        <v>2120</v>
      </c>
      <c r="G13" s="17">
        <v>2230</v>
      </c>
      <c r="H13" s="17">
        <v>2370</v>
      </c>
      <c r="I13" s="17">
        <v>2390</v>
      </c>
      <c r="J13" s="17">
        <v>2470</v>
      </c>
      <c r="K13" s="17">
        <v>2540</v>
      </c>
      <c r="L13" s="17">
        <v>2570</v>
      </c>
      <c r="M13" s="17">
        <v>2590</v>
      </c>
      <c r="N13" s="17">
        <v>2580</v>
      </c>
      <c r="O13" s="17">
        <v>2590</v>
      </c>
      <c r="P13" s="17">
        <v>2530</v>
      </c>
      <c r="Q13" s="17">
        <v>2520</v>
      </c>
      <c r="R13" s="17">
        <v>2500</v>
      </c>
      <c r="S13" s="17">
        <v>2580</v>
      </c>
      <c r="T13" s="17">
        <v>2600</v>
      </c>
      <c r="U13" s="17">
        <v>2580</v>
      </c>
      <c r="V13" s="17">
        <v>2630</v>
      </c>
      <c r="W13" s="17">
        <v>2650</v>
      </c>
      <c r="X13" s="17">
        <v>2700</v>
      </c>
      <c r="Y13" s="17">
        <v>2780</v>
      </c>
      <c r="Z13" s="17">
        <v>2830</v>
      </c>
      <c r="AA13" s="17">
        <v>2870</v>
      </c>
      <c r="AB13" s="68">
        <f t="shared" si="0"/>
        <v>1080</v>
      </c>
      <c r="AC13" s="69">
        <f t="shared" si="1"/>
        <v>0.6033519553072626</v>
      </c>
    </row>
    <row r="14" spans="1:29" ht="14.25" customHeight="1">
      <c r="A14" s="76" t="s">
        <v>103</v>
      </c>
      <c r="B14" s="68">
        <v>1180</v>
      </c>
      <c r="C14" s="17">
        <v>1180</v>
      </c>
      <c r="D14" s="17">
        <v>1210</v>
      </c>
      <c r="E14" s="17">
        <v>1210</v>
      </c>
      <c r="F14" s="17">
        <v>1240</v>
      </c>
      <c r="G14" s="17">
        <v>1260</v>
      </c>
      <c r="H14" s="17">
        <v>1250</v>
      </c>
      <c r="I14" s="17">
        <v>1300</v>
      </c>
      <c r="J14" s="17">
        <v>1300</v>
      </c>
      <c r="K14" s="17">
        <v>1350</v>
      </c>
      <c r="L14" s="17">
        <v>1390</v>
      </c>
      <c r="M14" s="17">
        <v>1480</v>
      </c>
      <c r="N14" s="17">
        <v>1540</v>
      </c>
      <c r="O14" s="17">
        <v>1600</v>
      </c>
      <c r="P14" s="17">
        <v>1700</v>
      </c>
      <c r="Q14" s="17">
        <v>1790</v>
      </c>
      <c r="R14" s="17">
        <v>1910</v>
      </c>
      <c r="S14" s="17">
        <v>1930</v>
      </c>
      <c r="T14" s="17">
        <v>2000</v>
      </c>
      <c r="U14" s="17">
        <v>2060</v>
      </c>
      <c r="V14" s="17">
        <v>2090</v>
      </c>
      <c r="W14" s="17">
        <v>2110</v>
      </c>
      <c r="X14" s="17">
        <v>2110</v>
      </c>
      <c r="Y14" s="17">
        <v>2120</v>
      </c>
      <c r="Z14" s="17">
        <v>2070</v>
      </c>
      <c r="AA14" s="17">
        <v>2070</v>
      </c>
      <c r="AB14" s="68">
        <f t="shared" si="0"/>
        <v>890</v>
      </c>
      <c r="AC14" s="69">
        <f t="shared" si="1"/>
        <v>0.7542372881355932</v>
      </c>
    </row>
    <row r="15" spans="1:29" ht="14.25" customHeight="1">
      <c r="A15" s="76" t="s">
        <v>104</v>
      </c>
      <c r="B15" s="68">
        <v>440</v>
      </c>
      <c r="C15" s="17">
        <v>480</v>
      </c>
      <c r="D15" s="17">
        <v>500</v>
      </c>
      <c r="E15" s="17">
        <v>530</v>
      </c>
      <c r="F15" s="17">
        <v>560</v>
      </c>
      <c r="G15" s="17">
        <v>580</v>
      </c>
      <c r="H15" s="17">
        <v>620</v>
      </c>
      <c r="I15" s="17">
        <v>640</v>
      </c>
      <c r="J15" s="17">
        <v>670</v>
      </c>
      <c r="K15" s="17">
        <v>700</v>
      </c>
      <c r="L15" s="17">
        <v>720</v>
      </c>
      <c r="M15" s="17">
        <v>750</v>
      </c>
      <c r="N15" s="17">
        <v>780</v>
      </c>
      <c r="O15" s="17">
        <v>810</v>
      </c>
      <c r="P15" s="17">
        <v>850</v>
      </c>
      <c r="Q15" s="17">
        <v>880</v>
      </c>
      <c r="R15" s="17">
        <v>900</v>
      </c>
      <c r="S15" s="17">
        <v>940</v>
      </c>
      <c r="T15" s="17">
        <v>960</v>
      </c>
      <c r="U15" s="17">
        <v>1020</v>
      </c>
      <c r="V15" s="17">
        <v>1060</v>
      </c>
      <c r="W15" s="17">
        <v>1140</v>
      </c>
      <c r="X15" s="17">
        <v>1210</v>
      </c>
      <c r="Y15" s="17">
        <v>1260</v>
      </c>
      <c r="Z15" s="17">
        <v>1350</v>
      </c>
      <c r="AA15" s="17">
        <v>1430</v>
      </c>
      <c r="AB15" s="68">
        <f t="shared" si="0"/>
        <v>990</v>
      </c>
      <c r="AC15" s="69">
        <f t="shared" si="1"/>
        <v>2.25</v>
      </c>
    </row>
    <row r="16" spans="1:30" ht="28.5" customHeight="1">
      <c r="A16" s="76" t="s">
        <v>105</v>
      </c>
      <c r="B16" s="68">
        <v>2730</v>
      </c>
      <c r="C16" s="17">
        <v>2750</v>
      </c>
      <c r="D16" s="17">
        <v>2770</v>
      </c>
      <c r="E16" s="17">
        <v>2780</v>
      </c>
      <c r="F16" s="17">
        <v>2800</v>
      </c>
      <c r="G16" s="17">
        <v>2790</v>
      </c>
      <c r="H16" s="17">
        <v>2800</v>
      </c>
      <c r="I16" s="17">
        <v>2770</v>
      </c>
      <c r="J16" s="17">
        <v>2760</v>
      </c>
      <c r="K16" s="17">
        <v>2800</v>
      </c>
      <c r="L16" s="17">
        <v>2840</v>
      </c>
      <c r="M16" s="17">
        <v>2860</v>
      </c>
      <c r="N16" s="17">
        <v>2890</v>
      </c>
      <c r="O16" s="17">
        <v>2900</v>
      </c>
      <c r="P16" s="17">
        <v>2910</v>
      </c>
      <c r="Q16" s="17">
        <v>2940</v>
      </c>
      <c r="R16" s="17">
        <v>2920</v>
      </c>
      <c r="S16" s="17">
        <v>2930</v>
      </c>
      <c r="T16" s="17">
        <v>2950</v>
      </c>
      <c r="U16" s="17">
        <v>2960</v>
      </c>
      <c r="V16" s="17">
        <v>2980</v>
      </c>
      <c r="W16" s="17">
        <v>3000</v>
      </c>
      <c r="X16" s="17">
        <v>3010</v>
      </c>
      <c r="Y16" s="17">
        <v>3030</v>
      </c>
      <c r="Z16" s="17">
        <v>3040</v>
      </c>
      <c r="AA16" s="17">
        <v>3050</v>
      </c>
      <c r="AB16" s="68">
        <f t="shared" si="0"/>
        <v>320</v>
      </c>
      <c r="AC16" s="69">
        <f t="shared" si="1"/>
        <v>0.11721611721611722</v>
      </c>
      <c r="AD16" s="70"/>
    </row>
    <row r="17" spans="1:30" ht="14.25">
      <c r="A17" s="76" t="s">
        <v>106</v>
      </c>
      <c r="B17" s="68">
        <v>9610</v>
      </c>
      <c r="C17" s="17">
        <v>9590</v>
      </c>
      <c r="D17" s="17">
        <v>9680</v>
      </c>
      <c r="E17" s="17">
        <v>9810</v>
      </c>
      <c r="F17" s="17">
        <v>9910</v>
      </c>
      <c r="G17" s="17">
        <v>10030</v>
      </c>
      <c r="H17" s="17">
        <v>10140</v>
      </c>
      <c r="I17" s="17">
        <v>10330</v>
      </c>
      <c r="J17" s="17">
        <v>10500</v>
      </c>
      <c r="K17" s="17">
        <v>10590</v>
      </c>
      <c r="L17" s="17">
        <v>10710</v>
      </c>
      <c r="M17" s="17">
        <v>10830</v>
      </c>
      <c r="N17" s="17">
        <v>10960</v>
      </c>
      <c r="O17" s="17">
        <v>11040</v>
      </c>
      <c r="P17" s="17">
        <v>11160</v>
      </c>
      <c r="Q17" s="17">
        <v>11200</v>
      </c>
      <c r="R17" s="17">
        <v>11330</v>
      </c>
      <c r="S17" s="17">
        <v>11530</v>
      </c>
      <c r="T17" s="17">
        <v>11670</v>
      </c>
      <c r="U17" s="17">
        <v>11720</v>
      </c>
      <c r="V17" s="17">
        <v>11800</v>
      </c>
      <c r="W17" s="17">
        <v>11830</v>
      </c>
      <c r="X17" s="17">
        <v>11880</v>
      </c>
      <c r="Y17" s="17">
        <v>11920</v>
      </c>
      <c r="Z17" s="17">
        <v>11940</v>
      </c>
      <c r="AA17" s="17">
        <v>12000</v>
      </c>
      <c r="AB17" s="68">
        <f t="shared" si="0"/>
        <v>2390</v>
      </c>
      <c r="AC17" s="69">
        <f t="shared" si="1"/>
        <v>0.24869927159209157</v>
      </c>
      <c r="AD17" s="70"/>
    </row>
    <row r="18" spans="1:30" ht="15" thickBot="1">
      <c r="A18" s="125" t="s">
        <v>107</v>
      </c>
      <c r="B18" s="74">
        <v>4090</v>
      </c>
      <c r="C18" s="20">
        <v>4240</v>
      </c>
      <c r="D18" s="20">
        <v>4330</v>
      </c>
      <c r="E18" s="20">
        <v>4390</v>
      </c>
      <c r="F18" s="20">
        <v>4470</v>
      </c>
      <c r="G18" s="20">
        <v>4560</v>
      </c>
      <c r="H18" s="20">
        <v>4640</v>
      </c>
      <c r="I18" s="20">
        <v>4680</v>
      </c>
      <c r="J18" s="20">
        <v>4720</v>
      </c>
      <c r="K18" s="20">
        <v>4770</v>
      </c>
      <c r="L18" s="20">
        <v>4810</v>
      </c>
      <c r="M18" s="20">
        <v>4870</v>
      </c>
      <c r="N18" s="20">
        <v>4910</v>
      </c>
      <c r="O18" s="20">
        <v>5000</v>
      </c>
      <c r="P18" s="20">
        <v>5080</v>
      </c>
      <c r="Q18" s="20">
        <v>5190</v>
      </c>
      <c r="R18" s="20">
        <v>5270</v>
      </c>
      <c r="S18" s="20">
        <v>5250</v>
      </c>
      <c r="T18" s="20">
        <v>5280</v>
      </c>
      <c r="U18" s="20">
        <v>5390</v>
      </c>
      <c r="V18" s="20">
        <v>5480</v>
      </c>
      <c r="W18" s="20">
        <v>5600</v>
      </c>
      <c r="X18" s="20">
        <v>5710</v>
      </c>
      <c r="Y18" s="20">
        <v>5830</v>
      </c>
      <c r="Z18" s="20">
        <v>5960</v>
      </c>
      <c r="AA18" s="81">
        <v>6050</v>
      </c>
      <c r="AB18" s="74">
        <f t="shared" si="0"/>
        <v>1960</v>
      </c>
      <c r="AC18" s="72">
        <f t="shared" si="1"/>
        <v>0.4792176039119804</v>
      </c>
      <c r="AD18" s="70"/>
    </row>
    <row r="19" spans="13:15" ht="14.25" customHeight="1">
      <c r="M19" s="73"/>
      <c r="N19" s="73"/>
      <c r="O19" s="73"/>
    </row>
    <row r="20" spans="1:15" s="79" customFormat="1" ht="14.25" customHeight="1">
      <c r="A20" s="134" t="s">
        <v>164</v>
      </c>
      <c r="M20" s="135"/>
      <c r="N20" s="135"/>
      <c r="O20" s="135"/>
    </row>
    <row r="21" spans="1:15" s="79" customFormat="1" ht="14.25" customHeight="1">
      <c r="A21" s="134" t="s">
        <v>149</v>
      </c>
      <c r="H21" s="136"/>
      <c r="I21" s="136"/>
      <c r="J21" s="136"/>
      <c r="K21" s="136"/>
      <c r="L21" s="136"/>
      <c r="M21" s="136"/>
      <c r="N21" s="136"/>
      <c r="O21" s="136"/>
    </row>
    <row r="22" spans="1:15" s="79" customFormat="1" ht="14.25" customHeight="1">
      <c r="A22" s="79" t="s">
        <v>136</v>
      </c>
      <c r="H22" s="136"/>
      <c r="I22" s="136"/>
      <c r="J22" s="136"/>
      <c r="K22" s="136"/>
      <c r="L22" s="136"/>
      <c r="M22" s="136"/>
      <c r="N22" s="136"/>
      <c r="O22" s="136"/>
    </row>
    <row r="23" spans="1:15" s="79" customFormat="1" ht="14.25" customHeight="1">
      <c r="A23" s="79" t="s">
        <v>137</v>
      </c>
      <c r="H23" s="136"/>
      <c r="I23" s="136"/>
      <c r="J23" s="136"/>
      <c r="K23" s="136"/>
      <c r="L23" s="136"/>
      <c r="M23" s="136"/>
      <c r="N23" s="136"/>
      <c r="O23" s="136"/>
    </row>
    <row r="24" spans="1:15" ht="14.25" customHeight="1">
      <c r="A24" s="45"/>
      <c r="B24" s="46"/>
      <c r="C24" s="47"/>
      <c r="D24" s="47"/>
      <c r="E24" s="48"/>
      <c r="F24" s="48"/>
      <c r="G24" s="48"/>
      <c r="H24" s="48"/>
      <c r="I24" s="48"/>
      <c r="J24" s="48"/>
      <c r="K24" s="48"/>
      <c r="L24" s="48"/>
      <c r="M24" s="48"/>
      <c r="N24" s="48"/>
      <c r="O24" s="50"/>
    </row>
    <row r="25" spans="1:15" ht="14.25" customHeight="1">
      <c r="A25" s="45"/>
      <c r="B25" s="46"/>
      <c r="C25" s="47"/>
      <c r="D25" s="47"/>
      <c r="E25" s="48"/>
      <c r="F25" s="48"/>
      <c r="G25" s="48"/>
      <c r="H25" s="48"/>
      <c r="I25" s="48"/>
      <c r="J25" s="48"/>
      <c r="K25" s="48"/>
      <c r="L25" s="48"/>
      <c r="M25" s="48"/>
      <c r="N25" s="48"/>
      <c r="O25" s="50"/>
    </row>
  </sheetData>
  <sheetProtection/>
  <mergeCells count="1">
    <mergeCell ref="AB3:AC3"/>
  </mergeCells>
  <hyperlinks>
    <hyperlink ref="M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AD25"/>
  <sheetViews>
    <sheetView zoomScalePageLayoutView="0" workbookViewId="0" topLeftCell="A1">
      <pane xSplit="1" ySplit="3" topLeftCell="B4" activePane="bottomRight" state="frozen"/>
      <selection pane="topLeft" activeCell="B1" sqref="B1"/>
      <selection pane="topRight" activeCell="B1" sqref="B1"/>
      <selection pane="bottomLeft" activeCell="B1" sqref="B1"/>
      <selection pane="bottomRight" activeCell="B4" sqref="B4"/>
    </sheetView>
  </sheetViews>
  <sheetFormatPr defaultColWidth="9.140625" defaultRowHeight="12.75"/>
  <cols>
    <col min="1" max="1" width="19.00390625" style="0" customWidth="1"/>
  </cols>
  <sheetData>
    <row r="1" spans="1:15" ht="14.25" customHeight="1">
      <c r="A1" s="45" t="s">
        <v>140</v>
      </c>
      <c r="B1" s="46"/>
      <c r="C1" s="47"/>
      <c r="D1" s="47"/>
      <c r="E1" s="48"/>
      <c r="F1" s="48"/>
      <c r="G1" s="48"/>
      <c r="H1" s="48"/>
      <c r="I1" s="48"/>
      <c r="J1" s="48"/>
      <c r="L1" s="48"/>
      <c r="O1" s="49" t="s">
        <v>0</v>
      </c>
    </row>
    <row r="2" spans="1:15" ht="14.25" customHeight="1" thickBot="1">
      <c r="A2" s="45"/>
      <c r="B2" s="46"/>
      <c r="C2" s="47"/>
      <c r="D2" s="47"/>
      <c r="E2" s="48"/>
      <c r="F2" s="48"/>
      <c r="G2" s="48"/>
      <c r="H2" s="48"/>
      <c r="I2" s="48"/>
      <c r="J2" s="48"/>
      <c r="K2" s="48"/>
      <c r="L2" s="48"/>
      <c r="M2" s="48"/>
      <c r="N2" s="48"/>
      <c r="O2" s="50"/>
    </row>
    <row r="3" spans="1:30" s="42" customFormat="1" ht="14.25" customHeight="1" thickBot="1">
      <c r="A3" s="133"/>
      <c r="B3" s="133">
        <v>2008</v>
      </c>
      <c r="C3" s="52">
        <v>2009</v>
      </c>
      <c r="D3" s="52">
        <v>2010</v>
      </c>
      <c r="E3" s="52">
        <v>2011</v>
      </c>
      <c r="F3" s="52">
        <v>2012</v>
      </c>
      <c r="G3" s="52">
        <v>2013</v>
      </c>
      <c r="H3" s="52">
        <v>2014</v>
      </c>
      <c r="I3" s="52">
        <v>2015</v>
      </c>
      <c r="J3" s="52">
        <v>2016</v>
      </c>
      <c r="K3" s="52">
        <v>2017</v>
      </c>
      <c r="L3" s="52">
        <v>2018</v>
      </c>
      <c r="M3" s="52">
        <v>2019</v>
      </c>
      <c r="N3" s="52">
        <v>2020</v>
      </c>
      <c r="O3" s="52">
        <v>2021</v>
      </c>
      <c r="P3" s="52">
        <v>2022</v>
      </c>
      <c r="Q3" s="52">
        <v>2023</v>
      </c>
      <c r="R3" s="52">
        <v>2024</v>
      </c>
      <c r="S3" s="52">
        <v>2025</v>
      </c>
      <c r="T3" s="52">
        <v>2026</v>
      </c>
      <c r="U3" s="52">
        <v>2027</v>
      </c>
      <c r="V3" s="52">
        <v>2028</v>
      </c>
      <c r="W3" s="52">
        <v>2029</v>
      </c>
      <c r="X3" s="52">
        <v>2030</v>
      </c>
      <c r="Y3" s="52">
        <v>2031</v>
      </c>
      <c r="Z3" s="52">
        <v>2032</v>
      </c>
      <c r="AA3" s="62">
        <v>2033</v>
      </c>
      <c r="AB3" s="151" t="s">
        <v>3</v>
      </c>
      <c r="AC3" s="152"/>
      <c r="AD3" s="63"/>
    </row>
    <row r="4" spans="1:30" s="42" customFormat="1" ht="14.25" customHeight="1">
      <c r="A4" s="75" t="s">
        <v>93</v>
      </c>
      <c r="B4" s="65">
        <v>14590</v>
      </c>
      <c r="C4" s="12">
        <v>14600</v>
      </c>
      <c r="D4" s="12">
        <v>14620</v>
      </c>
      <c r="E4" s="12">
        <v>14580</v>
      </c>
      <c r="F4" s="12">
        <v>14540</v>
      </c>
      <c r="G4" s="12">
        <v>14500</v>
      </c>
      <c r="H4" s="12">
        <v>14460</v>
      </c>
      <c r="I4" s="12">
        <v>14420</v>
      </c>
      <c r="J4" s="12">
        <v>14370</v>
      </c>
      <c r="K4" s="12">
        <v>14330</v>
      </c>
      <c r="L4" s="12">
        <v>14280</v>
      </c>
      <c r="M4" s="12">
        <v>14240</v>
      </c>
      <c r="N4" s="12">
        <v>14190</v>
      </c>
      <c r="O4" s="12">
        <v>14130</v>
      </c>
      <c r="P4" s="12">
        <v>14080</v>
      </c>
      <c r="Q4" s="12">
        <v>14020</v>
      </c>
      <c r="R4" s="12">
        <v>13950</v>
      </c>
      <c r="S4" s="12">
        <v>13880</v>
      </c>
      <c r="T4" s="12">
        <v>13810</v>
      </c>
      <c r="U4" s="12">
        <v>13730</v>
      </c>
      <c r="V4" s="12">
        <v>13640</v>
      </c>
      <c r="W4" s="12">
        <v>13540</v>
      </c>
      <c r="X4" s="12">
        <v>13440</v>
      </c>
      <c r="Y4" s="12">
        <v>13340</v>
      </c>
      <c r="Z4" s="12">
        <v>13230</v>
      </c>
      <c r="AA4" s="40">
        <v>13110</v>
      </c>
      <c r="AB4" s="65">
        <f aca="true" t="shared" si="0" ref="AB4:AB18">AA4-B4</f>
        <v>-1480</v>
      </c>
      <c r="AC4" s="66">
        <f aca="true" t="shared" si="1" ref="AC4:AC18">(AA4-B4)/B4</f>
        <v>-0.10143934201507881</v>
      </c>
      <c r="AD4" s="67"/>
    </row>
    <row r="5" spans="1:30" ht="28.5" customHeight="1">
      <c r="A5" s="76" t="s">
        <v>94</v>
      </c>
      <c r="B5" s="68">
        <v>2220</v>
      </c>
      <c r="C5" s="17">
        <v>2180</v>
      </c>
      <c r="D5" s="17">
        <v>2130</v>
      </c>
      <c r="E5" s="17">
        <v>2070</v>
      </c>
      <c r="F5" s="17">
        <v>2040</v>
      </c>
      <c r="G5" s="17">
        <v>1980</v>
      </c>
      <c r="H5" s="17">
        <v>1930</v>
      </c>
      <c r="I5" s="17">
        <v>1880</v>
      </c>
      <c r="J5" s="17">
        <v>1850</v>
      </c>
      <c r="K5" s="17">
        <v>1850</v>
      </c>
      <c r="L5" s="17">
        <v>1850</v>
      </c>
      <c r="M5" s="17">
        <v>1830</v>
      </c>
      <c r="N5" s="17">
        <v>1810</v>
      </c>
      <c r="O5" s="17">
        <v>1820</v>
      </c>
      <c r="P5" s="17">
        <v>1810</v>
      </c>
      <c r="Q5" s="17">
        <v>1810</v>
      </c>
      <c r="R5" s="17">
        <v>1800</v>
      </c>
      <c r="S5" s="17">
        <v>1780</v>
      </c>
      <c r="T5" s="17">
        <v>1760</v>
      </c>
      <c r="U5" s="17">
        <v>1740</v>
      </c>
      <c r="V5" s="17">
        <v>1710</v>
      </c>
      <c r="W5" s="17">
        <v>1680</v>
      </c>
      <c r="X5" s="17">
        <v>1650</v>
      </c>
      <c r="Y5" s="17">
        <v>1620</v>
      </c>
      <c r="Z5" s="17">
        <v>1570</v>
      </c>
      <c r="AA5" s="77">
        <v>1530</v>
      </c>
      <c r="AB5" s="68">
        <f t="shared" si="0"/>
        <v>-690</v>
      </c>
      <c r="AC5" s="69">
        <f t="shared" si="1"/>
        <v>-0.3108108108108108</v>
      </c>
      <c r="AD5" s="67"/>
    </row>
    <row r="6" spans="1:29" ht="14.25" customHeight="1">
      <c r="A6" s="76" t="s">
        <v>95</v>
      </c>
      <c r="B6" s="68">
        <v>1450</v>
      </c>
      <c r="C6" s="17">
        <v>1440</v>
      </c>
      <c r="D6" s="17">
        <v>1450</v>
      </c>
      <c r="E6" s="17">
        <v>1450</v>
      </c>
      <c r="F6" s="17">
        <v>1390</v>
      </c>
      <c r="G6" s="17">
        <v>1370</v>
      </c>
      <c r="H6" s="17">
        <v>1350</v>
      </c>
      <c r="I6" s="17">
        <v>1320</v>
      </c>
      <c r="J6" s="17">
        <v>1260</v>
      </c>
      <c r="K6" s="17">
        <v>1180</v>
      </c>
      <c r="L6" s="17">
        <v>1130</v>
      </c>
      <c r="M6" s="17">
        <v>1100</v>
      </c>
      <c r="N6" s="17">
        <v>1060</v>
      </c>
      <c r="O6" s="17">
        <v>1020</v>
      </c>
      <c r="P6" s="17">
        <v>970</v>
      </c>
      <c r="Q6" s="17">
        <v>910</v>
      </c>
      <c r="R6" s="17">
        <v>870</v>
      </c>
      <c r="S6" s="17">
        <v>840</v>
      </c>
      <c r="T6" s="17">
        <v>840</v>
      </c>
      <c r="U6" s="17">
        <v>840</v>
      </c>
      <c r="V6" s="17">
        <v>820</v>
      </c>
      <c r="W6" s="17">
        <v>810</v>
      </c>
      <c r="X6" s="17">
        <v>810</v>
      </c>
      <c r="Y6" s="17">
        <v>810</v>
      </c>
      <c r="Z6" s="17">
        <v>810</v>
      </c>
      <c r="AA6" s="77">
        <v>810</v>
      </c>
      <c r="AB6" s="68">
        <f t="shared" si="0"/>
        <v>-640</v>
      </c>
      <c r="AC6" s="69">
        <f t="shared" si="1"/>
        <v>-0.4413793103448276</v>
      </c>
    </row>
    <row r="7" spans="1:29" ht="14.25" customHeight="1">
      <c r="A7" s="76" t="s">
        <v>96</v>
      </c>
      <c r="B7" s="68">
        <v>610</v>
      </c>
      <c r="C7" s="17">
        <v>620</v>
      </c>
      <c r="D7" s="17">
        <v>660</v>
      </c>
      <c r="E7" s="17">
        <v>660</v>
      </c>
      <c r="F7" s="17">
        <v>680</v>
      </c>
      <c r="G7" s="17">
        <v>710</v>
      </c>
      <c r="H7" s="17">
        <v>720</v>
      </c>
      <c r="I7" s="17">
        <v>740</v>
      </c>
      <c r="J7" s="17">
        <v>780</v>
      </c>
      <c r="K7" s="17">
        <v>770</v>
      </c>
      <c r="L7" s="17">
        <v>740</v>
      </c>
      <c r="M7" s="17">
        <v>720</v>
      </c>
      <c r="N7" s="17">
        <v>700</v>
      </c>
      <c r="O7" s="17">
        <v>630</v>
      </c>
      <c r="P7" s="17">
        <v>610</v>
      </c>
      <c r="Q7" s="17">
        <v>610</v>
      </c>
      <c r="R7" s="17">
        <v>600</v>
      </c>
      <c r="S7" s="17">
        <v>580</v>
      </c>
      <c r="T7" s="17">
        <v>560</v>
      </c>
      <c r="U7" s="17">
        <v>500</v>
      </c>
      <c r="V7" s="17">
        <v>470</v>
      </c>
      <c r="W7" s="17">
        <v>440</v>
      </c>
      <c r="X7" s="17">
        <v>410</v>
      </c>
      <c r="Y7" s="17">
        <v>400</v>
      </c>
      <c r="Z7" s="17">
        <v>390</v>
      </c>
      <c r="AA7" s="77">
        <v>380</v>
      </c>
      <c r="AB7" s="68">
        <f t="shared" si="0"/>
        <v>-230</v>
      </c>
      <c r="AC7" s="69">
        <f t="shared" si="1"/>
        <v>-0.3770491803278688</v>
      </c>
    </row>
    <row r="8" spans="1:29" ht="14.25" customHeight="1">
      <c r="A8" s="76" t="s">
        <v>97</v>
      </c>
      <c r="B8" s="68">
        <v>530</v>
      </c>
      <c r="C8" s="17">
        <v>540</v>
      </c>
      <c r="D8" s="17">
        <v>500</v>
      </c>
      <c r="E8" s="17">
        <v>530</v>
      </c>
      <c r="F8" s="17">
        <v>550</v>
      </c>
      <c r="G8" s="17">
        <v>590</v>
      </c>
      <c r="H8" s="17">
        <v>600</v>
      </c>
      <c r="I8" s="17">
        <v>630</v>
      </c>
      <c r="J8" s="17">
        <v>620</v>
      </c>
      <c r="K8" s="17">
        <v>650</v>
      </c>
      <c r="L8" s="17">
        <v>680</v>
      </c>
      <c r="M8" s="17">
        <v>690</v>
      </c>
      <c r="N8" s="17">
        <v>710</v>
      </c>
      <c r="O8" s="17">
        <v>750</v>
      </c>
      <c r="P8" s="17">
        <v>740</v>
      </c>
      <c r="Q8" s="17">
        <v>710</v>
      </c>
      <c r="R8" s="17">
        <v>690</v>
      </c>
      <c r="S8" s="17">
        <v>670</v>
      </c>
      <c r="T8" s="17">
        <v>600</v>
      </c>
      <c r="U8" s="17">
        <v>580</v>
      </c>
      <c r="V8" s="17">
        <v>580</v>
      </c>
      <c r="W8" s="17">
        <v>570</v>
      </c>
      <c r="X8" s="17">
        <v>540</v>
      </c>
      <c r="Y8" s="17">
        <v>530</v>
      </c>
      <c r="Z8" s="17">
        <v>470</v>
      </c>
      <c r="AA8" s="77">
        <v>430</v>
      </c>
      <c r="AB8" s="68">
        <f t="shared" si="0"/>
        <v>-100</v>
      </c>
      <c r="AC8" s="69">
        <f t="shared" si="1"/>
        <v>-0.18867924528301888</v>
      </c>
    </row>
    <row r="9" spans="1:29" ht="14.25" customHeight="1">
      <c r="A9" s="76" t="s">
        <v>98</v>
      </c>
      <c r="B9" s="68">
        <v>1990</v>
      </c>
      <c r="C9" s="17">
        <v>1890</v>
      </c>
      <c r="D9" s="17">
        <v>1850</v>
      </c>
      <c r="E9" s="17">
        <v>1720</v>
      </c>
      <c r="F9" s="17">
        <v>1640</v>
      </c>
      <c r="G9" s="17">
        <v>1540</v>
      </c>
      <c r="H9" s="17">
        <v>1480</v>
      </c>
      <c r="I9" s="17">
        <v>1420</v>
      </c>
      <c r="J9" s="17">
        <v>1370</v>
      </c>
      <c r="K9" s="17">
        <v>1350</v>
      </c>
      <c r="L9" s="17">
        <v>1350</v>
      </c>
      <c r="M9" s="17">
        <v>1360</v>
      </c>
      <c r="N9" s="17">
        <v>1330</v>
      </c>
      <c r="O9" s="17">
        <v>1370</v>
      </c>
      <c r="P9" s="17">
        <v>1420</v>
      </c>
      <c r="Q9" s="17">
        <v>1500</v>
      </c>
      <c r="R9" s="17">
        <v>1510</v>
      </c>
      <c r="S9" s="17">
        <v>1560</v>
      </c>
      <c r="T9" s="17">
        <v>1590</v>
      </c>
      <c r="U9" s="17">
        <v>1620</v>
      </c>
      <c r="V9" s="17">
        <v>1610</v>
      </c>
      <c r="W9" s="17">
        <v>1600</v>
      </c>
      <c r="X9" s="17">
        <v>1600</v>
      </c>
      <c r="Y9" s="17">
        <v>1570</v>
      </c>
      <c r="Z9" s="17">
        <v>1550</v>
      </c>
      <c r="AA9" s="77">
        <v>1510</v>
      </c>
      <c r="AB9" s="68">
        <f t="shared" si="0"/>
        <v>-480</v>
      </c>
      <c r="AC9" s="69">
        <f t="shared" si="1"/>
        <v>-0.24120603015075376</v>
      </c>
    </row>
    <row r="10" spans="1:29" ht="14.25" customHeight="1">
      <c r="A10" s="76" t="s">
        <v>99</v>
      </c>
      <c r="B10" s="68">
        <v>2340</v>
      </c>
      <c r="C10" s="17">
        <v>2340</v>
      </c>
      <c r="D10" s="17">
        <v>2390</v>
      </c>
      <c r="E10" s="17">
        <v>2460</v>
      </c>
      <c r="F10" s="17">
        <v>2460</v>
      </c>
      <c r="G10" s="17">
        <v>2470</v>
      </c>
      <c r="H10" s="17">
        <v>2470</v>
      </c>
      <c r="I10" s="17">
        <v>2450</v>
      </c>
      <c r="J10" s="17">
        <v>2440</v>
      </c>
      <c r="K10" s="17">
        <v>2410</v>
      </c>
      <c r="L10" s="17">
        <v>2310</v>
      </c>
      <c r="M10" s="17">
        <v>2200</v>
      </c>
      <c r="N10" s="17">
        <v>2160</v>
      </c>
      <c r="O10" s="17">
        <v>2020</v>
      </c>
      <c r="P10" s="17">
        <v>1930</v>
      </c>
      <c r="Q10" s="17">
        <v>1830</v>
      </c>
      <c r="R10" s="17">
        <v>1770</v>
      </c>
      <c r="S10" s="17">
        <v>1710</v>
      </c>
      <c r="T10" s="17">
        <v>1660</v>
      </c>
      <c r="U10" s="17">
        <v>1640</v>
      </c>
      <c r="V10" s="17">
        <v>1650</v>
      </c>
      <c r="W10" s="17">
        <v>1660</v>
      </c>
      <c r="X10" s="17">
        <v>1630</v>
      </c>
      <c r="Y10" s="17">
        <v>1660</v>
      </c>
      <c r="Z10" s="17">
        <v>1710</v>
      </c>
      <c r="AA10" s="77">
        <v>1800</v>
      </c>
      <c r="AB10" s="68">
        <f t="shared" si="0"/>
        <v>-540</v>
      </c>
      <c r="AC10" s="69">
        <f t="shared" si="1"/>
        <v>-0.23076923076923078</v>
      </c>
    </row>
    <row r="11" spans="1:29" ht="14.25" customHeight="1">
      <c r="A11" s="76" t="s">
        <v>100</v>
      </c>
      <c r="B11" s="68">
        <v>1220</v>
      </c>
      <c r="C11" s="17">
        <v>1230</v>
      </c>
      <c r="D11" s="17">
        <v>1170</v>
      </c>
      <c r="E11" s="17">
        <v>1120</v>
      </c>
      <c r="F11" s="17">
        <v>1130</v>
      </c>
      <c r="G11" s="17">
        <v>1110</v>
      </c>
      <c r="H11" s="17">
        <v>1060</v>
      </c>
      <c r="I11" s="17">
        <v>1090</v>
      </c>
      <c r="J11" s="17">
        <v>1130</v>
      </c>
      <c r="K11" s="17">
        <v>1100</v>
      </c>
      <c r="L11" s="17">
        <v>1160</v>
      </c>
      <c r="M11" s="17">
        <v>1210</v>
      </c>
      <c r="N11" s="17">
        <v>1220</v>
      </c>
      <c r="O11" s="17">
        <v>1260</v>
      </c>
      <c r="P11" s="17">
        <v>1270</v>
      </c>
      <c r="Q11" s="17">
        <v>1230</v>
      </c>
      <c r="R11" s="17">
        <v>1180</v>
      </c>
      <c r="S11" s="17">
        <v>1160</v>
      </c>
      <c r="T11" s="17">
        <v>1110</v>
      </c>
      <c r="U11" s="17">
        <v>1060</v>
      </c>
      <c r="V11" s="17">
        <v>1000</v>
      </c>
      <c r="W11" s="17">
        <v>950</v>
      </c>
      <c r="X11" s="17">
        <v>940</v>
      </c>
      <c r="Y11" s="17">
        <v>860</v>
      </c>
      <c r="Z11" s="17">
        <v>810</v>
      </c>
      <c r="AA11" s="77">
        <v>760</v>
      </c>
      <c r="AB11" s="68">
        <f t="shared" si="0"/>
        <v>-460</v>
      </c>
      <c r="AC11" s="69">
        <f t="shared" si="1"/>
        <v>-0.3770491803278688</v>
      </c>
    </row>
    <row r="12" spans="1:29" ht="14.25" customHeight="1">
      <c r="A12" s="76" t="s">
        <v>101</v>
      </c>
      <c r="B12" s="68">
        <v>1230</v>
      </c>
      <c r="C12" s="17">
        <v>1230</v>
      </c>
      <c r="D12" s="17">
        <v>1260</v>
      </c>
      <c r="E12" s="17">
        <v>1270</v>
      </c>
      <c r="F12" s="17">
        <v>1190</v>
      </c>
      <c r="G12" s="17">
        <v>1170</v>
      </c>
      <c r="H12" s="17">
        <v>1170</v>
      </c>
      <c r="I12" s="17">
        <v>1120</v>
      </c>
      <c r="J12" s="17">
        <v>1080</v>
      </c>
      <c r="K12" s="17">
        <v>1090</v>
      </c>
      <c r="L12" s="17">
        <v>1060</v>
      </c>
      <c r="M12" s="17">
        <v>1020</v>
      </c>
      <c r="N12" s="17">
        <v>1050</v>
      </c>
      <c r="O12" s="17">
        <v>1080</v>
      </c>
      <c r="P12" s="17">
        <v>1060</v>
      </c>
      <c r="Q12" s="17">
        <v>1120</v>
      </c>
      <c r="R12" s="17">
        <v>1160</v>
      </c>
      <c r="S12" s="17">
        <v>1170</v>
      </c>
      <c r="T12" s="17">
        <v>1210</v>
      </c>
      <c r="U12" s="17">
        <v>1220</v>
      </c>
      <c r="V12" s="17">
        <v>1190</v>
      </c>
      <c r="W12" s="17">
        <v>1140</v>
      </c>
      <c r="X12" s="17">
        <v>1110</v>
      </c>
      <c r="Y12" s="17">
        <v>1060</v>
      </c>
      <c r="Z12" s="17">
        <v>1020</v>
      </c>
      <c r="AA12" s="77">
        <v>970</v>
      </c>
      <c r="AB12" s="68">
        <f t="shared" si="0"/>
        <v>-260</v>
      </c>
      <c r="AC12" s="69">
        <f t="shared" si="1"/>
        <v>-0.21138211382113822</v>
      </c>
    </row>
    <row r="13" spans="1:29" ht="14.25" customHeight="1">
      <c r="A13" s="76" t="s">
        <v>102</v>
      </c>
      <c r="B13" s="68">
        <v>1710</v>
      </c>
      <c r="C13" s="17">
        <v>1770</v>
      </c>
      <c r="D13" s="17">
        <v>1800</v>
      </c>
      <c r="E13" s="17">
        <v>1850</v>
      </c>
      <c r="F13" s="17">
        <v>1940</v>
      </c>
      <c r="G13" s="17">
        <v>2000</v>
      </c>
      <c r="H13" s="17">
        <v>2040</v>
      </c>
      <c r="I13" s="17">
        <v>2080</v>
      </c>
      <c r="J13" s="17">
        <v>2120</v>
      </c>
      <c r="K13" s="17">
        <v>2140</v>
      </c>
      <c r="L13" s="17">
        <v>2150</v>
      </c>
      <c r="M13" s="17">
        <v>2170</v>
      </c>
      <c r="N13" s="17">
        <v>2140</v>
      </c>
      <c r="O13" s="17">
        <v>2110</v>
      </c>
      <c r="P13" s="17">
        <v>2070</v>
      </c>
      <c r="Q13" s="17">
        <v>2020</v>
      </c>
      <c r="R13" s="17">
        <v>1990</v>
      </c>
      <c r="S13" s="17">
        <v>1980</v>
      </c>
      <c r="T13" s="17">
        <v>1970</v>
      </c>
      <c r="U13" s="17">
        <v>1960</v>
      </c>
      <c r="V13" s="17">
        <v>1990</v>
      </c>
      <c r="W13" s="17">
        <v>2000</v>
      </c>
      <c r="X13" s="17">
        <v>2040</v>
      </c>
      <c r="Y13" s="17">
        <v>2100</v>
      </c>
      <c r="Z13" s="17">
        <v>2100</v>
      </c>
      <c r="AA13" s="77">
        <v>2110</v>
      </c>
      <c r="AB13" s="68">
        <f t="shared" si="0"/>
        <v>400</v>
      </c>
      <c r="AC13" s="69">
        <f t="shared" si="1"/>
        <v>0.23391812865497075</v>
      </c>
    </row>
    <row r="14" spans="1:29" ht="14.25" customHeight="1">
      <c r="A14" s="76" t="s">
        <v>103</v>
      </c>
      <c r="B14" s="68">
        <v>960</v>
      </c>
      <c r="C14" s="17">
        <v>1000</v>
      </c>
      <c r="D14" s="17">
        <v>1030</v>
      </c>
      <c r="E14" s="17">
        <v>1030</v>
      </c>
      <c r="F14" s="17">
        <v>1090</v>
      </c>
      <c r="G14" s="17">
        <v>1120</v>
      </c>
      <c r="H14" s="17">
        <v>1160</v>
      </c>
      <c r="I14" s="17">
        <v>1190</v>
      </c>
      <c r="J14" s="17">
        <v>1210</v>
      </c>
      <c r="K14" s="17">
        <v>1230</v>
      </c>
      <c r="L14" s="17">
        <v>1270</v>
      </c>
      <c r="M14" s="17">
        <v>1340</v>
      </c>
      <c r="N14" s="17">
        <v>1360</v>
      </c>
      <c r="O14" s="17">
        <v>1400</v>
      </c>
      <c r="P14" s="17">
        <v>1490</v>
      </c>
      <c r="Q14" s="17">
        <v>1540</v>
      </c>
      <c r="R14" s="17">
        <v>1590</v>
      </c>
      <c r="S14" s="17">
        <v>1620</v>
      </c>
      <c r="T14" s="17">
        <v>1650</v>
      </c>
      <c r="U14" s="17">
        <v>1670</v>
      </c>
      <c r="V14" s="17">
        <v>1690</v>
      </c>
      <c r="W14" s="17">
        <v>1710</v>
      </c>
      <c r="X14" s="17">
        <v>1690</v>
      </c>
      <c r="Y14" s="17">
        <v>1670</v>
      </c>
      <c r="Z14" s="17">
        <v>1640</v>
      </c>
      <c r="AA14" s="77">
        <v>1610</v>
      </c>
      <c r="AB14" s="68">
        <f t="shared" si="0"/>
        <v>650</v>
      </c>
      <c r="AC14" s="69">
        <f t="shared" si="1"/>
        <v>0.6770833333333334</v>
      </c>
    </row>
    <row r="15" spans="1:29" ht="14.25" customHeight="1">
      <c r="A15" s="76" t="s">
        <v>104</v>
      </c>
      <c r="B15" s="68">
        <v>340</v>
      </c>
      <c r="C15" s="17">
        <v>370</v>
      </c>
      <c r="D15" s="17">
        <v>390</v>
      </c>
      <c r="E15" s="17">
        <v>420</v>
      </c>
      <c r="F15" s="17">
        <v>430</v>
      </c>
      <c r="G15" s="17">
        <v>440</v>
      </c>
      <c r="H15" s="17">
        <v>470</v>
      </c>
      <c r="I15" s="17">
        <v>490</v>
      </c>
      <c r="J15" s="17">
        <v>520</v>
      </c>
      <c r="K15" s="17">
        <v>560</v>
      </c>
      <c r="L15" s="17">
        <v>580</v>
      </c>
      <c r="M15" s="17">
        <v>610</v>
      </c>
      <c r="N15" s="17">
        <v>640</v>
      </c>
      <c r="O15" s="17">
        <v>670</v>
      </c>
      <c r="P15" s="17">
        <v>710</v>
      </c>
      <c r="Q15" s="17">
        <v>740</v>
      </c>
      <c r="R15" s="17">
        <v>790</v>
      </c>
      <c r="S15" s="17">
        <v>820</v>
      </c>
      <c r="T15" s="17">
        <v>850</v>
      </c>
      <c r="U15" s="17">
        <v>890</v>
      </c>
      <c r="V15" s="17">
        <v>930</v>
      </c>
      <c r="W15" s="17">
        <v>990</v>
      </c>
      <c r="X15" s="17">
        <v>1030</v>
      </c>
      <c r="Y15" s="17">
        <v>1070</v>
      </c>
      <c r="Z15" s="17">
        <v>1150</v>
      </c>
      <c r="AA15" s="77">
        <v>1200</v>
      </c>
      <c r="AB15" s="68">
        <f t="shared" si="0"/>
        <v>860</v>
      </c>
      <c r="AC15" s="69">
        <f t="shared" si="1"/>
        <v>2.5294117647058822</v>
      </c>
    </row>
    <row r="16" spans="1:30" ht="28.5" customHeight="1">
      <c r="A16" s="76" t="s">
        <v>105</v>
      </c>
      <c r="B16" s="68">
        <v>2220</v>
      </c>
      <c r="C16" s="17">
        <v>2180</v>
      </c>
      <c r="D16" s="17">
        <v>2130</v>
      </c>
      <c r="E16" s="17">
        <v>2070</v>
      </c>
      <c r="F16" s="17">
        <v>2040</v>
      </c>
      <c r="G16" s="17">
        <v>1980</v>
      </c>
      <c r="H16" s="17">
        <v>1930</v>
      </c>
      <c r="I16" s="17">
        <v>1880</v>
      </c>
      <c r="J16" s="17">
        <v>1850</v>
      </c>
      <c r="K16" s="17">
        <v>1850</v>
      </c>
      <c r="L16" s="17">
        <v>1850</v>
      </c>
      <c r="M16" s="17">
        <v>1830</v>
      </c>
      <c r="N16" s="17">
        <v>1810</v>
      </c>
      <c r="O16" s="17">
        <v>1820</v>
      </c>
      <c r="P16" s="17">
        <v>1810</v>
      </c>
      <c r="Q16" s="17">
        <v>1810</v>
      </c>
      <c r="R16" s="17">
        <v>1800</v>
      </c>
      <c r="S16" s="17">
        <v>1780</v>
      </c>
      <c r="T16" s="17">
        <v>1760</v>
      </c>
      <c r="U16" s="17">
        <v>1740</v>
      </c>
      <c r="V16" s="17">
        <v>1710</v>
      </c>
      <c r="W16" s="17">
        <v>1680</v>
      </c>
      <c r="X16" s="17">
        <v>1650</v>
      </c>
      <c r="Y16" s="17">
        <v>1620</v>
      </c>
      <c r="Z16" s="17">
        <v>1570</v>
      </c>
      <c r="AA16" s="77">
        <v>1530</v>
      </c>
      <c r="AB16" s="68">
        <f t="shared" si="0"/>
        <v>-690</v>
      </c>
      <c r="AC16" s="69">
        <f t="shared" si="1"/>
        <v>-0.3108108108108108</v>
      </c>
      <c r="AD16" s="70"/>
    </row>
    <row r="17" spans="1:30" ht="14.25">
      <c r="A17" s="76" t="s">
        <v>106</v>
      </c>
      <c r="B17" s="68">
        <v>8760</v>
      </c>
      <c r="C17" s="17">
        <v>8680</v>
      </c>
      <c r="D17" s="17">
        <v>8660</v>
      </c>
      <c r="E17" s="17">
        <v>8640</v>
      </c>
      <c r="F17" s="17">
        <v>8560</v>
      </c>
      <c r="G17" s="17">
        <v>8550</v>
      </c>
      <c r="H17" s="17">
        <v>8510</v>
      </c>
      <c r="I17" s="17">
        <v>8490</v>
      </c>
      <c r="J17" s="17">
        <v>8450</v>
      </c>
      <c r="K17" s="17">
        <v>8390</v>
      </c>
      <c r="L17" s="17">
        <v>8300</v>
      </c>
      <c r="M17" s="17">
        <v>8250</v>
      </c>
      <c r="N17" s="17">
        <v>8220</v>
      </c>
      <c r="O17" s="17">
        <v>8130</v>
      </c>
      <c r="P17" s="17">
        <v>8000</v>
      </c>
      <c r="Q17" s="17">
        <v>7900</v>
      </c>
      <c r="R17" s="17">
        <v>7820</v>
      </c>
      <c r="S17" s="17">
        <v>7820</v>
      </c>
      <c r="T17" s="17">
        <v>7780</v>
      </c>
      <c r="U17" s="17">
        <v>7670</v>
      </c>
      <c r="V17" s="17">
        <v>7560</v>
      </c>
      <c r="W17" s="17">
        <v>7410</v>
      </c>
      <c r="X17" s="17">
        <v>7260</v>
      </c>
      <c r="Y17" s="17">
        <v>7140</v>
      </c>
      <c r="Z17" s="17">
        <v>6990</v>
      </c>
      <c r="AA17" s="77">
        <v>6870</v>
      </c>
      <c r="AB17" s="68">
        <f t="shared" si="0"/>
        <v>-1890</v>
      </c>
      <c r="AC17" s="69">
        <f t="shared" si="1"/>
        <v>-0.21575342465753425</v>
      </c>
      <c r="AD17" s="70"/>
    </row>
    <row r="18" spans="1:30" ht="15" thickBot="1">
      <c r="A18" s="125" t="s">
        <v>107</v>
      </c>
      <c r="B18" s="74">
        <v>3610</v>
      </c>
      <c r="C18" s="20">
        <v>3750</v>
      </c>
      <c r="D18" s="20">
        <v>3830</v>
      </c>
      <c r="E18" s="20">
        <v>3870</v>
      </c>
      <c r="F18" s="20">
        <v>3940</v>
      </c>
      <c r="G18" s="20">
        <v>3970</v>
      </c>
      <c r="H18" s="20">
        <v>4020</v>
      </c>
      <c r="I18" s="20">
        <v>4040</v>
      </c>
      <c r="J18" s="20">
        <v>4070</v>
      </c>
      <c r="K18" s="20">
        <v>4090</v>
      </c>
      <c r="L18" s="20">
        <v>4130</v>
      </c>
      <c r="M18" s="20">
        <v>4150</v>
      </c>
      <c r="N18" s="20">
        <v>4150</v>
      </c>
      <c r="O18" s="20">
        <v>4190</v>
      </c>
      <c r="P18" s="20">
        <v>4260</v>
      </c>
      <c r="Q18" s="20">
        <v>4310</v>
      </c>
      <c r="R18" s="20">
        <v>4330</v>
      </c>
      <c r="S18" s="20">
        <v>4280</v>
      </c>
      <c r="T18" s="20">
        <v>4260</v>
      </c>
      <c r="U18" s="20">
        <v>4320</v>
      </c>
      <c r="V18" s="20">
        <v>4360</v>
      </c>
      <c r="W18" s="20">
        <v>4450</v>
      </c>
      <c r="X18" s="20">
        <v>4530</v>
      </c>
      <c r="Y18" s="20">
        <v>4590</v>
      </c>
      <c r="Z18" s="20">
        <v>4660</v>
      </c>
      <c r="AA18" s="81">
        <v>4710</v>
      </c>
      <c r="AB18" s="74">
        <f t="shared" si="0"/>
        <v>1100</v>
      </c>
      <c r="AC18" s="72">
        <f t="shared" si="1"/>
        <v>0.3047091412742382</v>
      </c>
      <c r="AD18" s="70"/>
    </row>
    <row r="19" spans="13:15" ht="14.25" customHeight="1">
      <c r="M19" s="73"/>
      <c r="N19" s="73"/>
      <c r="O19" s="73"/>
    </row>
    <row r="20" spans="1:15" s="79" customFormat="1" ht="14.25" customHeight="1">
      <c r="A20" s="134" t="s">
        <v>148</v>
      </c>
      <c r="M20" s="135"/>
      <c r="N20" s="135"/>
      <c r="O20" s="135"/>
    </row>
    <row r="21" spans="1:15" s="79" customFormat="1" ht="14.25" customHeight="1">
      <c r="A21" s="134" t="s">
        <v>149</v>
      </c>
      <c r="H21" s="136"/>
      <c r="I21" s="136"/>
      <c r="J21" s="136"/>
      <c r="K21" s="136"/>
      <c r="L21" s="136"/>
      <c r="M21" s="136"/>
      <c r="N21" s="136"/>
      <c r="O21" s="136"/>
    </row>
    <row r="22" spans="1:15" s="79" customFormat="1" ht="14.25" customHeight="1">
      <c r="A22" s="79" t="s">
        <v>136</v>
      </c>
      <c r="H22" s="136"/>
      <c r="I22" s="136"/>
      <c r="J22" s="136"/>
      <c r="K22" s="136"/>
      <c r="L22" s="136"/>
      <c r="M22" s="136"/>
      <c r="N22" s="136"/>
      <c r="O22" s="136"/>
    </row>
    <row r="23" spans="1:15" s="3" customFormat="1" ht="14.25" customHeight="1">
      <c r="A23" s="3" t="s">
        <v>137</v>
      </c>
      <c r="H23" s="137"/>
      <c r="I23" s="137"/>
      <c r="J23" s="137"/>
      <c r="K23" s="137"/>
      <c r="L23" s="137"/>
      <c r="M23" s="137"/>
      <c r="N23" s="137"/>
      <c r="O23" s="137"/>
    </row>
    <row r="24" spans="1:15" ht="14.25" customHeight="1">
      <c r="A24" s="45"/>
      <c r="B24" s="46"/>
      <c r="C24" s="47"/>
      <c r="D24" s="47"/>
      <c r="E24" s="48"/>
      <c r="F24" s="48"/>
      <c r="G24" s="48"/>
      <c r="H24" s="48"/>
      <c r="I24" s="48"/>
      <c r="J24" s="48"/>
      <c r="K24" s="48"/>
      <c r="L24" s="48"/>
      <c r="M24" s="48"/>
      <c r="N24" s="48"/>
      <c r="O24" s="50"/>
    </row>
    <row r="25" spans="1:15" ht="14.25" customHeight="1">
      <c r="A25" s="45"/>
      <c r="B25" s="46"/>
      <c r="C25" s="47"/>
      <c r="D25" s="47"/>
      <c r="E25" s="48"/>
      <c r="F25" s="48"/>
      <c r="G25" s="48"/>
      <c r="H25" s="48"/>
      <c r="I25" s="48"/>
      <c r="J25" s="48"/>
      <c r="K25" s="48"/>
      <c r="L25" s="48"/>
      <c r="M25" s="48"/>
      <c r="N25" s="48"/>
      <c r="O25" s="50"/>
    </row>
  </sheetData>
  <sheetProtection/>
  <mergeCells count="1">
    <mergeCell ref="AB3:AC3"/>
  </mergeCells>
  <hyperlinks>
    <hyperlink ref="O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tabColor indexed="40"/>
  </sheetPr>
  <dimension ref="A1:AD68"/>
  <sheetViews>
    <sheetView zoomScalePageLayoutView="0" workbookViewId="0" topLeftCell="A1">
      <pane xSplit="2" ySplit="3" topLeftCell="C4" activePane="bottomRight" state="frozen"/>
      <selection pane="topLeft" activeCell="B1" sqref="B1"/>
      <selection pane="topRight" activeCell="B1" sqref="B1"/>
      <selection pane="bottomLeft" activeCell="B1" sqref="B1"/>
      <selection pane="bottomRight" activeCell="C4" sqref="C4"/>
    </sheetView>
  </sheetViews>
  <sheetFormatPr defaultColWidth="9.140625" defaultRowHeight="12.75"/>
  <cols>
    <col min="1" max="1" width="12.00390625" style="3" customWidth="1"/>
    <col min="2" max="8" width="9.8515625" style="3" customWidth="1"/>
    <col min="9" max="10" width="9.8515625" style="23" customWidth="1"/>
    <col min="11" max="28" width="9.8515625" style="0" customWidth="1"/>
  </cols>
  <sheetData>
    <row r="1" spans="1:12" ht="15">
      <c r="A1" s="1" t="s">
        <v>141</v>
      </c>
      <c r="B1" s="2"/>
      <c r="C1" s="2"/>
      <c r="D1" s="2"/>
      <c r="E1" s="2"/>
      <c r="F1" s="2"/>
      <c r="H1" s="4"/>
      <c r="I1" s="5"/>
      <c r="J1" s="5"/>
      <c r="L1" s="6" t="s">
        <v>0</v>
      </c>
    </row>
    <row r="2" spans="1:10" ht="15.75" thickBot="1">
      <c r="A2" s="1"/>
      <c r="B2" s="1"/>
      <c r="C2" s="2"/>
      <c r="D2" s="2"/>
      <c r="E2" s="2"/>
      <c r="F2" s="2"/>
      <c r="G2" s="7"/>
      <c r="H2" s="4"/>
      <c r="I2" s="5"/>
      <c r="J2" s="5"/>
    </row>
    <row r="3" spans="1:30" ht="13.5" thickBot="1">
      <c r="A3" s="8" t="s">
        <v>1</v>
      </c>
      <c r="B3" s="146" t="s">
        <v>2</v>
      </c>
      <c r="C3" s="9">
        <v>2008</v>
      </c>
      <c r="D3" s="10">
        <v>2009</v>
      </c>
      <c r="E3" s="9">
        <v>2010</v>
      </c>
      <c r="F3" s="10">
        <v>2011</v>
      </c>
      <c r="G3" s="9">
        <v>2012</v>
      </c>
      <c r="H3" s="10">
        <v>2013</v>
      </c>
      <c r="I3" s="9">
        <v>2014</v>
      </c>
      <c r="J3" s="10">
        <v>2015</v>
      </c>
      <c r="K3" s="9">
        <v>2016</v>
      </c>
      <c r="L3" s="10">
        <v>2017</v>
      </c>
      <c r="M3" s="9">
        <v>2018</v>
      </c>
      <c r="N3" s="10">
        <v>2019</v>
      </c>
      <c r="O3" s="9">
        <v>2020</v>
      </c>
      <c r="P3" s="10">
        <v>2021</v>
      </c>
      <c r="Q3" s="9">
        <v>2022</v>
      </c>
      <c r="R3" s="10">
        <v>2023</v>
      </c>
      <c r="S3" s="9">
        <v>2024</v>
      </c>
      <c r="T3" s="10">
        <v>2025</v>
      </c>
      <c r="U3" s="9">
        <v>2026</v>
      </c>
      <c r="V3" s="10">
        <v>2027</v>
      </c>
      <c r="W3" s="9">
        <v>2028</v>
      </c>
      <c r="X3" s="10">
        <v>2029</v>
      </c>
      <c r="Y3" s="9">
        <v>2030</v>
      </c>
      <c r="Z3" s="9">
        <v>2031</v>
      </c>
      <c r="AA3" s="10">
        <v>2032</v>
      </c>
      <c r="AB3" s="10">
        <v>2033</v>
      </c>
      <c r="AC3" s="151" t="s">
        <v>3</v>
      </c>
      <c r="AD3" s="152"/>
    </row>
    <row r="4" spans="1:30" ht="12.75">
      <c r="A4" s="11" t="s">
        <v>4</v>
      </c>
      <c r="B4" s="127" t="s">
        <v>5</v>
      </c>
      <c r="C4" s="65">
        <v>16430</v>
      </c>
      <c r="D4" s="12">
        <v>16580</v>
      </c>
      <c r="E4" s="12">
        <v>16780</v>
      </c>
      <c r="F4" s="12">
        <v>16980</v>
      </c>
      <c r="G4" s="12">
        <v>17180</v>
      </c>
      <c r="H4" s="12">
        <v>17380</v>
      </c>
      <c r="I4" s="12">
        <v>17580</v>
      </c>
      <c r="J4" s="12">
        <v>17770</v>
      </c>
      <c r="K4" s="12">
        <v>17970</v>
      </c>
      <c r="L4" s="12">
        <v>18170</v>
      </c>
      <c r="M4" s="12">
        <v>18360</v>
      </c>
      <c r="N4" s="12">
        <v>18560</v>
      </c>
      <c r="O4" s="12">
        <v>18750</v>
      </c>
      <c r="P4" s="12">
        <v>18950</v>
      </c>
      <c r="Q4" s="12">
        <v>19140</v>
      </c>
      <c r="R4" s="12">
        <v>19330</v>
      </c>
      <c r="S4" s="12">
        <v>19520</v>
      </c>
      <c r="T4" s="12">
        <v>19710</v>
      </c>
      <c r="U4" s="12">
        <v>19890</v>
      </c>
      <c r="V4" s="12">
        <v>20080</v>
      </c>
      <c r="W4" s="12">
        <v>20260</v>
      </c>
      <c r="X4" s="12">
        <v>20430</v>
      </c>
      <c r="Y4" s="12">
        <v>20600</v>
      </c>
      <c r="Z4" s="12">
        <v>20770</v>
      </c>
      <c r="AA4" s="12">
        <v>20940</v>
      </c>
      <c r="AB4" s="40">
        <v>21090</v>
      </c>
      <c r="AC4" s="15">
        <f aca="true" t="shared" si="0" ref="AC4:AC35">AB4-C4</f>
        <v>4660</v>
      </c>
      <c r="AD4" s="13">
        <f aca="true" t="shared" si="1" ref="AD4:AD35">AC4/C4</f>
        <v>0.2836275106512477</v>
      </c>
    </row>
    <row r="5" spans="1:30" ht="12.75">
      <c r="A5" s="14"/>
      <c r="B5" s="127" t="s">
        <v>6</v>
      </c>
      <c r="C5" s="126">
        <v>7990</v>
      </c>
      <c r="D5" s="15">
        <v>8080</v>
      </c>
      <c r="E5" s="15">
        <v>8180</v>
      </c>
      <c r="F5" s="15">
        <v>8290</v>
      </c>
      <c r="G5" s="15">
        <v>8390</v>
      </c>
      <c r="H5" s="15">
        <v>8490</v>
      </c>
      <c r="I5" s="15">
        <v>8590</v>
      </c>
      <c r="J5" s="15">
        <v>8690</v>
      </c>
      <c r="K5" s="15">
        <v>8790</v>
      </c>
      <c r="L5" s="15">
        <v>8890</v>
      </c>
      <c r="M5" s="15">
        <v>8990</v>
      </c>
      <c r="N5" s="15">
        <v>9090</v>
      </c>
      <c r="O5" s="15">
        <v>9190</v>
      </c>
      <c r="P5" s="15">
        <v>9290</v>
      </c>
      <c r="Q5" s="15">
        <v>9380</v>
      </c>
      <c r="R5" s="15">
        <v>9480</v>
      </c>
      <c r="S5" s="15">
        <v>9570</v>
      </c>
      <c r="T5" s="15">
        <v>9670</v>
      </c>
      <c r="U5" s="15">
        <v>9760</v>
      </c>
      <c r="V5" s="15">
        <v>9850</v>
      </c>
      <c r="W5" s="15">
        <v>9940</v>
      </c>
      <c r="X5" s="15">
        <v>10020</v>
      </c>
      <c r="Y5" s="15">
        <v>10110</v>
      </c>
      <c r="Z5" s="15">
        <v>10190</v>
      </c>
      <c r="AA5" s="15">
        <v>10270</v>
      </c>
      <c r="AB5" s="64">
        <v>10350</v>
      </c>
      <c r="AC5" s="15">
        <f t="shared" si="0"/>
        <v>2360</v>
      </c>
      <c r="AD5" s="13">
        <f t="shared" si="1"/>
        <v>0.295369211514393</v>
      </c>
    </row>
    <row r="6" spans="1:30" ht="12.75">
      <c r="A6" s="14"/>
      <c r="B6" s="127" t="s">
        <v>7</v>
      </c>
      <c r="C6" s="126">
        <v>8440</v>
      </c>
      <c r="D6" s="15">
        <v>8510</v>
      </c>
      <c r="E6" s="15">
        <v>8600</v>
      </c>
      <c r="F6" s="15">
        <v>8700</v>
      </c>
      <c r="G6" s="15">
        <v>8790</v>
      </c>
      <c r="H6" s="15">
        <v>8890</v>
      </c>
      <c r="I6" s="15">
        <v>8980</v>
      </c>
      <c r="J6" s="15">
        <v>9080</v>
      </c>
      <c r="K6" s="15">
        <v>9180</v>
      </c>
      <c r="L6" s="15">
        <v>9270</v>
      </c>
      <c r="M6" s="15">
        <v>9370</v>
      </c>
      <c r="N6" s="15">
        <v>9470</v>
      </c>
      <c r="O6" s="15">
        <v>9560</v>
      </c>
      <c r="P6" s="15">
        <v>9660</v>
      </c>
      <c r="Q6" s="15">
        <v>9760</v>
      </c>
      <c r="R6" s="15">
        <v>9850</v>
      </c>
      <c r="S6" s="15">
        <v>9950</v>
      </c>
      <c r="T6" s="15">
        <v>10040</v>
      </c>
      <c r="U6" s="15">
        <v>10140</v>
      </c>
      <c r="V6" s="15">
        <v>10230</v>
      </c>
      <c r="W6" s="15">
        <v>10320</v>
      </c>
      <c r="X6" s="15">
        <v>10410</v>
      </c>
      <c r="Y6" s="15">
        <v>10500</v>
      </c>
      <c r="Z6" s="15">
        <v>10580</v>
      </c>
      <c r="AA6" s="15">
        <v>10670</v>
      </c>
      <c r="AB6" s="64">
        <v>10750</v>
      </c>
      <c r="AC6" s="15">
        <f t="shared" si="0"/>
        <v>2310</v>
      </c>
      <c r="AD6" s="13">
        <f t="shared" si="1"/>
        <v>0.273696682464455</v>
      </c>
    </row>
    <row r="7" spans="1:30" ht="25.5" customHeight="1">
      <c r="A7" s="14" t="s">
        <v>8</v>
      </c>
      <c r="B7" s="127" t="s">
        <v>5</v>
      </c>
      <c r="C7" s="68">
        <v>780</v>
      </c>
      <c r="D7" s="17">
        <v>800</v>
      </c>
      <c r="E7" s="17">
        <v>800</v>
      </c>
      <c r="F7" s="17">
        <v>790</v>
      </c>
      <c r="G7" s="17">
        <v>810</v>
      </c>
      <c r="H7" s="17">
        <v>780</v>
      </c>
      <c r="I7" s="17">
        <v>780</v>
      </c>
      <c r="J7" s="17">
        <v>780</v>
      </c>
      <c r="K7" s="17">
        <v>780</v>
      </c>
      <c r="L7" s="17">
        <v>790</v>
      </c>
      <c r="M7" s="17">
        <v>800</v>
      </c>
      <c r="N7" s="17">
        <v>800</v>
      </c>
      <c r="O7" s="17">
        <v>810</v>
      </c>
      <c r="P7" s="17">
        <v>820</v>
      </c>
      <c r="Q7" s="17">
        <v>820</v>
      </c>
      <c r="R7" s="17">
        <v>830</v>
      </c>
      <c r="S7" s="17">
        <v>830</v>
      </c>
      <c r="T7" s="17">
        <v>840</v>
      </c>
      <c r="U7" s="17">
        <v>840</v>
      </c>
      <c r="V7" s="17">
        <v>850</v>
      </c>
      <c r="W7" s="17">
        <v>850</v>
      </c>
      <c r="X7" s="17">
        <v>850</v>
      </c>
      <c r="Y7" s="17">
        <v>860</v>
      </c>
      <c r="Z7" s="17">
        <v>860</v>
      </c>
      <c r="AA7" s="17">
        <v>860</v>
      </c>
      <c r="AB7" s="77">
        <v>860</v>
      </c>
      <c r="AC7" s="17">
        <f t="shared" si="0"/>
        <v>80</v>
      </c>
      <c r="AD7" s="18">
        <f t="shared" si="1"/>
        <v>0.10256410256410256</v>
      </c>
    </row>
    <row r="8" spans="1:30" ht="12.75">
      <c r="A8" s="14"/>
      <c r="B8" s="127" t="s">
        <v>6</v>
      </c>
      <c r="C8" s="68">
        <v>420</v>
      </c>
      <c r="D8" s="17">
        <v>430</v>
      </c>
      <c r="E8" s="17">
        <v>430</v>
      </c>
      <c r="F8" s="17">
        <v>430</v>
      </c>
      <c r="G8" s="17">
        <v>420</v>
      </c>
      <c r="H8" s="17">
        <v>400</v>
      </c>
      <c r="I8" s="17">
        <v>400</v>
      </c>
      <c r="J8" s="17">
        <v>400</v>
      </c>
      <c r="K8" s="17">
        <v>410</v>
      </c>
      <c r="L8" s="17">
        <v>410</v>
      </c>
      <c r="M8" s="17">
        <v>410</v>
      </c>
      <c r="N8" s="17">
        <v>420</v>
      </c>
      <c r="O8" s="17">
        <v>420</v>
      </c>
      <c r="P8" s="17">
        <v>420</v>
      </c>
      <c r="Q8" s="17">
        <v>430</v>
      </c>
      <c r="R8" s="17">
        <v>430</v>
      </c>
      <c r="S8" s="17">
        <v>430</v>
      </c>
      <c r="T8" s="17">
        <v>440</v>
      </c>
      <c r="U8" s="17">
        <v>440</v>
      </c>
      <c r="V8" s="17">
        <v>440</v>
      </c>
      <c r="W8" s="17">
        <v>440</v>
      </c>
      <c r="X8" s="17">
        <v>440</v>
      </c>
      <c r="Y8" s="17">
        <v>450</v>
      </c>
      <c r="Z8" s="17">
        <v>450</v>
      </c>
      <c r="AA8" s="17">
        <v>450</v>
      </c>
      <c r="AB8" s="77">
        <v>450</v>
      </c>
      <c r="AC8" s="17">
        <f t="shared" si="0"/>
        <v>30</v>
      </c>
      <c r="AD8" s="18">
        <f t="shared" si="1"/>
        <v>0.07142857142857142</v>
      </c>
    </row>
    <row r="9" spans="1:30" ht="12.75">
      <c r="A9" s="14"/>
      <c r="B9" s="127" t="s">
        <v>7</v>
      </c>
      <c r="C9" s="68">
        <v>360</v>
      </c>
      <c r="D9" s="17">
        <v>360</v>
      </c>
      <c r="E9" s="17">
        <v>370</v>
      </c>
      <c r="F9" s="17">
        <v>370</v>
      </c>
      <c r="G9" s="17">
        <v>390</v>
      </c>
      <c r="H9" s="17">
        <v>380</v>
      </c>
      <c r="I9" s="17">
        <v>370</v>
      </c>
      <c r="J9" s="17">
        <v>380</v>
      </c>
      <c r="K9" s="17">
        <v>380</v>
      </c>
      <c r="L9" s="17">
        <v>380</v>
      </c>
      <c r="M9" s="17">
        <v>380</v>
      </c>
      <c r="N9" s="17">
        <v>390</v>
      </c>
      <c r="O9" s="17">
        <v>390</v>
      </c>
      <c r="P9" s="17">
        <v>390</v>
      </c>
      <c r="Q9" s="17">
        <v>400</v>
      </c>
      <c r="R9" s="17">
        <v>400</v>
      </c>
      <c r="S9" s="17">
        <v>400</v>
      </c>
      <c r="T9" s="17">
        <v>400</v>
      </c>
      <c r="U9" s="17">
        <v>410</v>
      </c>
      <c r="V9" s="17">
        <v>410</v>
      </c>
      <c r="W9" s="17">
        <v>410</v>
      </c>
      <c r="X9" s="17">
        <v>410</v>
      </c>
      <c r="Y9" s="17">
        <v>410</v>
      </c>
      <c r="Z9" s="17">
        <v>410</v>
      </c>
      <c r="AA9" s="17">
        <v>410</v>
      </c>
      <c r="AB9" s="77">
        <v>410</v>
      </c>
      <c r="AC9" s="17">
        <f t="shared" si="0"/>
        <v>50</v>
      </c>
      <c r="AD9" s="18">
        <f t="shared" si="1"/>
        <v>0.1388888888888889</v>
      </c>
    </row>
    <row r="10" spans="1:30" ht="25.5" customHeight="1">
      <c r="A10" s="14" t="s">
        <v>9</v>
      </c>
      <c r="B10" s="127" t="s">
        <v>5</v>
      </c>
      <c r="C10" s="68">
        <v>870</v>
      </c>
      <c r="D10" s="17">
        <v>810</v>
      </c>
      <c r="E10" s="17">
        <v>790</v>
      </c>
      <c r="F10" s="17">
        <v>840</v>
      </c>
      <c r="G10" s="17">
        <v>850</v>
      </c>
      <c r="H10" s="17">
        <v>890</v>
      </c>
      <c r="I10" s="17">
        <v>910</v>
      </c>
      <c r="J10" s="17">
        <v>920</v>
      </c>
      <c r="K10" s="17">
        <v>910</v>
      </c>
      <c r="L10" s="17">
        <v>930</v>
      </c>
      <c r="M10" s="17">
        <v>890</v>
      </c>
      <c r="N10" s="17">
        <v>890</v>
      </c>
      <c r="O10" s="17">
        <v>900</v>
      </c>
      <c r="P10" s="17">
        <v>900</v>
      </c>
      <c r="Q10" s="17">
        <v>910</v>
      </c>
      <c r="R10" s="17">
        <v>920</v>
      </c>
      <c r="S10" s="17">
        <v>920</v>
      </c>
      <c r="T10" s="17">
        <v>930</v>
      </c>
      <c r="U10" s="17">
        <v>940</v>
      </c>
      <c r="V10" s="17">
        <v>940</v>
      </c>
      <c r="W10" s="17">
        <v>950</v>
      </c>
      <c r="X10" s="17">
        <v>950</v>
      </c>
      <c r="Y10" s="17">
        <v>960</v>
      </c>
      <c r="Z10" s="17">
        <v>960</v>
      </c>
      <c r="AA10" s="17">
        <v>970</v>
      </c>
      <c r="AB10" s="77">
        <v>970</v>
      </c>
      <c r="AC10" s="17">
        <f t="shared" si="0"/>
        <v>100</v>
      </c>
      <c r="AD10" s="18">
        <f t="shared" si="1"/>
        <v>0.11494252873563218</v>
      </c>
    </row>
    <row r="11" spans="1:30" ht="12.75">
      <c r="A11" s="14"/>
      <c r="B11" s="127" t="s">
        <v>6</v>
      </c>
      <c r="C11" s="68">
        <v>460</v>
      </c>
      <c r="D11" s="17">
        <v>420</v>
      </c>
      <c r="E11" s="17">
        <v>420</v>
      </c>
      <c r="F11" s="17">
        <v>440</v>
      </c>
      <c r="G11" s="17">
        <v>470</v>
      </c>
      <c r="H11" s="17">
        <v>500</v>
      </c>
      <c r="I11" s="17">
        <v>510</v>
      </c>
      <c r="J11" s="17">
        <v>510</v>
      </c>
      <c r="K11" s="17">
        <v>500</v>
      </c>
      <c r="L11" s="17">
        <v>500</v>
      </c>
      <c r="M11" s="17">
        <v>480</v>
      </c>
      <c r="N11" s="17">
        <v>480</v>
      </c>
      <c r="O11" s="17">
        <v>480</v>
      </c>
      <c r="P11" s="17">
        <v>490</v>
      </c>
      <c r="Q11" s="17">
        <v>490</v>
      </c>
      <c r="R11" s="17">
        <v>490</v>
      </c>
      <c r="S11" s="17">
        <v>500</v>
      </c>
      <c r="T11" s="17">
        <v>500</v>
      </c>
      <c r="U11" s="17">
        <v>500</v>
      </c>
      <c r="V11" s="17">
        <v>510</v>
      </c>
      <c r="W11" s="17">
        <v>510</v>
      </c>
      <c r="X11" s="17">
        <v>510</v>
      </c>
      <c r="Y11" s="17">
        <v>510</v>
      </c>
      <c r="Z11" s="17">
        <v>520</v>
      </c>
      <c r="AA11" s="17">
        <v>520</v>
      </c>
      <c r="AB11" s="77">
        <v>520</v>
      </c>
      <c r="AC11" s="17">
        <f t="shared" si="0"/>
        <v>60</v>
      </c>
      <c r="AD11" s="18">
        <f t="shared" si="1"/>
        <v>0.13043478260869565</v>
      </c>
    </row>
    <row r="12" spans="1:30" ht="12.75">
      <c r="A12" s="14"/>
      <c r="B12" s="127" t="s">
        <v>7</v>
      </c>
      <c r="C12" s="68">
        <v>410</v>
      </c>
      <c r="D12" s="17">
        <v>390</v>
      </c>
      <c r="E12" s="17">
        <v>380</v>
      </c>
      <c r="F12" s="17">
        <v>390</v>
      </c>
      <c r="G12" s="17">
        <v>380</v>
      </c>
      <c r="H12" s="17">
        <v>400</v>
      </c>
      <c r="I12" s="17">
        <v>400</v>
      </c>
      <c r="J12" s="17">
        <v>400</v>
      </c>
      <c r="K12" s="17">
        <v>400</v>
      </c>
      <c r="L12" s="17">
        <v>430</v>
      </c>
      <c r="M12" s="17">
        <v>410</v>
      </c>
      <c r="N12" s="17">
        <v>410</v>
      </c>
      <c r="O12" s="17">
        <v>410</v>
      </c>
      <c r="P12" s="17">
        <v>420</v>
      </c>
      <c r="Q12" s="17">
        <v>420</v>
      </c>
      <c r="R12" s="17">
        <v>420</v>
      </c>
      <c r="S12" s="17">
        <v>430</v>
      </c>
      <c r="T12" s="17">
        <v>430</v>
      </c>
      <c r="U12" s="17">
        <v>430</v>
      </c>
      <c r="V12" s="17">
        <v>440</v>
      </c>
      <c r="W12" s="17">
        <v>440</v>
      </c>
      <c r="X12" s="17">
        <v>440</v>
      </c>
      <c r="Y12" s="17">
        <v>440</v>
      </c>
      <c r="Z12" s="17">
        <v>450</v>
      </c>
      <c r="AA12" s="17">
        <v>450</v>
      </c>
      <c r="AB12" s="77">
        <v>450</v>
      </c>
      <c r="AC12" s="17">
        <f t="shared" si="0"/>
        <v>40</v>
      </c>
      <c r="AD12" s="18">
        <f t="shared" si="1"/>
        <v>0.0975609756097561</v>
      </c>
    </row>
    <row r="13" spans="1:30" ht="25.5" customHeight="1">
      <c r="A13" s="14" t="s">
        <v>10</v>
      </c>
      <c r="B13" s="127" t="s">
        <v>5</v>
      </c>
      <c r="C13" s="68">
        <v>920</v>
      </c>
      <c r="D13" s="17">
        <v>980</v>
      </c>
      <c r="E13" s="17">
        <v>1000</v>
      </c>
      <c r="F13" s="17">
        <v>980</v>
      </c>
      <c r="G13" s="17">
        <v>940</v>
      </c>
      <c r="H13" s="17">
        <v>940</v>
      </c>
      <c r="I13" s="17">
        <v>880</v>
      </c>
      <c r="J13" s="17">
        <v>870</v>
      </c>
      <c r="K13" s="17">
        <v>910</v>
      </c>
      <c r="L13" s="17">
        <v>930</v>
      </c>
      <c r="M13" s="17">
        <v>970</v>
      </c>
      <c r="N13" s="17">
        <v>990</v>
      </c>
      <c r="O13" s="17">
        <v>1000</v>
      </c>
      <c r="P13" s="17">
        <v>990</v>
      </c>
      <c r="Q13" s="17">
        <v>1000</v>
      </c>
      <c r="R13" s="17">
        <v>970</v>
      </c>
      <c r="S13" s="17">
        <v>970</v>
      </c>
      <c r="T13" s="17">
        <v>970</v>
      </c>
      <c r="U13" s="17">
        <v>980</v>
      </c>
      <c r="V13" s="17">
        <v>980</v>
      </c>
      <c r="W13" s="17">
        <v>990</v>
      </c>
      <c r="X13" s="17">
        <v>1000</v>
      </c>
      <c r="Y13" s="17">
        <v>1010</v>
      </c>
      <c r="Z13" s="17">
        <v>1010</v>
      </c>
      <c r="AA13" s="17">
        <v>1020</v>
      </c>
      <c r="AB13" s="77">
        <v>1020</v>
      </c>
      <c r="AC13" s="17">
        <f t="shared" si="0"/>
        <v>100</v>
      </c>
      <c r="AD13" s="18">
        <f t="shared" si="1"/>
        <v>0.10869565217391304</v>
      </c>
    </row>
    <row r="14" spans="1:30" ht="12.75">
      <c r="A14" s="14"/>
      <c r="B14" s="127" t="s">
        <v>6</v>
      </c>
      <c r="C14" s="68">
        <v>470</v>
      </c>
      <c r="D14" s="17">
        <v>500</v>
      </c>
      <c r="E14" s="17">
        <v>520</v>
      </c>
      <c r="F14" s="17">
        <v>520</v>
      </c>
      <c r="G14" s="17">
        <v>490</v>
      </c>
      <c r="H14" s="17">
        <v>490</v>
      </c>
      <c r="I14" s="17">
        <v>450</v>
      </c>
      <c r="J14" s="17">
        <v>450</v>
      </c>
      <c r="K14" s="17">
        <v>480</v>
      </c>
      <c r="L14" s="17">
        <v>510</v>
      </c>
      <c r="M14" s="17">
        <v>540</v>
      </c>
      <c r="N14" s="17">
        <v>550</v>
      </c>
      <c r="O14" s="17">
        <v>560</v>
      </c>
      <c r="P14" s="17">
        <v>550</v>
      </c>
      <c r="Q14" s="17">
        <v>540</v>
      </c>
      <c r="R14" s="17">
        <v>520</v>
      </c>
      <c r="S14" s="17">
        <v>520</v>
      </c>
      <c r="T14" s="17">
        <v>520</v>
      </c>
      <c r="U14" s="17">
        <v>530</v>
      </c>
      <c r="V14" s="17">
        <v>530</v>
      </c>
      <c r="W14" s="17">
        <v>530</v>
      </c>
      <c r="X14" s="17">
        <v>540</v>
      </c>
      <c r="Y14" s="17">
        <v>540</v>
      </c>
      <c r="Z14" s="17">
        <v>540</v>
      </c>
      <c r="AA14" s="17">
        <v>550</v>
      </c>
      <c r="AB14" s="77">
        <v>550</v>
      </c>
      <c r="AC14" s="17">
        <f t="shared" si="0"/>
        <v>80</v>
      </c>
      <c r="AD14" s="18">
        <f t="shared" si="1"/>
        <v>0.1702127659574468</v>
      </c>
    </row>
    <row r="15" spans="1:30" ht="12.75">
      <c r="A15" s="14"/>
      <c r="B15" s="127" t="s">
        <v>7</v>
      </c>
      <c r="C15" s="68">
        <v>460</v>
      </c>
      <c r="D15" s="17">
        <v>470</v>
      </c>
      <c r="E15" s="17">
        <v>490</v>
      </c>
      <c r="F15" s="17">
        <v>460</v>
      </c>
      <c r="G15" s="17">
        <v>450</v>
      </c>
      <c r="H15" s="17">
        <v>440</v>
      </c>
      <c r="I15" s="17">
        <v>430</v>
      </c>
      <c r="J15" s="17">
        <v>410</v>
      </c>
      <c r="K15" s="17">
        <v>430</v>
      </c>
      <c r="L15" s="17">
        <v>420</v>
      </c>
      <c r="M15" s="17">
        <v>430</v>
      </c>
      <c r="N15" s="17">
        <v>440</v>
      </c>
      <c r="O15" s="17">
        <v>440</v>
      </c>
      <c r="P15" s="17">
        <v>440</v>
      </c>
      <c r="Q15" s="17">
        <v>470</v>
      </c>
      <c r="R15" s="17">
        <v>450</v>
      </c>
      <c r="S15" s="17">
        <v>450</v>
      </c>
      <c r="T15" s="17">
        <v>450</v>
      </c>
      <c r="U15" s="17">
        <v>450</v>
      </c>
      <c r="V15" s="17">
        <v>450</v>
      </c>
      <c r="W15" s="17">
        <v>460</v>
      </c>
      <c r="X15" s="17">
        <v>460</v>
      </c>
      <c r="Y15" s="17">
        <v>460</v>
      </c>
      <c r="Z15" s="17">
        <v>470</v>
      </c>
      <c r="AA15" s="17">
        <v>470</v>
      </c>
      <c r="AB15" s="77">
        <v>470</v>
      </c>
      <c r="AC15" s="17">
        <f t="shared" si="0"/>
        <v>10</v>
      </c>
      <c r="AD15" s="18">
        <f t="shared" si="1"/>
        <v>0.021739130434782608</v>
      </c>
    </row>
    <row r="16" spans="1:30" ht="25.5" customHeight="1">
      <c r="A16" s="14" t="s">
        <v>11</v>
      </c>
      <c r="B16" s="127" t="s">
        <v>5</v>
      </c>
      <c r="C16" s="68">
        <v>830</v>
      </c>
      <c r="D16" s="17">
        <v>820</v>
      </c>
      <c r="E16" s="17">
        <v>840</v>
      </c>
      <c r="F16" s="17">
        <v>830</v>
      </c>
      <c r="G16" s="17">
        <v>830</v>
      </c>
      <c r="H16" s="17">
        <v>850</v>
      </c>
      <c r="I16" s="17">
        <v>900</v>
      </c>
      <c r="J16" s="17">
        <v>930</v>
      </c>
      <c r="K16" s="17">
        <v>910</v>
      </c>
      <c r="L16" s="17">
        <v>870</v>
      </c>
      <c r="M16" s="17">
        <v>860</v>
      </c>
      <c r="N16" s="17">
        <v>810</v>
      </c>
      <c r="O16" s="17">
        <v>800</v>
      </c>
      <c r="P16" s="17">
        <v>840</v>
      </c>
      <c r="Q16" s="17">
        <v>850</v>
      </c>
      <c r="R16" s="17">
        <v>900</v>
      </c>
      <c r="S16" s="17">
        <v>920</v>
      </c>
      <c r="T16" s="17">
        <v>920</v>
      </c>
      <c r="U16" s="17">
        <v>910</v>
      </c>
      <c r="V16" s="17">
        <v>930</v>
      </c>
      <c r="W16" s="17">
        <v>900</v>
      </c>
      <c r="X16" s="17">
        <v>900</v>
      </c>
      <c r="Y16" s="17">
        <v>900</v>
      </c>
      <c r="Z16" s="17">
        <v>910</v>
      </c>
      <c r="AA16" s="17">
        <v>910</v>
      </c>
      <c r="AB16" s="77">
        <v>920</v>
      </c>
      <c r="AC16" s="17">
        <f t="shared" si="0"/>
        <v>90</v>
      </c>
      <c r="AD16" s="18">
        <f t="shared" si="1"/>
        <v>0.10843373493975904</v>
      </c>
    </row>
    <row r="17" spans="1:30" ht="12.75">
      <c r="A17" s="14"/>
      <c r="B17" s="127" t="s">
        <v>6</v>
      </c>
      <c r="C17" s="68">
        <v>410</v>
      </c>
      <c r="D17" s="17">
        <v>410</v>
      </c>
      <c r="E17" s="17">
        <v>420</v>
      </c>
      <c r="F17" s="17">
        <v>410</v>
      </c>
      <c r="G17" s="17">
        <v>420</v>
      </c>
      <c r="H17" s="17">
        <v>430</v>
      </c>
      <c r="I17" s="17">
        <v>470</v>
      </c>
      <c r="J17" s="17">
        <v>480</v>
      </c>
      <c r="K17" s="17">
        <v>480</v>
      </c>
      <c r="L17" s="17">
        <v>460</v>
      </c>
      <c r="M17" s="17">
        <v>450</v>
      </c>
      <c r="N17" s="17">
        <v>420</v>
      </c>
      <c r="O17" s="17">
        <v>420</v>
      </c>
      <c r="P17" s="17">
        <v>450</v>
      </c>
      <c r="Q17" s="17">
        <v>470</v>
      </c>
      <c r="R17" s="17">
        <v>500</v>
      </c>
      <c r="S17" s="17">
        <v>520</v>
      </c>
      <c r="T17" s="17">
        <v>520</v>
      </c>
      <c r="U17" s="17">
        <v>510</v>
      </c>
      <c r="V17" s="17">
        <v>500</v>
      </c>
      <c r="W17" s="17">
        <v>480</v>
      </c>
      <c r="X17" s="17">
        <v>480</v>
      </c>
      <c r="Y17" s="17">
        <v>490</v>
      </c>
      <c r="Z17" s="17">
        <v>490</v>
      </c>
      <c r="AA17" s="17">
        <v>490</v>
      </c>
      <c r="AB17" s="77">
        <v>500</v>
      </c>
      <c r="AC17" s="17">
        <f t="shared" si="0"/>
        <v>90</v>
      </c>
      <c r="AD17" s="18">
        <f t="shared" si="1"/>
        <v>0.21951219512195122</v>
      </c>
    </row>
    <row r="18" spans="1:30" ht="12.75">
      <c r="A18" s="14"/>
      <c r="B18" s="127" t="s">
        <v>7</v>
      </c>
      <c r="C18" s="68">
        <v>410</v>
      </c>
      <c r="D18" s="17">
        <v>410</v>
      </c>
      <c r="E18" s="17">
        <v>420</v>
      </c>
      <c r="F18" s="17">
        <v>420</v>
      </c>
      <c r="G18" s="17">
        <v>410</v>
      </c>
      <c r="H18" s="17">
        <v>420</v>
      </c>
      <c r="I18" s="17">
        <v>440</v>
      </c>
      <c r="J18" s="17">
        <v>450</v>
      </c>
      <c r="K18" s="17">
        <v>430</v>
      </c>
      <c r="L18" s="17">
        <v>410</v>
      </c>
      <c r="M18" s="17">
        <v>410</v>
      </c>
      <c r="N18" s="17">
        <v>400</v>
      </c>
      <c r="O18" s="17">
        <v>380</v>
      </c>
      <c r="P18" s="17">
        <v>400</v>
      </c>
      <c r="Q18" s="17">
        <v>380</v>
      </c>
      <c r="R18" s="17">
        <v>400</v>
      </c>
      <c r="S18" s="17">
        <v>400</v>
      </c>
      <c r="T18" s="17">
        <v>410</v>
      </c>
      <c r="U18" s="17">
        <v>410</v>
      </c>
      <c r="V18" s="17">
        <v>430</v>
      </c>
      <c r="W18" s="17">
        <v>420</v>
      </c>
      <c r="X18" s="17">
        <v>410</v>
      </c>
      <c r="Y18" s="17">
        <v>420</v>
      </c>
      <c r="Z18" s="17">
        <v>420</v>
      </c>
      <c r="AA18" s="17">
        <v>420</v>
      </c>
      <c r="AB18" s="77">
        <v>420</v>
      </c>
      <c r="AC18" s="17">
        <f t="shared" si="0"/>
        <v>10</v>
      </c>
      <c r="AD18" s="18">
        <f t="shared" si="1"/>
        <v>0.024390243902439025</v>
      </c>
    </row>
    <row r="19" spans="1:30" ht="25.5" customHeight="1">
      <c r="A19" s="14" t="s">
        <v>12</v>
      </c>
      <c r="B19" s="127" t="s">
        <v>5</v>
      </c>
      <c r="C19" s="68">
        <v>770</v>
      </c>
      <c r="D19" s="17">
        <v>770</v>
      </c>
      <c r="E19" s="17">
        <v>750</v>
      </c>
      <c r="F19" s="17">
        <v>780</v>
      </c>
      <c r="G19" s="17">
        <v>800</v>
      </c>
      <c r="H19" s="17">
        <v>790</v>
      </c>
      <c r="I19" s="17">
        <v>790</v>
      </c>
      <c r="J19" s="17">
        <v>810</v>
      </c>
      <c r="K19" s="17">
        <v>800</v>
      </c>
      <c r="L19" s="17">
        <v>790</v>
      </c>
      <c r="M19" s="17">
        <v>820</v>
      </c>
      <c r="N19" s="17">
        <v>870</v>
      </c>
      <c r="O19" s="17">
        <v>890</v>
      </c>
      <c r="P19" s="17">
        <v>880</v>
      </c>
      <c r="Q19" s="17">
        <v>840</v>
      </c>
      <c r="R19" s="17">
        <v>830</v>
      </c>
      <c r="S19" s="17">
        <v>780</v>
      </c>
      <c r="T19" s="17">
        <v>760</v>
      </c>
      <c r="U19" s="17">
        <v>810</v>
      </c>
      <c r="V19" s="17">
        <v>830</v>
      </c>
      <c r="W19" s="17">
        <v>870</v>
      </c>
      <c r="X19" s="17">
        <v>890</v>
      </c>
      <c r="Y19" s="17">
        <v>890</v>
      </c>
      <c r="Z19" s="17">
        <v>880</v>
      </c>
      <c r="AA19" s="17">
        <v>900</v>
      </c>
      <c r="AB19" s="77">
        <v>860</v>
      </c>
      <c r="AC19" s="17">
        <f t="shared" si="0"/>
        <v>90</v>
      </c>
      <c r="AD19" s="18">
        <f t="shared" si="1"/>
        <v>0.11688311688311688</v>
      </c>
    </row>
    <row r="20" spans="1:30" ht="12.75">
      <c r="A20" s="14"/>
      <c r="B20" s="127" t="s">
        <v>6</v>
      </c>
      <c r="C20" s="68">
        <v>450</v>
      </c>
      <c r="D20" s="17">
        <v>450</v>
      </c>
      <c r="E20" s="17">
        <v>440</v>
      </c>
      <c r="F20" s="17">
        <v>440</v>
      </c>
      <c r="G20" s="17">
        <v>430</v>
      </c>
      <c r="H20" s="17">
        <v>420</v>
      </c>
      <c r="I20" s="17">
        <v>420</v>
      </c>
      <c r="J20" s="17">
        <v>420</v>
      </c>
      <c r="K20" s="17">
        <v>420</v>
      </c>
      <c r="L20" s="17">
        <v>420</v>
      </c>
      <c r="M20" s="17">
        <v>440</v>
      </c>
      <c r="N20" s="17">
        <v>470</v>
      </c>
      <c r="O20" s="17">
        <v>480</v>
      </c>
      <c r="P20" s="17">
        <v>490</v>
      </c>
      <c r="Q20" s="17">
        <v>460</v>
      </c>
      <c r="R20" s="17">
        <v>460</v>
      </c>
      <c r="S20" s="17">
        <v>420</v>
      </c>
      <c r="T20" s="17">
        <v>420</v>
      </c>
      <c r="U20" s="17">
        <v>450</v>
      </c>
      <c r="V20" s="17">
        <v>480</v>
      </c>
      <c r="W20" s="17">
        <v>510</v>
      </c>
      <c r="X20" s="17">
        <v>520</v>
      </c>
      <c r="Y20" s="17">
        <v>520</v>
      </c>
      <c r="Z20" s="17">
        <v>510</v>
      </c>
      <c r="AA20" s="17">
        <v>500</v>
      </c>
      <c r="AB20" s="77">
        <v>490</v>
      </c>
      <c r="AC20" s="17">
        <f t="shared" si="0"/>
        <v>40</v>
      </c>
      <c r="AD20" s="18">
        <f t="shared" si="1"/>
        <v>0.08888888888888889</v>
      </c>
    </row>
    <row r="21" spans="1:30" ht="12.75">
      <c r="A21" s="14"/>
      <c r="B21" s="127" t="s">
        <v>7</v>
      </c>
      <c r="C21" s="68">
        <v>330</v>
      </c>
      <c r="D21" s="17">
        <v>320</v>
      </c>
      <c r="E21" s="17">
        <v>310</v>
      </c>
      <c r="F21" s="17">
        <v>350</v>
      </c>
      <c r="G21" s="17">
        <v>360</v>
      </c>
      <c r="H21" s="17">
        <v>370</v>
      </c>
      <c r="I21" s="17">
        <v>370</v>
      </c>
      <c r="J21" s="17">
        <v>390</v>
      </c>
      <c r="K21" s="17">
        <v>380</v>
      </c>
      <c r="L21" s="17">
        <v>380</v>
      </c>
      <c r="M21" s="17">
        <v>380</v>
      </c>
      <c r="N21" s="17">
        <v>400</v>
      </c>
      <c r="O21" s="17">
        <v>410</v>
      </c>
      <c r="P21" s="17">
        <v>390</v>
      </c>
      <c r="Q21" s="17">
        <v>380</v>
      </c>
      <c r="R21" s="17">
        <v>370</v>
      </c>
      <c r="S21" s="17">
        <v>360</v>
      </c>
      <c r="T21" s="17">
        <v>340</v>
      </c>
      <c r="U21" s="17">
        <v>360</v>
      </c>
      <c r="V21" s="17">
        <v>350</v>
      </c>
      <c r="W21" s="17">
        <v>360</v>
      </c>
      <c r="X21" s="17">
        <v>360</v>
      </c>
      <c r="Y21" s="17">
        <v>370</v>
      </c>
      <c r="Z21" s="17">
        <v>370</v>
      </c>
      <c r="AA21" s="17">
        <v>390</v>
      </c>
      <c r="AB21" s="77">
        <v>380</v>
      </c>
      <c r="AC21" s="17">
        <f t="shared" si="0"/>
        <v>50</v>
      </c>
      <c r="AD21" s="18">
        <f t="shared" si="1"/>
        <v>0.15151515151515152</v>
      </c>
    </row>
    <row r="22" spans="1:30" ht="25.5" customHeight="1">
      <c r="A22" s="14" t="s">
        <v>13</v>
      </c>
      <c r="B22" s="127" t="s">
        <v>5</v>
      </c>
      <c r="C22" s="68">
        <v>750</v>
      </c>
      <c r="D22" s="17">
        <v>800</v>
      </c>
      <c r="E22" s="17">
        <v>820</v>
      </c>
      <c r="F22" s="17">
        <v>790</v>
      </c>
      <c r="G22" s="17">
        <v>830</v>
      </c>
      <c r="H22" s="17">
        <v>870</v>
      </c>
      <c r="I22" s="17">
        <v>880</v>
      </c>
      <c r="J22" s="17">
        <v>850</v>
      </c>
      <c r="K22" s="17">
        <v>880</v>
      </c>
      <c r="L22" s="17">
        <v>900</v>
      </c>
      <c r="M22" s="17">
        <v>890</v>
      </c>
      <c r="N22" s="17">
        <v>890</v>
      </c>
      <c r="O22" s="17">
        <v>910</v>
      </c>
      <c r="P22" s="17">
        <v>900</v>
      </c>
      <c r="Q22" s="17">
        <v>890</v>
      </c>
      <c r="R22" s="17">
        <v>910</v>
      </c>
      <c r="S22" s="17">
        <v>980</v>
      </c>
      <c r="T22" s="17">
        <v>1000</v>
      </c>
      <c r="U22" s="17">
        <v>980</v>
      </c>
      <c r="V22" s="17">
        <v>940</v>
      </c>
      <c r="W22" s="17">
        <v>930</v>
      </c>
      <c r="X22" s="17">
        <v>870</v>
      </c>
      <c r="Y22" s="17">
        <v>860</v>
      </c>
      <c r="Z22" s="17">
        <v>910</v>
      </c>
      <c r="AA22" s="17">
        <v>920</v>
      </c>
      <c r="AB22" s="77">
        <v>970</v>
      </c>
      <c r="AC22" s="17">
        <f t="shared" si="0"/>
        <v>220</v>
      </c>
      <c r="AD22" s="18">
        <f t="shared" si="1"/>
        <v>0.29333333333333333</v>
      </c>
    </row>
    <row r="23" spans="1:30" ht="12.75">
      <c r="A23" s="14"/>
      <c r="B23" s="127" t="s">
        <v>6</v>
      </c>
      <c r="C23" s="68">
        <v>370</v>
      </c>
      <c r="D23" s="17">
        <v>390</v>
      </c>
      <c r="E23" s="17">
        <v>420</v>
      </c>
      <c r="F23" s="17">
        <v>420</v>
      </c>
      <c r="G23" s="17">
        <v>470</v>
      </c>
      <c r="H23" s="17">
        <v>490</v>
      </c>
      <c r="I23" s="17">
        <v>500</v>
      </c>
      <c r="J23" s="17">
        <v>480</v>
      </c>
      <c r="K23" s="17">
        <v>480</v>
      </c>
      <c r="L23" s="17">
        <v>480</v>
      </c>
      <c r="M23" s="17">
        <v>460</v>
      </c>
      <c r="N23" s="17">
        <v>460</v>
      </c>
      <c r="O23" s="17">
        <v>470</v>
      </c>
      <c r="P23" s="17">
        <v>460</v>
      </c>
      <c r="Q23" s="17">
        <v>460</v>
      </c>
      <c r="R23" s="17">
        <v>480</v>
      </c>
      <c r="S23" s="17">
        <v>520</v>
      </c>
      <c r="T23" s="17">
        <v>530</v>
      </c>
      <c r="U23" s="17">
        <v>540</v>
      </c>
      <c r="V23" s="17">
        <v>500</v>
      </c>
      <c r="W23" s="17">
        <v>500</v>
      </c>
      <c r="X23" s="17">
        <v>460</v>
      </c>
      <c r="Y23" s="17">
        <v>460</v>
      </c>
      <c r="Z23" s="17">
        <v>490</v>
      </c>
      <c r="AA23" s="17">
        <v>520</v>
      </c>
      <c r="AB23" s="77">
        <v>550</v>
      </c>
      <c r="AC23" s="17">
        <f t="shared" si="0"/>
        <v>180</v>
      </c>
      <c r="AD23" s="18">
        <f t="shared" si="1"/>
        <v>0.4864864864864865</v>
      </c>
    </row>
    <row r="24" spans="1:30" ht="12.75">
      <c r="A24" s="14"/>
      <c r="B24" s="127" t="s">
        <v>7</v>
      </c>
      <c r="C24" s="68">
        <v>390</v>
      </c>
      <c r="D24" s="17">
        <v>400</v>
      </c>
      <c r="E24" s="17">
        <v>400</v>
      </c>
      <c r="F24" s="17">
        <v>370</v>
      </c>
      <c r="G24" s="17">
        <v>360</v>
      </c>
      <c r="H24" s="17">
        <v>380</v>
      </c>
      <c r="I24" s="17">
        <v>380</v>
      </c>
      <c r="J24" s="17">
        <v>370</v>
      </c>
      <c r="K24" s="17">
        <v>400</v>
      </c>
      <c r="L24" s="17">
        <v>420</v>
      </c>
      <c r="M24" s="17">
        <v>430</v>
      </c>
      <c r="N24" s="17">
        <v>430</v>
      </c>
      <c r="O24" s="17">
        <v>440</v>
      </c>
      <c r="P24" s="17">
        <v>440</v>
      </c>
      <c r="Q24" s="17">
        <v>430</v>
      </c>
      <c r="R24" s="17">
        <v>440</v>
      </c>
      <c r="S24" s="17">
        <v>460</v>
      </c>
      <c r="T24" s="17">
        <v>470</v>
      </c>
      <c r="U24" s="17">
        <v>450</v>
      </c>
      <c r="V24" s="17">
        <v>430</v>
      </c>
      <c r="W24" s="17">
        <v>430</v>
      </c>
      <c r="X24" s="17">
        <v>410</v>
      </c>
      <c r="Y24" s="17">
        <v>400</v>
      </c>
      <c r="Z24" s="17">
        <v>420</v>
      </c>
      <c r="AA24" s="17">
        <v>400</v>
      </c>
      <c r="AB24" s="77">
        <v>420</v>
      </c>
      <c r="AC24" s="17">
        <f t="shared" si="0"/>
        <v>30</v>
      </c>
      <c r="AD24" s="18">
        <f t="shared" si="1"/>
        <v>0.07692307692307693</v>
      </c>
    </row>
    <row r="25" spans="1:30" ht="25.5" customHeight="1">
      <c r="A25" s="14" t="s">
        <v>14</v>
      </c>
      <c r="B25" s="127" t="s">
        <v>5</v>
      </c>
      <c r="C25" s="68">
        <v>740</v>
      </c>
      <c r="D25" s="17">
        <v>720</v>
      </c>
      <c r="E25" s="17">
        <v>740</v>
      </c>
      <c r="F25" s="17">
        <v>790</v>
      </c>
      <c r="G25" s="17">
        <v>830</v>
      </c>
      <c r="H25" s="17">
        <v>840</v>
      </c>
      <c r="I25" s="17">
        <v>890</v>
      </c>
      <c r="J25" s="17">
        <v>910</v>
      </c>
      <c r="K25" s="17">
        <v>870</v>
      </c>
      <c r="L25" s="17">
        <v>910</v>
      </c>
      <c r="M25" s="17">
        <v>950</v>
      </c>
      <c r="N25" s="17">
        <v>950</v>
      </c>
      <c r="O25" s="17">
        <v>920</v>
      </c>
      <c r="P25" s="17">
        <v>960</v>
      </c>
      <c r="Q25" s="17">
        <v>980</v>
      </c>
      <c r="R25" s="17">
        <v>960</v>
      </c>
      <c r="S25" s="17">
        <v>960</v>
      </c>
      <c r="T25" s="17">
        <v>990</v>
      </c>
      <c r="U25" s="17">
        <v>970</v>
      </c>
      <c r="V25" s="17">
        <v>960</v>
      </c>
      <c r="W25" s="17">
        <v>990</v>
      </c>
      <c r="X25" s="17">
        <v>1050</v>
      </c>
      <c r="Y25" s="17">
        <v>1070</v>
      </c>
      <c r="Z25" s="17">
        <v>1060</v>
      </c>
      <c r="AA25" s="17">
        <v>1010</v>
      </c>
      <c r="AB25" s="77">
        <v>1010</v>
      </c>
      <c r="AC25" s="17">
        <f t="shared" si="0"/>
        <v>270</v>
      </c>
      <c r="AD25" s="18">
        <f t="shared" si="1"/>
        <v>0.36486486486486486</v>
      </c>
    </row>
    <row r="26" spans="1:30" ht="12.75">
      <c r="A26" s="14"/>
      <c r="B26" s="127" t="s">
        <v>6</v>
      </c>
      <c r="C26" s="68">
        <v>350</v>
      </c>
      <c r="D26" s="17">
        <v>340</v>
      </c>
      <c r="E26" s="17">
        <v>350</v>
      </c>
      <c r="F26" s="17">
        <v>370</v>
      </c>
      <c r="G26" s="17">
        <v>370</v>
      </c>
      <c r="H26" s="17">
        <v>390</v>
      </c>
      <c r="I26" s="17">
        <v>420</v>
      </c>
      <c r="J26" s="17">
        <v>440</v>
      </c>
      <c r="K26" s="17">
        <v>430</v>
      </c>
      <c r="L26" s="17">
        <v>490</v>
      </c>
      <c r="M26" s="17">
        <v>510</v>
      </c>
      <c r="N26" s="17">
        <v>510</v>
      </c>
      <c r="O26" s="17">
        <v>490</v>
      </c>
      <c r="P26" s="17">
        <v>490</v>
      </c>
      <c r="Q26" s="17">
        <v>490</v>
      </c>
      <c r="R26" s="17">
        <v>470</v>
      </c>
      <c r="S26" s="17">
        <v>470</v>
      </c>
      <c r="T26" s="17">
        <v>480</v>
      </c>
      <c r="U26" s="17">
        <v>470</v>
      </c>
      <c r="V26" s="17">
        <v>470</v>
      </c>
      <c r="W26" s="17">
        <v>490</v>
      </c>
      <c r="X26" s="17">
        <v>530</v>
      </c>
      <c r="Y26" s="17">
        <v>540</v>
      </c>
      <c r="Z26" s="17">
        <v>550</v>
      </c>
      <c r="AA26" s="17">
        <v>510</v>
      </c>
      <c r="AB26" s="77">
        <v>510</v>
      </c>
      <c r="AC26" s="17">
        <f t="shared" si="0"/>
        <v>160</v>
      </c>
      <c r="AD26" s="18">
        <f t="shared" si="1"/>
        <v>0.45714285714285713</v>
      </c>
    </row>
    <row r="27" spans="1:30" ht="12.75">
      <c r="A27" s="14"/>
      <c r="B27" s="127" t="s">
        <v>7</v>
      </c>
      <c r="C27" s="68">
        <v>390</v>
      </c>
      <c r="D27" s="17">
        <v>380</v>
      </c>
      <c r="E27" s="17">
        <v>390</v>
      </c>
      <c r="F27" s="17">
        <v>420</v>
      </c>
      <c r="G27" s="17">
        <v>450</v>
      </c>
      <c r="H27" s="17">
        <v>450</v>
      </c>
      <c r="I27" s="17">
        <v>470</v>
      </c>
      <c r="J27" s="17">
        <v>470</v>
      </c>
      <c r="K27" s="17">
        <v>430</v>
      </c>
      <c r="L27" s="17">
        <v>420</v>
      </c>
      <c r="M27" s="17">
        <v>450</v>
      </c>
      <c r="N27" s="17">
        <v>440</v>
      </c>
      <c r="O27" s="17">
        <v>430</v>
      </c>
      <c r="P27" s="17">
        <v>470</v>
      </c>
      <c r="Q27" s="17">
        <v>490</v>
      </c>
      <c r="R27" s="17">
        <v>490</v>
      </c>
      <c r="S27" s="17">
        <v>490</v>
      </c>
      <c r="T27" s="17">
        <v>510</v>
      </c>
      <c r="U27" s="17">
        <v>500</v>
      </c>
      <c r="V27" s="17">
        <v>490</v>
      </c>
      <c r="W27" s="17">
        <v>500</v>
      </c>
      <c r="X27" s="17">
        <v>520</v>
      </c>
      <c r="Y27" s="17">
        <v>540</v>
      </c>
      <c r="Z27" s="17">
        <v>510</v>
      </c>
      <c r="AA27" s="17">
        <v>500</v>
      </c>
      <c r="AB27" s="77">
        <v>490</v>
      </c>
      <c r="AC27" s="17">
        <f t="shared" si="0"/>
        <v>100</v>
      </c>
      <c r="AD27" s="18">
        <f t="shared" si="1"/>
        <v>0.2564102564102564</v>
      </c>
    </row>
    <row r="28" spans="1:30" ht="25.5" customHeight="1">
      <c r="A28" s="14" t="s">
        <v>15</v>
      </c>
      <c r="B28" s="127" t="s">
        <v>5</v>
      </c>
      <c r="C28" s="68">
        <v>1090</v>
      </c>
      <c r="D28" s="17">
        <v>1030</v>
      </c>
      <c r="E28" s="17">
        <v>1030</v>
      </c>
      <c r="F28" s="17">
        <v>970</v>
      </c>
      <c r="G28" s="17">
        <v>920</v>
      </c>
      <c r="H28" s="17">
        <v>880</v>
      </c>
      <c r="I28" s="17">
        <v>860</v>
      </c>
      <c r="J28" s="17">
        <v>880</v>
      </c>
      <c r="K28" s="17">
        <v>940</v>
      </c>
      <c r="L28" s="17">
        <v>980</v>
      </c>
      <c r="M28" s="17">
        <v>990</v>
      </c>
      <c r="N28" s="17">
        <v>1040</v>
      </c>
      <c r="O28" s="17">
        <v>1060</v>
      </c>
      <c r="P28" s="17">
        <v>1010</v>
      </c>
      <c r="Q28" s="17">
        <v>1050</v>
      </c>
      <c r="R28" s="17">
        <v>1100</v>
      </c>
      <c r="S28" s="17">
        <v>1100</v>
      </c>
      <c r="T28" s="17">
        <v>1060</v>
      </c>
      <c r="U28" s="17">
        <v>1100</v>
      </c>
      <c r="V28" s="17">
        <v>1120</v>
      </c>
      <c r="W28" s="17">
        <v>1110</v>
      </c>
      <c r="X28" s="17">
        <v>1110</v>
      </c>
      <c r="Y28" s="17">
        <v>1130</v>
      </c>
      <c r="Z28" s="17">
        <v>1120</v>
      </c>
      <c r="AA28" s="17">
        <v>1110</v>
      </c>
      <c r="AB28" s="77">
        <v>1130</v>
      </c>
      <c r="AC28" s="17">
        <f t="shared" si="0"/>
        <v>40</v>
      </c>
      <c r="AD28" s="18">
        <f t="shared" si="1"/>
        <v>0.03669724770642202</v>
      </c>
    </row>
    <row r="29" spans="1:30" ht="12.75">
      <c r="A29" s="14"/>
      <c r="B29" s="127" t="s">
        <v>6</v>
      </c>
      <c r="C29" s="68">
        <v>510</v>
      </c>
      <c r="D29" s="17">
        <v>470</v>
      </c>
      <c r="E29" s="17">
        <v>470</v>
      </c>
      <c r="F29" s="17">
        <v>440</v>
      </c>
      <c r="G29" s="17">
        <v>410</v>
      </c>
      <c r="H29" s="17">
        <v>400</v>
      </c>
      <c r="I29" s="17">
        <v>400</v>
      </c>
      <c r="J29" s="17">
        <v>400</v>
      </c>
      <c r="K29" s="17">
        <v>430</v>
      </c>
      <c r="L29" s="17">
        <v>430</v>
      </c>
      <c r="M29" s="17">
        <v>450</v>
      </c>
      <c r="N29" s="17">
        <v>470</v>
      </c>
      <c r="O29" s="17">
        <v>490</v>
      </c>
      <c r="P29" s="17">
        <v>480</v>
      </c>
      <c r="Q29" s="17">
        <v>540</v>
      </c>
      <c r="R29" s="17">
        <v>560</v>
      </c>
      <c r="S29" s="17">
        <v>560</v>
      </c>
      <c r="T29" s="17">
        <v>550</v>
      </c>
      <c r="U29" s="17">
        <v>540</v>
      </c>
      <c r="V29" s="17">
        <v>540</v>
      </c>
      <c r="W29" s="17">
        <v>520</v>
      </c>
      <c r="X29" s="17">
        <v>520</v>
      </c>
      <c r="Y29" s="17">
        <v>530</v>
      </c>
      <c r="Z29" s="17">
        <v>520</v>
      </c>
      <c r="AA29" s="17">
        <v>520</v>
      </c>
      <c r="AB29" s="77">
        <v>540</v>
      </c>
      <c r="AC29" s="17">
        <f t="shared" si="0"/>
        <v>30</v>
      </c>
      <c r="AD29" s="18">
        <f t="shared" si="1"/>
        <v>0.058823529411764705</v>
      </c>
    </row>
    <row r="30" spans="1:30" ht="12.75">
      <c r="A30" s="14"/>
      <c r="B30" s="127" t="s">
        <v>7</v>
      </c>
      <c r="C30" s="68">
        <v>580</v>
      </c>
      <c r="D30" s="17">
        <v>560</v>
      </c>
      <c r="E30" s="17">
        <v>560</v>
      </c>
      <c r="F30" s="17">
        <v>540</v>
      </c>
      <c r="G30" s="17">
        <v>510</v>
      </c>
      <c r="H30" s="17">
        <v>480</v>
      </c>
      <c r="I30" s="17">
        <v>470</v>
      </c>
      <c r="J30" s="17">
        <v>470</v>
      </c>
      <c r="K30" s="17">
        <v>510</v>
      </c>
      <c r="L30" s="17">
        <v>550</v>
      </c>
      <c r="M30" s="17">
        <v>540</v>
      </c>
      <c r="N30" s="17">
        <v>570</v>
      </c>
      <c r="O30" s="17">
        <v>570</v>
      </c>
      <c r="P30" s="17">
        <v>520</v>
      </c>
      <c r="Q30" s="17">
        <v>510</v>
      </c>
      <c r="R30" s="17">
        <v>540</v>
      </c>
      <c r="S30" s="17">
        <v>540</v>
      </c>
      <c r="T30" s="17">
        <v>520</v>
      </c>
      <c r="U30" s="17">
        <v>560</v>
      </c>
      <c r="V30" s="17">
        <v>580</v>
      </c>
      <c r="W30" s="17">
        <v>590</v>
      </c>
      <c r="X30" s="17">
        <v>580</v>
      </c>
      <c r="Y30" s="17">
        <v>600</v>
      </c>
      <c r="Z30" s="17">
        <v>600</v>
      </c>
      <c r="AA30" s="17">
        <v>590</v>
      </c>
      <c r="AB30" s="77">
        <v>590</v>
      </c>
      <c r="AC30" s="17">
        <f t="shared" si="0"/>
        <v>10</v>
      </c>
      <c r="AD30" s="18">
        <f t="shared" si="1"/>
        <v>0.017241379310344827</v>
      </c>
    </row>
    <row r="31" spans="1:30" ht="25.5" customHeight="1">
      <c r="A31" s="14" t="s">
        <v>16</v>
      </c>
      <c r="B31" s="127" t="s">
        <v>5</v>
      </c>
      <c r="C31" s="68">
        <v>1180</v>
      </c>
      <c r="D31" s="17">
        <v>1220</v>
      </c>
      <c r="E31" s="17">
        <v>1230</v>
      </c>
      <c r="F31" s="17">
        <v>1230</v>
      </c>
      <c r="G31" s="17">
        <v>1250</v>
      </c>
      <c r="H31" s="17">
        <v>1250</v>
      </c>
      <c r="I31" s="17">
        <v>1180</v>
      </c>
      <c r="J31" s="17">
        <v>1180</v>
      </c>
      <c r="K31" s="17">
        <v>1130</v>
      </c>
      <c r="L31" s="17">
        <v>1070</v>
      </c>
      <c r="M31" s="17">
        <v>1030</v>
      </c>
      <c r="N31" s="17">
        <v>1010</v>
      </c>
      <c r="O31" s="17">
        <v>1030</v>
      </c>
      <c r="P31" s="17">
        <v>1090</v>
      </c>
      <c r="Q31" s="17">
        <v>1130</v>
      </c>
      <c r="R31" s="17">
        <v>1140</v>
      </c>
      <c r="S31" s="17">
        <v>1200</v>
      </c>
      <c r="T31" s="17">
        <v>1220</v>
      </c>
      <c r="U31" s="17">
        <v>1160</v>
      </c>
      <c r="V31" s="17">
        <v>1210</v>
      </c>
      <c r="W31" s="17">
        <v>1260</v>
      </c>
      <c r="X31" s="17">
        <v>1260</v>
      </c>
      <c r="Y31" s="17">
        <v>1220</v>
      </c>
      <c r="Z31" s="17">
        <v>1260</v>
      </c>
      <c r="AA31" s="17">
        <v>1280</v>
      </c>
      <c r="AB31" s="77">
        <v>1270</v>
      </c>
      <c r="AC31" s="17">
        <f t="shared" si="0"/>
        <v>90</v>
      </c>
      <c r="AD31" s="18">
        <f t="shared" si="1"/>
        <v>0.07627118644067797</v>
      </c>
    </row>
    <row r="32" spans="1:30" ht="12.75">
      <c r="A32" s="14"/>
      <c r="B32" s="127" t="s">
        <v>6</v>
      </c>
      <c r="C32" s="68">
        <v>560</v>
      </c>
      <c r="D32" s="17">
        <v>590</v>
      </c>
      <c r="E32" s="17">
        <v>590</v>
      </c>
      <c r="F32" s="17">
        <v>590</v>
      </c>
      <c r="G32" s="17">
        <v>610</v>
      </c>
      <c r="H32" s="17">
        <v>600</v>
      </c>
      <c r="I32" s="17">
        <v>560</v>
      </c>
      <c r="J32" s="17">
        <v>560</v>
      </c>
      <c r="K32" s="17">
        <v>530</v>
      </c>
      <c r="L32" s="17">
        <v>500</v>
      </c>
      <c r="M32" s="17">
        <v>490</v>
      </c>
      <c r="N32" s="17">
        <v>490</v>
      </c>
      <c r="O32" s="17">
        <v>500</v>
      </c>
      <c r="P32" s="17">
        <v>520</v>
      </c>
      <c r="Q32" s="17">
        <v>520</v>
      </c>
      <c r="R32" s="17">
        <v>540</v>
      </c>
      <c r="S32" s="17">
        <v>570</v>
      </c>
      <c r="T32" s="17">
        <v>590</v>
      </c>
      <c r="U32" s="17">
        <v>570</v>
      </c>
      <c r="V32" s="17">
        <v>640</v>
      </c>
      <c r="W32" s="17">
        <v>660</v>
      </c>
      <c r="X32" s="17">
        <v>660</v>
      </c>
      <c r="Y32" s="17">
        <v>640</v>
      </c>
      <c r="Z32" s="17">
        <v>630</v>
      </c>
      <c r="AA32" s="17">
        <v>640</v>
      </c>
      <c r="AB32" s="77">
        <v>610</v>
      </c>
      <c r="AC32" s="17">
        <f t="shared" si="0"/>
        <v>50</v>
      </c>
      <c r="AD32" s="18">
        <f t="shared" si="1"/>
        <v>0.08928571428571429</v>
      </c>
    </row>
    <row r="33" spans="1:30" ht="12.75">
      <c r="A33" s="14"/>
      <c r="B33" s="127" t="s">
        <v>7</v>
      </c>
      <c r="C33" s="68">
        <v>620</v>
      </c>
      <c r="D33" s="17">
        <v>640</v>
      </c>
      <c r="E33" s="17">
        <v>640</v>
      </c>
      <c r="F33" s="17">
        <v>650</v>
      </c>
      <c r="G33" s="17">
        <v>650</v>
      </c>
      <c r="H33" s="17">
        <v>650</v>
      </c>
      <c r="I33" s="17">
        <v>620</v>
      </c>
      <c r="J33" s="17">
        <v>620</v>
      </c>
      <c r="K33" s="17">
        <v>600</v>
      </c>
      <c r="L33" s="17">
        <v>570</v>
      </c>
      <c r="M33" s="17">
        <v>540</v>
      </c>
      <c r="N33" s="17">
        <v>520</v>
      </c>
      <c r="O33" s="17">
        <v>530</v>
      </c>
      <c r="P33" s="17">
        <v>570</v>
      </c>
      <c r="Q33" s="17">
        <v>610</v>
      </c>
      <c r="R33" s="17">
        <v>600</v>
      </c>
      <c r="S33" s="17">
        <v>630</v>
      </c>
      <c r="T33" s="17">
        <v>630</v>
      </c>
      <c r="U33" s="17">
        <v>580</v>
      </c>
      <c r="V33" s="17">
        <v>570</v>
      </c>
      <c r="W33" s="17">
        <v>600</v>
      </c>
      <c r="X33" s="17">
        <v>600</v>
      </c>
      <c r="Y33" s="17">
        <v>570</v>
      </c>
      <c r="Z33" s="17">
        <v>620</v>
      </c>
      <c r="AA33" s="17">
        <v>650</v>
      </c>
      <c r="AB33" s="77">
        <v>650</v>
      </c>
      <c r="AC33" s="17">
        <f t="shared" si="0"/>
        <v>30</v>
      </c>
      <c r="AD33" s="18">
        <f t="shared" si="1"/>
        <v>0.04838709677419355</v>
      </c>
    </row>
    <row r="34" spans="1:30" ht="25.5" customHeight="1">
      <c r="A34" s="14" t="s">
        <v>17</v>
      </c>
      <c r="B34" s="127" t="s">
        <v>5</v>
      </c>
      <c r="C34" s="68">
        <v>1220</v>
      </c>
      <c r="D34" s="17">
        <v>1230</v>
      </c>
      <c r="E34" s="17">
        <v>1220</v>
      </c>
      <c r="F34" s="17">
        <v>1270</v>
      </c>
      <c r="G34" s="17">
        <v>1280</v>
      </c>
      <c r="H34" s="17">
        <v>1300</v>
      </c>
      <c r="I34" s="17">
        <v>1350</v>
      </c>
      <c r="J34" s="17">
        <v>1350</v>
      </c>
      <c r="K34" s="17">
        <v>1350</v>
      </c>
      <c r="L34" s="17">
        <v>1370</v>
      </c>
      <c r="M34" s="17">
        <v>1370</v>
      </c>
      <c r="N34" s="17">
        <v>1300</v>
      </c>
      <c r="O34" s="17">
        <v>1310</v>
      </c>
      <c r="P34" s="17">
        <v>1250</v>
      </c>
      <c r="Q34" s="17">
        <v>1180</v>
      </c>
      <c r="R34" s="17">
        <v>1140</v>
      </c>
      <c r="S34" s="17">
        <v>1120</v>
      </c>
      <c r="T34" s="17">
        <v>1140</v>
      </c>
      <c r="U34" s="17">
        <v>1210</v>
      </c>
      <c r="V34" s="17">
        <v>1250</v>
      </c>
      <c r="W34" s="17">
        <v>1260</v>
      </c>
      <c r="X34" s="17">
        <v>1320</v>
      </c>
      <c r="Y34" s="17">
        <v>1340</v>
      </c>
      <c r="Z34" s="17">
        <v>1270</v>
      </c>
      <c r="AA34" s="17">
        <v>1330</v>
      </c>
      <c r="AB34" s="77">
        <v>1390</v>
      </c>
      <c r="AC34" s="17">
        <f t="shared" si="0"/>
        <v>170</v>
      </c>
      <c r="AD34" s="18">
        <f t="shared" si="1"/>
        <v>0.13934426229508196</v>
      </c>
    </row>
    <row r="35" spans="1:30" ht="12.75">
      <c r="A35" s="14"/>
      <c r="B35" s="127" t="s">
        <v>6</v>
      </c>
      <c r="C35" s="68">
        <v>600</v>
      </c>
      <c r="D35" s="17">
        <v>610</v>
      </c>
      <c r="E35" s="17">
        <v>600</v>
      </c>
      <c r="F35" s="17">
        <v>640</v>
      </c>
      <c r="G35" s="17">
        <v>630</v>
      </c>
      <c r="H35" s="17">
        <v>620</v>
      </c>
      <c r="I35" s="17">
        <v>650</v>
      </c>
      <c r="J35" s="17">
        <v>660</v>
      </c>
      <c r="K35" s="17">
        <v>650</v>
      </c>
      <c r="L35" s="17">
        <v>670</v>
      </c>
      <c r="M35" s="17">
        <v>670</v>
      </c>
      <c r="N35" s="17">
        <v>630</v>
      </c>
      <c r="O35" s="17">
        <v>630</v>
      </c>
      <c r="P35" s="17">
        <v>600</v>
      </c>
      <c r="Q35" s="17">
        <v>570</v>
      </c>
      <c r="R35" s="17">
        <v>550</v>
      </c>
      <c r="S35" s="17">
        <v>550</v>
      </c>
      <c r="T35" s="17">
        <v>560</v>
      </c>
      <c r="U35" s="17">
        <v>590</v>
      </c>
      <c r="V35" s="17">
        <v>590</v>
      </c>
      <c r="W35" s="17">
        <v>610</v>
      </c>
      <c r="X35" s="17">
        <v>630</v>
      </c>
      <c r="Y35" s="17">
        <v>650</v>
      </c>
      <c r="Z35" s="17">
        <v>640</v>
      </c>
      <c r="AA35" s="17">
        <v>710</v>
      </c>
      <c r="AB35" s="77">
        <v>730</v>
      </c>
      <c r="AC35" s="17">
        <f t="shared" si="0"/>
        <v>130</v>
      </c>
      <c r="AD35" s="18">
        <f t="shared" si="1"/>
        <v>0.21666666666666667</v>
      </c>
    </row>
    <row r="36" spans="1:30" ht="12.75">
      <c r="A36" s="14"/>
      <c r="B36" s="127" t="s">
        <v>7</v>
      </c>
      <c r="C36" s="68">
        <v>620</v>
      </c>
      <c r="D36" s="17">
        <v>610</v>
      </c>
      <c r="E36" s="17">
        <v>620</v>
      </c>
      <c r="F36" s="17">
        <v>620</v>
      </c>
      <c r="G36" s="17">
        <v>660</v>
      </c>
      <c r="H36" s="17">
        <v>670</v>
      </c>
      <c r="I36" s="17">
        <v>690</v>
      </c>
      <c r="J36" s="17">
        <v>690</v>
      </c>
      <c r="K36" s="17">
        <v>700</v>
      </c>
      <c r="L36" s="17">
        <v>700</v>
      </c>
      <c r="M36" s="17">
        <v>700</v>
      </c>
      <c r="N36" s="17">
        <v>670</v>
      </c>
      <c r="O36" s="17">
        <v>680</v>
      </c>
      <c r="P36" s="17">
        <v>650</v>
      </c>
      <c r="Q36" s="17">
        <v>620</v>
      </c>
      <c r="R36" s="17">
        <v>590</v>
      </c>
      <c r="S36" s="17">
        <v>570</v>
      </c>
      <c r="T36" s="17">
        <v>580</v>
      </c>
      <c r="U36" s="17">
        <v>620</v>
      </c>
      <c r="V36" s="17">
        <v>670</v>
      </c>
      <c r="W36" s="17">
        <v>660</v>
      </c>
      <c r="X36" s="17">
        <v>690</v>
      </c>
      <c r="Y36" s="17">
        <v>680</v>
      </c>
      <c r="Z36" s="17">
        <v>640</v>
      </c>
      <c r="AA36" s="17">
        <v>620</v>
      </c>
      <c r="AB36" s="77">
        <v>660</v>
      </c>
      <c r="AC36" s="17">
        <f aca="true" t="shared" si="2" ref="AC36:AC63">AB36-C36</f>
        <v>40</v>
      </c>
      <c r="AD36" s="18">
        <f aca="true" t="shared" si="3" ref="AD36:AD63">AC36/C36</f>
        <v>0.06451612903225806</v>
      </c>
    </row>
    <row r="37" spans="1:30" ht="25.5" customHeight="1">
      <c r="A37" s="14" t="s">
        <v>18</v>
      </c>
      <c r="B37" s="127" t="s">
        <v>5</v>
      </c>
      <c r="C37" s="68">
        <v>1190</v>
      </c>
      <c r="D37" s="17">
        <v>1190</v>
      </c>
      <c r="E37" s="17">
        <v>1240</v>
      </c>
      <c r="F37" s="17">
        <v>1270</v>
      </c>
      <c r="G37" s="17">
        <v>1310</v>
      </c>
      <c r="H37" s="17">
        <v>1340</v>
      </c>
      <c r="I37" s="17">
        <v>1350</v>
      </c>
      <c r="J37" s="17">
        <v>1340</v>
      </c>
      <c r="K37" s="17">
        <v>1390</v>
      </c>
      <c r="L37" s="17">
        <v>1410</v>
      </c>
      <c r="M37" s="17">
        <v>1420</v>
      </c>
      <c r="N37" s="17">
        <v>1470</v>
      </c>
      <c r="O37" s="17">
        <v>1470</v>
      </c>
      <c r="P37" s="17">
        <v>1480</v>
      </c>
      <c r="Q37" s="17">
        <v>1500</v>
      </c>
      <c r="R37" s="17">
        <v>1490</v>
      </c>
      <c r="S37" s="17">
        <v>1430</v>
      </c>
      <c r="T37" s="17">
        <v>1430</v>
      </c>
      <c r="U37" s="17">
        <v>1370</v>
      </c>
      <c r="V37" s="17">
        <v>1310</v>
      </c>
      <c r="W37" s="17">
        <v>1260</v>
      </c>
      <c r="X37" s="17">
        <v>1250</v>
      </c>
      <c r="Y37" s="17">
        <v>1260</v>
      </c>
      <c r="Z37" s="17">
        <v>1340</v>
      </c>
      <c r="AA37" s="17">
        <v>1380</v>
      </c>
      <c r="AB37" s="77">
        <v>1390</v>
      </c>
      <c r="AC37" s="17">
        <f t="shared" si="2"/>
        <v>200</v>
      </c>
      <c r="AD37" s="18">
        <f t="shared" si="3"/>
        <v>0.16806722689075632</v>
      </c>
    </row>
    <row r="38" spans="1:30" ht="12.75">
      <c r="A38" s="14"/>
      <c r="B38" s="127" t="s">
        <v>6</v>
      </c>
      <c r="C38" s="68">
        <v>560</v>
      </c>
      <c r="D38" s="17">
        <v>540</v>
      </c>
      <c r="E38" s="17">
        <v>580</v>
      </c>
      <c r="F38" s="17">
        <v>600</v>
      </c>
      <c r="G38" s="17">
        <v>630</v>
      </c>
      <c r="H38" s="17">
        <v>650</v>
      </c>
      <c r="I38" s="17">
        <v>660</v>
      </c>
      <c r="J38" s="17">
        <v>650</v>
      </c>
      <c r="K38" s="17">
        <v>690</v>
      </c>
      <c r="L38" s="17">
        <v>680</v>
      </c>
      <c r="M38" s="17">
        <v>670</v>
      </c>
      <c r="N38" s="17">
        <v>710</v>
      </c>
      <c r="O38" s="17">
        <v>710</v>
      </c>
      <c r="P38" s="17">
        <v>700</v>
      </c>
      <c r="Q38" s="17">
        <v>730</v>
      </c>
      <c r="R38" s="17">
        <v>720</v>
      </c>
      <c r="S38" s="17">
        <v>680</v>
      </c>
      <c r="T38" s="17">
        <v>680</v>
      </c>
      <c r="U38" s="17">
        <v>650</v>
      </c>
      <c r="V38" s="17">
        <v>620</v>
      </c>
      <c r="W38" s="17">
        <v>610</v>
      </c>
      <c r="X38" s="17">
        <v>600</v>
      </c>
      <c r="Y38" s="17">
        <v>610</v>
      </c>
      <c r="Z38" s="17">
        <v>650</v>
      </c>
      <c r="AA38" s="17">
        <v>640</v>
      </c>
      <c r="AB38" s="77">
        <v>660</v>
      </c>
      <c r="AC38" s="17">
        <f t="shared" si="2"/>
        <v>100</v>
      </c>
      <c r="AD38" s="18">
        <f t="shared" si="3"/>
        <v>0.17857142857142858</v>
      </c>
    </row>
    <row r="39" spans="1:30" ht="12.75">
      <c r="A39" s="14"/>
      <c r="B39" s="127" t="s">
        <v>7</v>
      </c>
      <c r="C39" s="68">
        <v>630</v>
      </c>
      <c r="D39" s="17">
        <v>640</v>
      </c>
      <c r="E39" s="17">
        <v>660</v>
      </c>
      <c r="F39" s="17">
        <v>670</v>
      </c>
      <c r="G39" s="17">
        <v>680</v>
      </c>
      <c r="H39" s="17">
        <v>690</v>
      </c>
      <c r="I39" s="17">
        <v>690</v>
      </c>
      <c r="J39" s="17">
        <v>690</v>
      </c>
      <c r="K39" s="17">
        <v>690</v>
      </c>
      <c r="L39" s="17">
        <v>730</v>
      </c>
      <c r="M39" s="17">
        <v>750</v>
      </c>
      <c r="N39" s="17">
        <v>770</v>
      </c>
      <c r="O39" s="17">
        <v>760</v>
      </c>
      <c r="P39" s="17">
        <v>770</v>
      </c>
      <c r="Q39" s="17">
        <v>770</v>
      </c>
      <c r="R39" s="17">
        <v>770</v>
      </c>
      <c r="S39" s="17">
        <v>750</v>
      </c>
      <c r="T39" s="17">
        <v>750</v>
      </c>
      <c r="U39" s="17">
        <v>720</v>
      </c>
      <c r="V39" s="17">
        <v>690</v>
      </c>
      <c r="W39" s="17">
        <v>660</v>
      </c>
      <c r="X39" s="17">
        <v>640</v>
      </c>
      <c r="Y39" s="17">
        <v>650</v>
      </c>
      <c r="Z39" s="17">
        <v>700</v>
      </c>
      <c r="AA39" s="17">
        <v>740</v>
      </c>
      <c r="AB39" s="77">
        <v>730</v>
      </c>
      <c r="AC39" s="17">
        <f t="shared" si="2"/>
        <v>100</v>
      </c>
      <c r="AD39" s="18">
        <f t="shared" si="3"/>
        <v>0.15873015873015872</v>
      </c>
    </row>
    <row r="40" spans="1:30" ht="25.5" customHeight="1">
      <c r="A40" s="14" t="s">
        <v>19</v>
      </c>
      <c r="B40" s="127" t="s">
        <v>5</v>
      </c>
      <c r="C40" s="68">
        <v>1310</v>
      </c>
      <c r="D40" s="17">
        <v>1270</v>
      </c>
      <c r="E40" s="17">
        <v>1290</v>
      </c>
      <c r="F40" s="17">
        <v>1270</v>
      </c>
      <c r="G40" s="17">
        <v>1210</v>
      </c>
      <c r="H40" s="17">
        <v>1230</v>
      </c>
      <c r="I40" s="17">
        <v>1240</v>
      </c>
      <c r="J40" s="17">
        <v>1290</v>
      </c>
      <c r="K40" s="17">
        <v>1330</v>
      </c>
      <c r="L40" s="17">
        <v>1370</v>
      </c>
      <c r="M40" s="17">
        <v>1390</v>
      </c>
      <c r="N40" s="17">
        <v>1400</v>
      </c>
      <c r="O40" s="17">
        <v>1400</v>
      </c>
      <c r="P40" s="17">
        <v>1450</v>
      </c>
      <c r="Q40" s="17">
        <v>1460</v>
      </c>
      <c r="R40" s="17">
        <v>1480</v>
      </c>
      <c r="S40" s="17">
        <v>1530</v>
      </c>
      <c r="T40" s="17">
        <v>1530</v>
      </c>
      <c r="U40" s="17">
        <v>1540</v>
      </c>
      <c r="V40" s="17">
        <v>1560</v>
      </c>
      <c r="W40" s="17">
        <v>1560</v>
      </c>
      <c r="X40" s="17">
        <v>1480</v>
      </c>
      <c r="Y40" s="17">
        <v>1500</v>
      </c>
      <c r="Z40" s="17">
        <v>1440</v>
      </c>
      <c r="AA40" s="17">
        <v>1370</v>
      </c>
      <c r="AB40" s="77">
        <v>1320</v>
      </c>
      <c r="AC40" s="17">
        <f t="shared" si="2"/>
        <v>10</v>
      </c>
      <c r="AD40" s="18">
        <f t="shared" si="3"/>
        <v>0.007633587786259542</v>
      </c>
    </row>
    <row r="41" spans="1:30" ht="12.75">
      <c r="A41" s="14"/>
      <c r="B41" s="127" t="s">
        <v>6</v>
      </c>
      <c r="C41" s="68">
        <v>630</v>
      </c>
      <c r="D41" s="17">
        <v>620</v>
      </c>
      <c r="E41" s="17">
        <v>610</v>
      </c>
      <c r="F41" s="17">
        <v>590</v>
      </c>
      <c r="G41" s="17">
        <v>570</v>
      </c>
      <c r="H41" s="17">
        <v>570</v>
      </c>
      <c r="I41" s="17">
        <v>560</v>
      </c>
      <c r="J41" s="17">
        <v>600</v>
      </c>
      <c r="K41" s="17">
        <v>620</v>
      </c>
      <c r="L41" s="17">
        <v>650</v>
      </c>
      <c r="M41" s="17">
        <v>670</v>
      </c>
      <c r="N41" s="17">
        <v>680</v>
      </c>
      <c r="O41" s="17">
        <v>670</v>
      </c>
      <c r="P41" s="17">
        <v>720</v>
      </c>
      <c r="Q41" s="17">
        <v>700</v>
      </c>
      <c r="R41" s="17">
        <v>700</v>
      </c>
      <c r="S41" s="17">
        <v>730</v>
      </c>
      <c r="T41" s="17">
        <v>730</v>
      </c>
      <c r="U41" s="17">
        <v>730</v>
      </c>
      <c r="V41" s="17">
        <v>750</v>
      </c>
      <c r="W41" s="17">
        <v>750</v>
      </c>
      <c r="X41" s="17">
        <v>700</v>
      </c>
      <c r="Y41" s="17">
        <v>710</v>
      </c>
      <c r="Z41" s="17">
        <v>670</v>
      </c>
      <c r="AA41" s="17">
        <v>640</v>
      </c>
      <c r="AB41" s="77">
        <v>630</v>
      </c>
      <c r="AC41" s="17">
        <f t="shared" si="2"/>
        <v>0</v>
      </c>
      <c r="AD41" s="18">
        <f t="shared" si="3"/>
        <v>0</v>
      </c>
    </row>
    <row r="42" spans="1:30" ht="12.75">
      <c r="A42" s="14"/>
      <c r="B42" s="127" t="s">
        <v>7</v>
      </c>
      <c r="C42" s="68">
        <v>680</v>
      </c>
      <c r="D42" s="17">
        <v>660</v>
      </c>
      <c r="E42" s="17">
        <v>680</v>
      </c>
      <c r="F42" s="17">
        <v>680</v>
      </c>
      <c r="G42" s="17">
        <v>640</v>
      </c>
      <c r="H42" s="17">
        <v>660</v>
      </c>
      <c r="I42" s="17">
        <v>680</v>
      </c>
      <c r="J42" s="17">
        <v>690</v>
      </c>
      <c r="K42" s="17">
        <v>700</v>
      </c>
      <c r="L42" s="17">
        <v>720</v>
      </c>
      <c r="M42" s="17">
        <v>730</v>
      </c>
      <c r="N42" s="17">
        <v>720</v>
      </c>
      <c r="O42" s="17">
        <v>730</v>
      </c>
      <c r="P42" s="17">
        <v>730</v>
      </c>
      <c r="Q42" s="17">
        <v>770</v>
      </c>
      <c r="R42" s="17">
        <v>780</v>
      </c>
      <c r="S42" s="17">
        <v>800</v>
      </c>
      <c r="T42" s="17">
        <v>800</v>
      </c>
      <c r="U42" s="17">
        <v>810</v>
      </c>
      <c r="V42" s="17">
        <v>810</v>
      </c>
      <c r="W42" s="17">
        <v>810</v>
      </c>
      <c r="X42" s="17">
        <v>780</v>
      </c>
      <c r="Y42" s="17">
        <v>790</v>
      </c>
      <c r="Z42" s="17">
        <v>760</v>
      </c>
      <c r="AA42" s="17">
        <v>730</v>
      </c>
      <c r="AB42" s="77">
        <v>690</v>
      </c>
      <c r="AC42" s="17">
        <f t="shared" si="2"/>
        <v>10</v>
      </c>
      <c r="AD42" s="18">
        <f t="shared" si="3"/>
        <v>0.014705882352941176</v>
      </c>
    </row>
    <row r="43" spans="1:30" ht="25.5" customHeight="1">
      <c r="A43" s="14" t="s">
        <v>20</v>
      </c>
      <c r="B43" s="127" t="s">
        <v>5</v>
      </c>
      <c r="C43" s="68">
        <v>1380</v>
      </c>
      <c r="D43" s="17">
        <v>1420</v>
      </c>
      <c r="E43" s="17">
        <v>1400</v>
      </c>
      <c r="F43" s="17">
        <v>1420</v>
      </c>
      <c r="G43" s="17">
        <v>1400</v>
      </c>
      <c r="H43" s="17">
        <v>1360</v>
      </c>
      <c r="I43" s="17">
        <v>1330</v>
      </c>
      <c r="J43" s="17">
        <v>1350</v>
      </c>
      <c r="K43" s="17">
        <v>1330</v>
      </c>
      <c r="L43" s="17">
        <v>1270</v>
      </c>
      <c r="M43" s="17">
        <v>1300</v>
      </c>
      <c r="N43" s="17">
        <v>1300</v>
      </c>
      <c r="O43" s="17">
        <v>1360</v>
      </c>
      <c r="P43" s="17">
        <v>1400</v>
      </c>
      <c r="Q43" s="17">
        <v>1430</v>
      </c>
      <c r="R43" s="17">
        <v>1460</v>
      </c>
      <c r="S43" s="17">
        <v>1470</v>
      </c>
      <c r="T43" s="17">
        <v>1460</v>
      </c>
      <c r="U43" s="17">
        <v>1510</v>
      </c>
      <c r="V43" s="17">
        <v>1530</v>
      </c>
      <c r="W43" s="17">
        <v>1540</v>
      </c>
      <c r="X43" s="17">
        <v>1600</v>
      </c>
      <c r="Y43" s="17">
        <v>1590</v>
      </c>
      <c r="Z43" s="17">
        <v>1600</v>
      </c>
      <c r="AA43" s="17">
        <v>1630</v>
      </c>
      <c r="AB43" s="77">
        <v>1620</v>
      </c>
      <c r="AC43" s="17">
        <f t="shared" si="2"/>
        <v>240</v>
      </c>
      <c r="AD43" s="18">
        <f t="shared" si="3"/>
        <v>0.17391304347826086</v>
      </c>
    </row>
    <row r="44" spans="1:30" ht="12.75">
      <c r="A44" s="14"/>
      <c r="B44" s="127" t="s">
        <v>6</v>
      </c>
      <c r="C44" s="68">
        <v>700</v>
      </c>
      <c r="D44" s="17">
        <v>710</v>
      </c>
      <c r="E44" s="17">
        <v>700</v>
      </c>
      <c r="F44" s="17">
        <v>680</v>
      </c>
      <c r="G44" s="17">
        <v>670</v>
      </c>
      <c r="H44" s="17">
        <v>630</v>
      </c>
      <c r="I44" s="17">
        <v>630</v>
      </c>
      <c r="J44" s="17">
        <v>620</v>
      </c>
      <c r="K44" s="17">
        <v>600</v>
      </c>
      <c r="L44" s="17">
        <v>590</v>
      </c>
      <c r="M44" s="17">
        <v>590</v>
      </c>
      <c r="N44" s="17">
        <v>580</v>
      </c>
      <c r="O44" s="17">
        <v>620</v>
      </c>
      <c r="P44" s="17">
        <v>640</v>
      </c>
      <c r="Q44" s="17">
        <v>670</v>
      </c>
      <c r="R44" s="17">
        <v>680</v>
      </c>
      <c r="S44" s="17">
        <v>700</v>
      </c>
      <c r="T44" s="17">
        <v>690</v>
      </c>
      <c r="U44" s="17">
        <v>730</v>
      </c>
      <c r="V44" s="17">
        <v>710</v>
      </c>
      <c r="W44" s="17">
        <v>710</v>
      </c>
      <c r="X44" s="17">
        <v>740</v>
      </c>
      <c r="Y44" s="17">
        <v>750</v>
      </c>
      <c r="Z44" s="17">
        <v>740</v>
      </c>
      <c r="AA44" s="17">
        <v>770</v>
      </c>
      <c r="AB44" s="77">
        <v>760</v>
      </c>
      <c r="AC44" s="17">
        <f t="shared" si="2"/>
        <v>60</v>
      </c>
      <c r="AD44" s="18">
        <f t="shared" si="3"/>
        <v>0.08571428571428572</v>
      </c>
    </row>
    <row r="45" spans="1:30" ht="12.75">
      <c r="A45" s="14"/>
      <c r="B45" s="127" t="s">
        <v>7</v>
      </c>
      <c r="C45" s="68">
        <v>680</v>
      </c>
      <c r="D45" s="17">
        <v>710</v>
      </c>
      <c r="E45" s="17">
        <v>700</v>
      </c>
      <c r="F45" s="17">
        <v>730</v>
      </c>
      <c r="G45" s="17">
        <v>740</v>
      </c>
      <c r="H45" s="17">
        <v>730</v>
      </c>
      <c r="I45" s="17">
        <v>700</v>
      </c>
      <c r="J45" s="17">
        <v>720</v>
      </c>
      <c r="K45" s="17">
        <v>730</v>
      </c>
      <c r="L45" s="17">
        <v>690</v>
      </c>
      <c r="M45" s="17">
        <v>710</v>
      </c>
      <c r="N45" s="17">
        <v>730</v>
      </c>
      <c r="O45" s="17">
        <v>740</v>
      </c>
      <c r="P45" s="17">
        <v>750</v>
      </c>
      <c r="Q45" s="17">
        <v>760</v>
      </c>
      <c r="R45" s="17">
        <v>770</v>
      </c>
      <c r="S45" s="17">
        <v>770</v>
      </c>
      <c r="T45" s="17">
        <v>780</v>
      </c>
      <c r="U45" s="17">
        <v>780</v>
      </c>
      <c r="V45" s="17">
        <v>820</v>
      </c>
      <c r="W45" s="17">
        <v>830</v>
      </c>
      <c r="X45" s="17">
        <v>850</v>
      </c>
      <c r="Y45" s="17">
        <v>850</v>
      </c>
      <c r="Z45" s="17">
        <v>860</v>
      </c>
      <c r="AA45" s="17">
        <v>860</v>
      </c>
      <c r="AB45" s="77">
        <v>860</v>
      </c>
      <c r="AC45" s="17">
        <f t="shared" si="2"/>
        <v>180</v>
      </c>
      <c r="AD45" s="18">
        <f t="shared" si="3"/>
        <v>0.2647058823529412</v>
      </c>
    </row>
    <row r="46" spans="1:30" ht="25.5" customHeight="1">
      <c r="A46" s="14" t="s">
        <v>21</v>
      </c>
      <c r="B46" s="127" t="s">
        <v>5</v>
      </c>
      <c r="C46" s="68">
        <v>980</v>
      </c>
      <c r="D46" s="17">
        <v>1080</v>
      </c>
      <c r="E46" s="17">
        <v>1120</v>
      </c>
      <c r="F46" s="17">
        <v>1190</v>
      </c>
      <c r="G46" s="17">
        <v>1270</v>
      </c>
      <c r="H46" s="17">
        <v>1340</v>
      </c>
      <c r="I46" s="17">
        <v>1390</v>
      </c>
      <c r="J46" s="17">
        <v>1360</v>
      </c>
      <c r="K46" s="17">
        <v>1380</v>
      </c>
      <c r="L46" s="17">
        <v>1380</v>
      </c>
      <c r="M46" s="17">
        <v>1340</v>
      </c>
      <c r="N46" s="17">
        <v>1310</v>
      </c>
      <c r="O46" s="17">
        <v>1330</v>
      </c>
      <c r="P46" s="17">
        <v>1320</v>
      </c>
      <c r="Q46" s="17">
        <v>1260</v>
      </c>
      <c r="R46" s="17">
        <v>1280</v>
      </c>
      <c r="S46" s="17">
        <v>1290</v>
      </c>
      <c r="T46" s="17">
        <v>1340</v>
      </c>
      <c r="U46" s="17">
        <v>1380</v>
      </c>
      <c r="V46" s="17">
        <v>1410</v>
      </c>
      <c r="W46" s="17">
        <v>1440</v>
      </c>
      <c r="X46" s="17">
        <v>1450</v>
      </c>
      <c r="Y46" s="17">
        <v>1440</v>
      </c>
      <c r="Z46" s="17">
        <v>1490</v>
      </c>
      <c r="AA46" s="17">
        <v>1510</v>
      </c>
      <c r="AB46" s="77">
        <v>1520</v>
      </c>
      <c r="AC46" s="17">
        <f t="shared" si="2"/>
        <v>540</v>
      </c>
      <c r="AD46" s="18">
        <f t="shared" si="3"/>
        <v>0.5510204081632653</v>
      </c>
    </row>
    <row r="47" spans="1:30" ht="12.75">
      <c r="A47" s="14"/>
      <c r="B47" s="127" t="s">
        <v>6</v>
      </c>
      <c r="C47" s="68">
        <v>490</v>
      </c>
      <c r="D47" s="17">
        <v>550</v>
      </c>
      <c r="E47" s="17">
        <v>550</v>
      </c>
      <c r="F47" s="17">
        <v>610</v>
      </c>
      <c r="G47" s="17">
        <v>640</v>
      </c>
      <c r="H47" s="17">
        <v>670</v>
      </c>
      <c r="I47" s="17">
        <v>680</v>
      </c>
      <c r="J47" s="17">
        <v>670</v>
      </c>
      <c r="K47" s="17">
        <v>660</v>
      </c>
      <c r="L47" s="17">
        <v>640</v>
      </c>
      <c r="M47" s="17">
        <v>610</v>
      </c>
      <c r="N47" s="17">
        <v>600</v>
      </c>
      <c r="O47" s="17">
        <v>600</v>
      </c>
      <c r="P47" s="17">
        <v>580</v>
      </c>
      <c r="Q47" s="17">
        <v>570</v>
      </c>
      <c r="R47" s="17">
        <v>570</v>
      </c>
      <c r="S47" s="17">
        <v>560</v>
      </c>
      <c r="T47" s="17">
        <v>600</v>
      </c>
      <c r="U47" s="17">
        <v>620</v>
      </c>
      <c r="V47" s="17">
        <v>650</v>
      </c>
      <c r="W47" s="17">
        <v>660</v>
      </c>
      <c r="X47" s="17">
        <v>680</v>
      </c>
      <c r="Y47" s="17">
        <v>670</v>
      </c>
      <c r="Z47" s="17">
        <v>710</v>
      </c>
      <c r="AA47" s="17">
        <v>690</v>
      </c>
      <c r="AB47" s="77">
        <v>690</v>
      </c>
      <c r="AC47" s="17">
        <f t="shared" si="2"/>
        <v>200</v>
      </c>
      <c r="AD47" s="18">
        <f t="shared" si="3"/>
        <v>0.40816326530612246</v>
      </c>
    </row>
    <row r="48" spans="1:30" ht="12.75">
      <c r="A48" s="14"/>
      <c r="B48" s="127" t="s">
        <v>7</v>
      </c>
      <c r="C48" s="68">
        <v>490</v>
      </c>
      <c r="D48" s="17">
        <v>530</v>
      </c>
      <c r="E48" s="17">
        <v>570</v>
      </c>
      <c r="F48" s="17">
        <v>590</v>
      </c>
      <c r="G48" s="17">
        <v>630</v>
      </c>
      <c r="H48" s="17">
        <v>670</v>
      </c>
      <c r="I48" s="17">
        <v>710</v>
      </c>
      <c r="J48" s="17">
        <v>700</v>
      </c>
      <c r="K48" s="17">
        <v>730</v>
      </c>
      <c r="L48" s="17">
        <v>740</v>
      </c>
      <c r="M48" s="17">
        <v>730</v>
      </c>
      <c r="N48" s="17">
        <v>710</v>
      </c>
      <c r="O48" s="17">
        <v>730</v>
      </c>
      <c r="P48" s="17">
        <v>730</v>
      </c>
      <c r="Q48" s="17">
        <v>690</v>
      </c>
      <c r="R48" s="17">
        <v>710</v>
      </c>
      <c r="S48" s="17">
        <v>730</v>
      </c>
      <c r="T48" s="17">
        <v>750</v>
      </c>
      <c r="U48" s="17">
        <v>760</v>
      </c>
      <c r="V48" s="17">
        <v>760</v>
      </c>
      <c r="W48" s="17">
        <v>780</v>
      </c>
      <c r="X48" s="17">
        <v>770</v>
      </c>
      <c r="Y48" s="17">
        <v>780</v>
      </c>
      <c r="Z48" s="17">
        <v>780</v>
      </c>
      <c r="AA48" s="17">
        <v>820</v>
      </c>
      <c r="AB48" s="77">
        <v>830</v>
      </c>
      <c r="AC48" s="17">
        <f t="shared" si="2"/>
        <v>340</v>
      </c>
      <c r="AD48" s="18">
        <f t="shared" si="3"/>
        <v>0.6938775510204082</v>
      </c>
    </row>
    <row r="49" spans="1:30" ht="25.5" customHeight="1">
      <c r="A49" s="14" t="s">
        <v>22</v>
      </c>
      <c r="B49" s="127" t="s">
        <v>5</v>
      </c>
      <c r="C49" s="68">
        <v>810</v>
      </c>
      <c r="D49" s="17">
        <v>800</v>
      </c>
      <c r="E49" s="17">
        <v>820</v>
      </c>
      <c r="F49" s="17">
        <v>810</v>
      </c>
      <c r="G49" s="17">
        <v>850</v>
      </c>
      <c r="H49" s="17">
        <v>880</v>
      </c>
      <c r="I49" s="17">
        <v>980</v>
      </c>
      <c r="J49" s="17">
        <v>1020</v>
      </c>
      <c r="K49" s="17">
        <v>1090</v>
      </c>
      <c r="L49" s="17">
        <v>1160</v>
      </c>
      <c r="M49" s="17">
        <v>1230</v>
      </c>
      <c r="N49" s="17">
        <v>1280</v>
      </c>
      <c r="O49" s="17">
        <v>1260</v>
      </c>
      <c r="P49" s="17">
        <v>1280</v>
      </c>
      <c r="Q49" s="17">
        <v>1280</v>
      </c>
      <c r="R49" s="17">
        <v>1240</v>
      </c>
      <c r="S49" s="17">
        <v>1220</v>
      </c>
      <c r="T49" s="17">
        <v>1230</v>
      </c>
      <c r="U49" s="17">
        <v>1220</v>
      </c>
      <c r="V49" s="17">
        <v>1170</v>
      </c>
      <c r="W49" s="17">
        <v>1190</v>
      </c>
      <c r="X49" s="17">
        <v>1200</v>
      </c>
      <c r="Y49" s="17">
        <v>1250</v>
      </c>
      <c r="Z49" s="17">
        <v>1290</v>
      </c>
      <c r="AA49" s="17">
        <v>1320</v>
      </c>
      <c r="AB49" s="77">
        <v>1350</v>
      </c>
      <c r="AC49" s="17">
        <f t="shared" si="2"/>
        <v>540</v>
      </c>
      <c r="AD49" s="18">
        <f t="shared" si="3"/>
        <v>0.6666666666666666</v>
      </c>
    </row>
    <row r="50" spans="1:30" ht="12.75">
      <c r="A50" s="14"/>
      <c r="B50" s="127" t="s">
        <v>6</v>
      </c>
      <c r="C50" s="68">
        <v>390</v>
      </c>
      <c r="D50" s="17">
        <v>380</v>
      </c>
      <c r="E50" s="17">
        <v>400</v>
      </c>
      <c r="F50" s="17">
        <v>390</v>
      </c>
      <c r="G50" s="17">
        <v>410</v>
      </c>
      <c r="H50" s="17">
        <v>440</v>
      </c>
      <c r="I50" s="17">
        <v>500</v>
      </c>
      <c r="J50" s="17">
        <v>510</v>
      </c>
      <c r="K50" s="17">
        <v>550</v>
      </c>
      <c r="L50" s="17">
        <v>580</v>
      </c>
      <c r="M50" s="17">
        <v>610</v>
      </c>
      <c r="N50" s="17">
        <v>620</v>
      </c>
      <c r="O50" s="17">
        <v>610</v>
      </c>
      <c r="P50" s="17">
        <v>600</v>
      </c>
      <c r="Q50" s="17">
        <v>590</v>
      </c>
      <c r="R50" s="17">
        <v>570</v>
      </c>
      <c r="S50" s="17">
        <v>560</v>
      </c>
      <c r="T50" s="17">
        <v>560</v>
      </c>
      <c r="U50" s="17">
        <v>540</v>
      </c>
      <c r="V50" s="17">
        <v>530</v>
      </c>
      <c r="W50" s="17">
        <v>530</v>
      </c>
      <c r="X50" s="17">
        <v>520</v>
      </c>
      <c r="Y50" s="17">
        <v>560</v>
      </c>
      <c r="Z50" s="17">
        <v>580</v>
      </c>
      <c r="AA50" s="17">
        <v>600</v>
      </c>
      <c r="AB50" s="77">
        <v>620</v>
      </c>
      <c r="AC50" s="17">
        <f t="shared" si="2"/>
        <v>230</v>
      </c>
      <c r="AD50" s="18">
        <f t="shared" si="3"/>
        <v>0.5897435897435898</v>
      </c>
    </row>
    <row r="51" spans="1:30" ht="12.75">
      <c r="A51" s="14"/>
      <c r="B51" s="127" t="s">
        <v>7</v>
      </c>
      <c r="C51" s="68">
        <v>420</v>
      </c>
      <c r="D51" s="17">
        <v>420</v>
      </c>
      <c r="E51" s="17">
        <v>420</v>
      </c>
      <c r="F51" s="17">
        <v>430</v>
      </c>
      <c r="G51" s="17">
        <v>440</v>
      </c>
      <c r="H51" s="17">
        <v>440</v>
      </c>
      <c r="I51" s="17">
        <v>480</v>
      </c>
      <c r="J51" s="17">
        <v>520</v>
      </c>
      <c r="K51" s="17">
        <v>530</v>
      </c>
      <c r="L51" s="17">
        <v>580</v>
      </c>
      <c r="M51" s="17">
        <v>620</v>
      </c>
      <c r="N51" s="17">
        <v>650</v>
      </c>
      <c r="O51" s="17">
        <v>640</v>
      </c>
      <c r="P51" s="17">
        <v>670</v>
      </c>
      <c r="Q51" s="17">
        <v>680</v>
      </c>
      <c r="R51" s="17">
        <v>670</v>
      </c>
      <c r="S51" s="17">
        <v>660</v>
      </c>
      <c r="T51" s="17">
        <v>670</v>
      </c>
      <c r="U51" s="17">
        <v>680</v>
      </c>
      <c r="V51" s="17">
        <v>640</v>
      </c>
      <c r="W51" s="17">
        <v>660</v>
      </c>
      <c r="X51" s="17">
        <v>680</v>
      </c>
      <c r="Y51" s="17">
        <v>700</v>
      </c>
      <c r="Z51" s="17">
        <v>710</v>
      </c>
      <c r="AA51" s="17">
        <v>710</v>
      </c>
      <c r="AB51" s="77">
        <v>730</v>
      </c>
      <c r="AC51" s="17">
        <f t="shared" si="2"/>
        <v>310</v>
      </c>
      <c r="AD51" s="18">
        <f t="shared" si="3"/>
        <v>0.7380952380952381</v>
      </c>
    </row>
    <row r="52" spans="1:30" ht="25.5" customHeight="1">
      <c r="A52" s="14" t="s">
        <v>23</v>
      </c>
      <c r="B52" s="127" t="s">
        <v>5</v>
      </c>
      <c r="C52" s="68">
        <v>670</v>
      </c>
      <c r="D52" s="17">
        <v>660</v>
      </c>
      <c r="E52" s="17">
        <v>690</v>
      </c>
      <c r="F52" s="17">
        <v>680</v>
      </c>
      <c r="G52" s="17">
        <v>700</v>
      </c>
      <c r="H52" s="17">
        <v>710</v>
      </c>
      <c r="I52" s="17">
        <v>700</v>
      </c>
      <c r="J52" s="17">
        <v>730</v>
      </c>
      <c r="K52" s="17">
        <v>720</v>
      </c>
      <c r="L52" s="17">
        <v>760</v>
      </c>
      <c r="M52" s="17">
        <v>790</v>
      </c>
      <c r="N52" s="17">
        <v>880</v>
      </c>
      <c r="O52" s="17">
        <v>920</v>
      </c>
      <c r="P52" s="17">
        <v>980</v>
      </c>
      <c r="Q52" s="17">
        <v>1040</v>
      </c>
      <c r="R52" s="17">
        <v>1110</v>
      </c>
      <c r="S52" s="17">
        <v>1150</v>
      </c>
      <c r="T52" s="17">
        <v>1130</v>
      </c>
      <c r="U52" s="17">
        <v>1160</v>
      </c>
      <c r="V52" s="17">
        <v>1150</v>
      </c>
      <c r="W52" s="17">
        <v>1120</v>
      </c>
      <c r="X52" s="17">
        <v>1110</v>
      </c>
      <c r="Y52" s="17">
        <v>1120</v>
      </c>
      <c r="Z52" s="17">
        <v>1110</v>
      </c>
      <c r="AA52" s="17">
        <v>1060</v>
      </c>
      <c r="AB52" s="77">
        <v>1090</v>
      </c>
      <c r="AC52" s="17">
        <f t="shared" si="2"/>
        <v>420</v>
      </c>
      <c r="AD52" s="18">
        <f t="shared" si="3"/>
        <v>0.6268656716417911</v>
      </c>
    </row>
    <row r="53" spans="1:30" ht="12.75">
      <c r="A53" s="14"/>
      <c r="B53" s="127" t="s">
        <v>6</v>
      </c>
      <c r="C53" s="68">
        <v>310</v>
      </c>
      <c r="D53" s="17">
        <v>310</v>
      </c>
      <c r="E53" s="17">
        <v>310</v>
      </c>
      <c r="F53" s="17">
        <v>320</v>
      </c>
      <c r="G53" s="17">
        <v>330</v>
      </c>
      <c r="H53" s="17">
        <v>330</v>
      </c>
      <c r="I53" s="17">
        <v>330</v>
      </c>
      <c r="J53" s="17">
        <v>350</v>
      </c>
      <c r="K53" s="17">
        <v>340</v>
      </c>
      <c r="L53" s="17">
        <v>360</v>
      </c>
      <c r="M53" s="17">
        <v>390</v>
      </c>
      <c r="N53" s="17">
        <v>440</v>
      </c>
      <c r="O53" s="17">
        <v>450</v>
      </c>
      <c r="P53" s="17">
        <v>490</v>
      </c>
      <c r="Q53" s="17">
        <v>520</v>
      </c>
      <c r="R53" s="17">
        <v>540</v>
      </c>
      <c r="S53" s="17">
        <v>550</v>
      </c>
      <c r="T53" s="17">
        <v>550</v>
      </c>
      <c r="U53" s="17">
        <v>540</v>
      </c>
      <c r="V53" s="17">
        <v>530</v>
      </c>
      <c r="W53" s="17">
        <v>500</v>
      </c>
      <c r="X53" s="17">
        <v>500</v>
      </c>
      <c r="Y53" s="17">
        <v>500</v>
      </c>
      <c r="Z53" s="17">
        <v>480</v>
      </c>
      <c r="AA53" s="17">
        <v>470</v>
      </c>
      <c r="AB53" s="77">
        <v>480</v>
      </c>
      <c r="AC53" s="17">
        <f t="shared" si="2"/>
        <v>170</v>
      </c>
      <c r="AD53" s="18">
        <f t="shared" si="3"/>
        <v>0.5483870967741935</v>
      </c>
    </row>
    <row r="54" spans="1:30" ht="12.75">
      <c r="A54" s="14"/>
      <c r="B54" s="127" t="s">
        <v>7</v>
      </c>
      <c r="C54" s="68">
        <v>370</v>
      </c>
      <c r="D54" s="17">
        <v>360</v>
      </c>
      <c r="E54" s="17">
        <v>380</v>
      </c>
      <c r="F54" s="17">
        <v>360</v>
      </c>
      <c r="G54" s="17">
        <v>370</v>
      </c>
      <c r="H54" s="17">
        <v>380</v>
      </c>
      <c r="I54" s="17">
        <v>380</v>
      </c>
      <c r="J54" s="17">
        <v>380</v>
      </c>
      <c r="K54" s="17">
        <v>390</v>
      </c>
      <c r="L54" s="17">
        <v>390</v>
      </c>
      <c r="M54" s="17">
        <v>400</v>
      </c>
      <c r="N54" s="17">
        <v>440</v>
      </c>
      <c r="O54" s="17">
        <v>470</v>
      </c>
      <c r="P54" s="17">
        <v>490</v>
      </c>
      <c r="Q54" s="17">
        <v>530</v>
      </c>
      <c r="R54" s="17">
        <v>570</v>
      </c>
      <c r="S54" s="17">
        <v>600</v>
      </c>
      <c r="T54" s="17">
        <v>590</v>
      </c>
      <c r="U54" s="17">
        <v>620</v>
      </c>
      <c r="V54" s="17">
        <v>630</v>
      </c>
      <c r="W54" s="17">
        <v>620</v>
      </c>
      <c r="X54" s="17">
        <v>600</v>
      </c>
      <c r="Y54" s="17">
        <v>620</v>
      </c>
      <c r="Z54" s="17">
        <v>630</v>
      </c>
      <c r="AA54" s="17">
        <v>590</v>
      </c>
      <c r="AB54" s="77">
        <v>610</v>
      </c>
      <c r="AC54" s="17">
        <f t="shared" si="2"/>
        <v>240</v>
      </c>
      <c r="AD54" s="18">
        <f t="shared" si="3"/>
        <v>0.6486486486486487</v>
      </c>
    </row>
    <row r="55" spans="1:30" ht="25.5" customHeight="1">
      <c r="A55" s="14" t="s">
        <v>24</v>
      </c>
      <c r="B55" s="127" t="s">
        <v>5</v>
      </c>
      <c r="C55" s="68">
        <v>510</v>
      </c>
      <c r="D55" s="17">
        <v>510</v>
      </c>
      <c r="E55" s="17">
        <v>520</v>
      </c>
      <c r="F55" s="17">
        <v>530</v>
      </c>
      <c r="G55" s="17">
        <v>540</v>
      </c>
      <c r="H55" s="17">
        <v>550</v>
      </c>
      <c r="I55" s="17">
        <v>550</v>
      </c>
      <c r="J55" s="17">
        <v>570</v>
      </c>
      <c r="K55" s="17">
        <v>570</v>
      </c>
      <c r="L55" s="17">
        <v>590</v>
      </c>
      <c r="M55" s="17">
        <v>600</v>
      </c>
      <c r="N55" s="17">
        <v>600</v>
      </c>
      <c r="O55" s="17">
        <v>620</v>
      </c>
      <c r="P55" s="17">
        <v>620</v>
      </c>
      <c r="Q55" s="17">
        <v>650</v>
      </c>
      <c r="R55" s="17">
        <v>680</v>
      </c>
      <c r="S55" s="17">
        <v>760</v>
      </c>
      <c r="T55" s="17">
        <v>800</v>
      </c>
      <c r="U55" s="17">
        <v>850</v>
      </c>
      <c r="V55" s="17">
        <v>910</v>
      </c>
      <c r="W55" s="17">
        <v>970</v>
      </c>
      <c r="X55" s="17">
        <v>1010</v>
      </c>
      <c r="Y55" s="17">
        <v>990</v>
      </c>
      <c r="Z55" s="17">
        <v>1010</v>
      </c>
      <c r="AA55" s="17">
        <v>1010</v>
      </c>
      <c r="AB55" s="77">
        <v>990</v>
      </c>
      <c r="AC55" s="17">
        <f t="shared" si="2"/>
        <v>480</v>
      </c>
      <c r="AD55" s="18">
        <f t="shared" si="3"/>
        <v>0.9411764705882353</v>
      </c>
    </row>
    <row r="56" spans="1:30" ht="12.75">
      <c r="A56" s="14"/>
      <c r="B56" s="127" t="s">
        <v>6</v>
      </c>
      <c r="C56" s="68">
        <v>200</v>
      </c>
      <c r="D56" s="17">
        <v>200</v>
      </c>
      <c r="E56" s="17">
        <v>220</v>
      </c>
      <c r="F56" s="17">
        <v>220</v>
      </c>
      <c r="G56" s="17">
        <v>230</v>
      </c>
      <c r="H56" s="17">
        <v>240</v>
      </c>
      <c r="I56" s="17">
        <v>240</v>
      </c>
      <c r="J56" s="17">
        <v>250</v>
      </c>
      <c r="K56" s="17">
        <v>260</v>
      </c>
      <c r="L56" s="17">
        <v>270</v>
      </c>
      <c r="M56" s="17">
        <v>270</v>
      </c>
      <c r="N56" s="17">
        <v>270</v>
      </c>
      <c r="O56" s="17">
        <v>290</v>
      </c>
      <c r="P56" s="17">
        <v>280</v>
      </c>
      <c r="Q56" s="17">
        <v>300</v>
      </c>
      <c r="R56" s="17">
        <v>330</v>
      </c>
      <c r="S56" s="17">
        <v>370</v>
      </c>
      <c r="T56" s="17">
        <v>380</v>
      </c>
      <c r="U56" s="17">
        <v>410</v>
      </c>
      <c r="V56" s="17">
        <v>440</v>
      </c>
      <c r="W56" s="17">
        <v>460</v>
      </c>
      <c r="X56" s="17">
        <v>470</v>
      </c>
      <c r="Y56" s="17">
        <v>460</v>
      </c>
      <c r="Z56" s="17">
        <v>460</v>
      </c>
      <c r="AA56" s="17">
        <v>450</v>
      </c>
      <c r="AB56" s="77">
        <v>430</v>
      </c>
      <c r="AC56" s="17">
        <f t="shared" si="2"/>
        <v>230</v>
      </c>
      <c r="AD56" s="18">
        <f t="shared" si="3"/>
        <v>1.15</v>
      </c>
    </row>
    <row r="57" spans="1:30" ht="12.75">
      <c r="A57" s="14"/>
      <c r="B57" s="127" t="s">
        <v>7</v>
      </c>
      <c r="C57" s="68">
        <v>310</v>
      </c>
      <c r="D57" s="17">
        <v>310</v>
      </c>
      <c r="E57" s="17">
        <v>310</v>
      </c>
      <c r="F57" s="17">
        <v>300</v>
      </c>
      <c r="G57" s="17">
        <v>310</v>
      </c>
      <c r="H57" s="17">
        <v>310</v>
      </c>
      <c r="I57" s="17">
        <v>310</v>
      </c>
      <c r="J57" s="17">
        <v>330</v>
      </c>
      <c r="K57" s="17">
        <v>320</v>
      </c>
      <c r="L57" s="17">
        <v>320</v>
      </c>
      <c r="M57" s="17">
        <v>330</v>
      </c>
      <c r="N57" s="17">
        <v>330</v>
      </c>
      <c r="O57" s="17">
        <v>340</v>
      </c>
      <c r="P57" s="17">
        <v>340</v>
      </c>
      <c r="Q57" s="17">
        <v>350</v>
      </c>
      <c r="R57" s="17">
        <v>360</v>
      </c>
      <c r="S57" s="17">
        <v>390</v>
      </c>
      <c r="T57" s="17">
        <v>420</v>
      </c>
      <c r="U57" s="17">
        <v>440</v>
      </c>
      <c r="V57" s="17">
        <v>470</v>
      </c>
      <c r="W57" s="17">
        <v>510</v>
      </c>
      <c r="X57" s="17">
        <v>540</v>
      </c>
      <c r="Y57" s="17">
        <v>530</v>
      </c>
      <c r="Z57" s="17">
        <v>550</v>
      </c>
      <c r="AA57" s="17">
        <v>560</v>
      </c>
      <c r="AB57" s="77">
        <v>560</v>
      </c>
      <c r="AC57" s="17">
        <f t="shared" si="2"/>
        <v>250</v>
      </c>
      <c r="AD57" s="18">
        <f t="shared" si="3"/>
        <v>0.8064516129032258</v>
      </c>
    </row>
    <row r="58" spans="1:30" ht="25.5" customHeight="1">
      <c r="A58" s="14" t="s">
        <v>25</v>
      </c>
      <c r="B58" s="127" t="s">
        <v>5</v>
      </c>
      <c r="C58" s="68">
        <v>310</v>
      </c>
      <c r="D58" s="17">
        <v>330</v>
      </c>
      <c r="E58" s="17">
        <v>330</v>
      </c>
      <c r="F58" s="17">
        <v>350</v>
      </c>
      <c r="G58" s="17">
        <v>360</v>
      </c>
      <c r="H58" s="17">
        <v>370</v>
      </c>
      <c r="I58" s="17">
        <v>380</v>
      </c>
      <c r="J58" s="17">
        <v>390</v>
      </c>
      <c r="K58" s="17">
        <v>400</v>
      </c>
      <c r="L58" s="17">
        <v>410</v>
      </c>
      <c r="M58" s="17">
        <v>420</v>
      </c>
      <c r="N58" s="17">
        <v>420</v>
      </c>
      <c r="O58" s="17">
        <v>450</v>
      </c>
      <c r="P58" s="17">
        <v>450</v>
      </c>
      <c r="Q58" s="17">
        <v>470</v>
      </c>
      <c r="R58" s="17">
        <v>480</v>
      </c>
      <c r="S58" s="17">
        <v>480</v>
      </c>
      <c r="T58" s="17">
        <v>500</v>
      </c>
      <c r="U58" s="17">
        <v>500</v>
      </c>
      <c r="V58" s="17">
        <v>530</v>
      </c>
      <c r="W58" s="17">
        <v>550</v>
      </c>
      <c r="X58" s="17">
        <v>610</v>
      </c>
      <c r="Y58" s="17">
        <v>650</v>
      </c>
      <c r="Z58" s="17">
        <v>690</v>
      </c>
      <c r="AA58" s="17">
        <v>740</v>
      </c>
      <c r="AB58" s="77">
        <v>790</v>
      </c>
      <c r="AC58" s="17">
        <f t="shared" si="2"/>
        <v>480</v>
      </c>
      <c r="AD58" s="18">
        <f t="shared" si="3"/>
        <v>1.5483870967741935</v>
      </c>
    </row>
    <row r="59" spans="1:30" ht="12.75">
      <c r="A59" s="14"/>
      <c r="B59" s="127" t="s">
        <v>6</v>
      </c>
      <c r="C59" s="68">
        <v>110</v>
      </c>
      <c r="D59" s="17">
        <v>130</v>
      </c>
      <c r="E59" s="17">
        <v>120</v>
      </c>
      <c r="F59" s="17">
        <v>120</v>
      </c>
      <c r="G59" s="17">
        <v>130</v>
      </c>
      <c r="H59" s="17">
        <v>140</v>
      </c>
      <c r="I59" s="17">
        <v>140</v>
      </c>
      <c r="J59" s="17">
        <v>160</v>
      </c>
      <c r="K59" s="17">
        <v>160</v>
      </c>
      <c r="L59" s="17">
        <v>170</v>
      </c>
      <c r="M59" s="17">
        <v>170</v>
      </c>
      <c r="N59" s="17">
        <v>180</v>
      </c>
      <c r="O59" s="17">
        <v>180</v>
      </c>
      <c r="P59" s="17">
        <v>190</v>
      </c>
      <c r="Q59" s="17">
        <v>200</v>
      </c>
      <c r="R59" s="17">
        <v>210</v>
      </c>
      <c r="S59" s="17">
        <v>200</v>
      </c>
      <c r="T59" s="17">
        <v>220</v>
      </c>
      <c r="U59" s="17">
        <v>210</v>
      </c>
      <c r="V59" s="17">
        <v>230</v>
      </c>
      <c r="W59" s="17">
        <v>250</v>
      </c>
      <c r="X59" s="17">
        <v>290</v>
      </c>
      <c r="Y59" s="17">
        <v>290</v>
      </c>
      <c r="Z59" s="17">
        <v>320</v>
      </c>
      <c r="AA59" s="17">
        <v>340</v>
      </c>
      <c r="AB59" s="77">
        <v>360</v>
      </c>
      <c r="AC59" s="17">
        <f t="shared" si="2"/>
        <v>250</v>
      </c>
      <c r="AD59" s="18">
        <f t="shared" si="3"/>
        <v>2.272727272727273</v>
      </c>
    </row>
    <row r="60" spans="1:30" ht="12.75">
      <c r="A60" s="14"/>
      <c r="B60" s="127" t="s">
        <v>7</v>
      </c>
      <c r="C60" s="68">
        <v>200</v>
      </c>
      <c r="D60" s="17">
        <v>210</v>
      </c>
      <c r="E60" s="17">
        <v>210</v>
      </c>
      <c r="F60" s="17">
        <v>220</v>
      </c>
      <c r="G60" s="17">
        <v>230</v>
      </c>
      <c r="H60" s="17">
        <v>230</v>
      </c>
      <c r="I60" s="17">
        <v>240</v>
      </c>
      <c r="J60" s="17">
        <v>240</v>
      </c>
      <c r="K60" s="17">
        <v>240</v>
      </c>
      <c r="L60" s="17">
        <v>240</v>
      </c>
      <c r="M60" s="17">
        <v>250</v>
      </c>
      <c r="N60" s="17">
        <v>250</v>
      </c>
      <c r="O60" s="17">
        <v>260</v>
      </c>
      <c r="P60" s="17">
        <v>260</v>
      </c>
      <c r="Q60" s="17">
        <v>270</v>
      </c>
      <c r="R60" s="17">
        <v>270</v>
      </c>
      <c r="S60" s="17">
        <v>280</v>
      </c>
      <c r="T60" s="17">
        <v>280</v>
      </c>
      <c r="U60" s="17">
        <v>280</v>
      </c>
      <c r="V60" s="17">
        <v>290</v>
      </c>
      <c r="W60" s="17">
        <v>300</v>
      </c>
      <c r="X60" s="17">
        <v>330</v>
      </c>
      <c r="Y60" s="17">
        <v>350</v>
      </c>
      <c r="Z60" s="17">
        <v>370</v>
      </c>
      <c r="AA60" s="17">
        <v>400</v>
      </c>
      <c r="AB60" s="77">
        <v>430</v>
      </c>
      <c r="AC60" s="17">
        <f t="shared" si="2"/>
        <v>230</v>
      </c>
      <c r="AD60" s="18">
        <f t="shared" si="3"/>
        <v>1.15</v>
      </c>
    </row>
    <row r="61" spans="1:30" ht="25.5" customHeight="1">
      <c r="A61" s="14" t="s">
        <v>26</v>
      </c>
      <c r="B61" s="127" t="s">
        <v>5</v>
      </c>
      <c r="C61" s="68">
        <v>130</v>
      </c>
      <c r="D61" s="17">
        <v>150</v>
      </c>
      <c r="E61" s="17">
        <v>160</v>
      </c>
      <c r="F61" s="17">
        <v>180</v>
      </c>
      <c r="G61" s="17">
        <v>200</v>
      </c>
      <c r="H61" s="17">
        <v>210</v>
      </c>
      <c r="I61" s="17">
        <v>240</v>
      </c>
      <c r="J61" s="17">
        <v>250</v>
      </c>
      <c r="K61" s="17">
        <v>270</v>
      </c>
      <c r="L61" s="17">
        <v>290</v>
      </c>
      <c r="M61" s="17">
        <v>300</v>
      </c>
      <c r="N61" s="17">
        <v>320</v>
      </c>
      <c r="O61" s="17">
        <v>340</v>
      </c>
      <c r="P61" s="17">
        <v>360</v>
      </c>
      <c r="Q61" s="17">
        <v>380</v>
      </c>
      <c r="R61" s="17">
        <v>400</v>
      </c>
      <c r="S61" s="17">
        <v>420</v>
      </c>
      <c r="T61" s="17">
        <v>440</v>
      </c>
      <c r="U61" s="17">
        <v>460</v>
      </c>
      <c r="V61" s="17">
        <v>490</v>
      </c>
      <c r="W61" s="17">
        <v>510</v>
      </c>
      <c r="X61" s="17">
        <v>530</v>
      </c>
      <c r="Y61" s="17">
        <v>560</v>
      </c>
      <c r="Z61" s="17">
        <v>570</v>
      </c>
      <c r="AA61" s="17">
        <v>610</v>
      </c>
      <c r="AB61" s="77">
        <v>640</v>
      </c>
      <c r="AC61" s="17">
        <f t="shared" si="2"/>
        <v>510</v>
      </c>
      <c r="AD61" s="18">
        <f t="shared" si="3"/>
        <v>3.923076923076923</v>
      </c>
    </row>
    <row r="62" spans="1:30" ht="12.75">
      <c r="A62" s="14"/>
      <c r="B62" s="127" t="s">
        <v>6</v>
      </c>
      <c r="C62" s="68">
        <v>30</v>
      </c>
      <c r="D62" s="17">
        <v>30</v>
      </c>
      <c r="E62" s="17">
        <v>40</v>
      </c>
      <c r="F62" s="17">
        <v>50</v>
      </c>
      <c r="G62" s="17">
        <v>50</v>
      </c>
      <c r="H62" s="17">
        <v>70</v>
      </c>
      <c r="I62" s="17">
        <v>80</v>
      </c>
      <c r="J62" s="17">
        <v>80</v>
      </c>
      <c r="K62" s="17">
        <v>90</v>
      </c>
      <c r="L62" s="17">
        <v>100</v>
      </c>
      <c r="M62" s="17">
        <v>110</v>
      </c>
      <c r="N62" s="17">
        <v>110</v>
      </c>
      <c r="O62" s="17">
        <v>130</v>
      </c>
      <c r="P62" s="17">
        <v>140</v>
      </c>
      <c r="Q62" s="17">
        <v>140</v>
      </c>
      <c r="R62" s="17">
        <v>150</v>
      </c>
      <c r="S62" s="17">
        <v>160</v>
      </c>
      <c r="T62" s="17">
        <v>170</v>
      </c>
      <c r="U62" s="17">
        <v>190</v>
      </c>
      <c r="V62" s="17">
        <v>200</v>
      </c>
      <c r="W62" s="17">
        <v>210</v>
      </c>
      <c r="X62" s="17">
        <v>210</v>
      </c>
      <c r="Y62" s="17">
        <v>230</v>
      </c>
      <c r="Z62" s="17">
        <v>240</v>
      </c>
      <c r="AA62" s="17">
        <v>260</v>
      </c>
      <c r="AB62" s="77">
        <v>280</v>
      </c>
      <c r="AC62" s="17">
        <f t="shared" si="2"/>
        <v>250</v>
      </c>
      <c r="AD62" s="18">
        <f t="shared" si="3"/>
        <v>8.333333333333334</v>
      </c>
    </row>
    <row r="63" spans="1:30" ht="13.5" thickBot="1">
      <c r="A63" s="19"/>
      <c r="B63" s="128" t="s">
        <v>7</v>
      </c>
      <c r="C63" s="74">
        <v>100</v>
      </c>
      <c r="D63" s="20">
        <v>110</v>
      </c>
      <c r="E63" s="20">
        <v>120</v>
      </c>
      <c r="F63" s="20">
        <v>130</v>
      </c>
      <c r="G63" s="20">
        <v>140</v>
      </c>
      <c r="H63" s="20">
        <v>140</v>
      </c>
      <c r="I63" s="20">
        <v>150</v>
      </c>
      <c r="J63" s="20">
        <v>160</v>
      </c>
      <c r="K63" s="20">
        <v>180</v>
      </c>
      <c r="L63" s="20">
        <v>190</v>
      </c>
      <c r="M63" s="20">
        <v>190</v>
      </c>
      <c r="N63" s="20">
        <v>210</v>
      </c>
      <c r="O63" s="20">
        <v>210</v>
      </c>
      <c r="P63" s="20">
        <v>220</v>
      </c>
      <c r="Q63" s="20">
        <v>240</v>
      </c>
      <c r="R63" s="20">
        <v>240</v>
      </c>
      <c r="S63" s="20">
        <v>250</v>
      </c>
      <c r="T63" s="20">
        <v>270</v>
      </c>
      <c r="U63" s="20">
        <v>270</v>
      </c>
      <c r="V63" s="20">
        <v>290</v>
      </c>
      <c r="W63" s="20">
        <v>300</v>
      </c>
      <c r="X63" s="20">
        <v>310</v>
      </c>
      <c r="Y63" s="20">
        <v>330</v>
      </c>
      <c r="Z63" s="20">
        <v>340</v>
      </c>
      <c r="AA63" s="20">
        <v>350</v>
      </c>
      <c r="AB63" s="81">
        <v>360</v>
      </c>
      <c r="AC63" s="20">
        <f t="shared" si="2"/>
        <v>260</v>
      </c>
      <c r="AD63" s="21">
        <f t="shared" si="3"/>
        <v>2.6</v>
      </c>
    </row>
    <row r="64" spans="1:30" ht="12.75">
      <c r="A64" s="22"/>
      <c r="B64" s="99"/>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00"/>
    </row>
    <row r="65" spans="1:30" ht="12.75">
      <c r="A65" s="22" t="s">
        <v>136</v>
      </c>
      <c r="B65" s="9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00"/>
    </row>
    <row r="66" spans="1:8" ht="15">
      <c r="A66" s="22" t="s">
        <v>27</v>
      </c>
      <c r="B66" s="22"/>
      <c r="C66" s="22"/>
      <c r="D66" s="22"/>
      <c r="E66" s="22"/>
      <c r="F66" s="22"/>
      <c r="G66" s="22"/>
      <c r="H66" s="22"/>
    </row>
    <row r="67" spans="1:28" ht="15">
      <c r="A67" s="22"/>
      <c r="B67" s="22"/>
      <c r="C67" s="22"/>
      <c r="D67" s="22"/>
      <c r="E67" s="22"/>
      <c r="F67" s="22"/>
      <c r="G67" s="22"/>
      <c r="H67" s="22"/>
      <c r="AA67" s="24"/>
      <c r="AB67" s="25"/>
    </row>
    <row r="68" ht="15">
      <c r="A68" s="26"/>
    </row>
  </sheetData>
  <sheetProtection/>
  <mergeCells count="1">
    <mergeCell ref="AC3:AD3"/>
  </mergeCells>
  <hyperlinks>
    <hyperlink ref="L1" location="Contents!A1" display="Back to contents page"/>
  </hyperlinks>
  <printOptions/>
  <pageMargins left="0.75" right="0.75" top="1" bottom="1" header="0.5" footer="0.5"/>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sheetPr>
    <tabColor indexed="40"/>
  </sheetPr>
  <dimension ref="A1:AD68"/>
  <sheetViews>
    <sheetView zoomScalePageLayoutView="0" workbookViewId="0" topLeftCell="A1">
      <pane xSplit="2" ySplit="3" topLeftCell="C4" activePane="bottomRight" state="frozen"/>
      <selection pane="topLeft" activeCell="A68" sqref="A68"/>
      <selection pane="topRight" activeCell="A68" sqref="A68"/>
      <selection pane="bottomLeft" activeCell="A68" sqref="A68"/>
      <selection pane="bottomRight" activeCell="C4" sqref="C4"/>
    </sheetView>
  </sheetViews>
  <sheetFormatPr defaultColWidth="9.140625" defaultRowHeight="12.75"/>
  <cols>
    <col min="1" max="1" width="12.00390625" style="3" customWidth="1"/>
    <col min="2" max="8" width="9.8515625" style="3" customWidth="1"/>
    <col min="9" max="10" width="9.8515625" style="23" customWidth="1"/>
    <col min="11" max="28" width="9.8515625" style="0" customWidth="1"/>
  </cols>
  <sheetData>
    <row r="1" spans="1:13" ht="15">
      <c r="A1" s="1" t="s">
        <v>142</v>
      </c>
      <c r="B1" s="2"/>
      <c r="C1" s="2"/>
      <c r="D1" s="2"/>
      <c r="E1" s="2"/>
      <c r="F1" s="2"/>
      <c r="H1" s="4"/>
      <c r="I1" s="5"/>
      <c r="J1" s="5"/>
      <c r="M1" s="6" t="s">
        <v>0</v>
      </c>
    </row>
    <row r="2" spans="1:10" ht="15.75" thickBot="1">
      <c r="A2" s="1"/>
      <c r="B2" s="1"/>
      <c r="C2" s="2"/>
      <c r="D2" s="2"/>
      <c r="E2" s="2"/>
      <c r="F2" s="2"/>
      <c r="G2" s="7"/>
      <c r="H2" s="4"/>
      <c r="I2" s="5"/>
      <c r="J2" s="5"/>
    </row>
    <row r="3" spans="1:30" ht="13.5" thickBot="1">
      <c r="A3" s="8" t="s">
        <v>1</v>
      </c>
      <c r="B3" s="130" t="s">
        <v>2</v>
      </c>
      <c r="C3" s="131">
        <v>2008</v>
      </c>
      <c r="D3" s="10">
        <v>2009</v>
      </c>
      <c r="E3" s="9">
        <v>2010</v>
      </c>
      <c r="F3" s="10">
        <v>2011</v>
      </c>
      <c r="G3" s="9">
        <v>2012</v>
      </c>
      <c r="H3" s="10">
        <v>2013</v>
      </c>
      <c r="I3" s="9">
        <v>2014</v>
      </c>
      <c r="J3" s="10">
        <v>2015</v>
      </c>
      <c r="K3" s="9">
        <v>2016</v>
      </c>
      <c r="L3" s="10">
        <v>2017</v>
      </c>
      <c r="M3" s="9">
        <v>2018</v>
      </c>
      <c r="N3" s="10">
        <v>2019</v>
      </c>
      <c r="O3" s="9">
        <v>2020</v>
      </c>
      <c r="P3" s="10">
        <v>2021</v>
      </c>
      <c r="Q3" s="9">
        <v>2022</v>
      </c>
      <c r="R3" s="10">
        <v>2023</v>
      </c>
      <c r="S3" s="9">
        <v>2024</v>
      </c>
      <c r="T3" s="10">
        <v>2025</v>
      </c>
      <c r="U3" s="9">
        <v>2026</v>
      </c>
      <c r="V3" s="10">
        <v>2027</v>
      </c>
      <c r="W3" s="9">
        <v>2028</v>
      </c>
      <c r="X3" s="10">
        <v>2029</v>
      </c>
      <c r="Y3" s="9">
        <v>2030</v>
      </c>
      <c r="Z3" s="9">
        <v>2031</v>
      </c>
      <c r="AA3" s="10">
        <v>2032</v>
      </c>
      <c r="AB3" s="10">
        <v>2033</v>
      </c>
      <c r="AC3" s="151" t="s">
        <v>3</v>
      </c>
      <c r="AD3" s="152"/>
    </row>
    <row r="4" spans="1:30" ht="12.75">
      <c r="A4" s="11" t="s">
        <v>4</v>
      </c>
      <c r="B4" s="127" t="s">
        <v>5</v>
      </c>
      <c r="C4" s="65">
        <v>14590</v>
      </c>
      <c r="D4" s="12">
        <v>14600</v>
      </c>
      <c r="E4" s="12">
        <v>14620</v>
      </c>
      <c r="F4" s="12">
        <v>14580</v>
      </c>
      <c r="G4" s="12">
        <v>14540</v>
      </c>
      <c r="H4" s="12">
        <v>14500</v>
      </c>
      <c r="I4" s="12">
        <v>14460</v>
      </c>
      <c r="J4" s="12">
        <v>14420</v>
      </c>
      <c r="K4" s="12">
        <v>14370</v>
      </c>
      <c r="L4" s="12">
        <v>14330</v>
      </c>
      <c r="M4" s="12">
        <v>14280</v>
      </c>
      <c r="N4" s="12">
        <v>14240</v>
      </c>
      <c r="O4" s="12">
        <v>14190</v>
      </c>
      <c r="P4" s="12">
        <v>14130</v>
      </c>
      <c r="Q4" s="12">
        <v>14080</v>
      </c>
      <c r="R4" s="12">
        <v>14020</v>
      </c>
      <c r="S4" s="12">
        <v>13950</v>
      </c>
      <c r="T4" s="12">
        <v>13880</v>
      </c>
      <c r="U4" s="12">
        <v>13810</v>
      </c>
      <c r="V4" s="12">
        <v>13730</v>
      </c>
      <c r="W4" s="12">
        <v>13640</v>
      </c>
      <c r="X4" s="12">
        <v>13540</v>
      </c>
      <c r="Y4" s="12">
        <v>13440</v>
      </c>
      <c r="Z4" s="12">
        <v>13340</v>
      </c>
      <c r="AA4" s="12">
        <v>13230</v>
      </c>
      <c r="AB4" s="40">
        <v>13110</v>
      </c>
      <c r="AC4" s="15">
        <f aca="true" t="shared" si="0" ref="AC4:AC35">AB4-C4</f>
        <v>-1480</v>
      </c>
      <c r="AD4" s="13">
        <f aca="true" t="shared" si="1" ref="AD4:AD35">AC4/C4</f>
        <v>-0.10143934201507881</v>
      </c>
    </row>
    <row r="5" spans="1:30" ht="12.75">
      <c r="A5" s="14"/>
      <c r="B5" s="127" t="s">
        <v>6</v>
      </c>
      <c r="C5" s="126">
        <v>7030</v>
      </c>
      <c r="D5" s="15">
        <v>7040</v>
      </c>
      <c r="E5" s="15">
        <v>7050</v>
      </c>
      <c r="F5" s="15">
        <v>7040</v>
      </c>
      <c r="G5" s="15">
        <v>7030</v>
      </c>
      <c r="H5" s="15">
        <v>7020</v>
      </c>
      <c r="I5" s="15">
        <v>7010</v>
      </c>
      <c r="J5" s="15">
        <v>7000</v>
      </c>
      <c r="K5" s="15">
        <v>6980</v>
      </c>
      <c r="L5" s="15">
        <v>6970</v>
      </c>
      <c r="M5" s="15">
        <v>6950</v>
      </c>
      <c r="N5" s="15">
        <v>6940</v>
      </c>
      <c r="O5" s="15">
        <v>6920</v>
      </c>
      <c r="P5" s="15">
        <v>6900</v>
      </c>
      <c r="Q5" s="15">
        <v>6880</v>
      </c>
      <c r="R5" s="15">
        <v>6860</v>
      </c>
      <c r="S5" s="15">
        <v>6830</v>
      </c>
      <c r="T5" s="15">
        <v>6800</v>
      </c>
      <c r="U5" s="15">
        <v>6770</v>
      </c>
      <c r="V5" s="15">
        <v>6740</v>
      </c>
      <c r="W5" s="15">
        <v>6700</v>
      </c>
      <c r="X5" s="15">
        <v>6660</v>
      </c>
      <c r="Y5" s="15">
        <v>6610</v>
      </c>
      <c r="Z5" s="15">
        <v>6560</v>
      </c>
      <c r="AA5" s="15">
        <v>6510</v>
      </c>
      <c r="AB5" s="64">
        <v>6460</v>
      </c>
      <c r="AC5" s="17">
        <f t="shared" si="0"/>
        <v>-570</v>
      </c>
      <c r="AD5" s="18">
        <f t="shared" si="1"/>
        <v>-0.08108108108108109</v>
      </c>
    </row>
    <row r="6" spans="1:30" ht="12.75">
      <c r="A6" s="14"/>
      <c r="B6" s="127" t="s">
        <v>7</v>
      </c>
      <c r="C6" s="126">
        <v>7560</v>
      </c>
      <c r="D6" s="15">
        <v>7560</v>
      </c>
      <c r="E6" s="15">
        <v>7560</v>
      </c>
      <c r="F6" s="15">
        <v>7540</v>
      </c>
      <c r="G6" s="15">
        <v>7510</v>
      </c>
      <c r="H6" s="15">
        <v>7480</v>
      </c>
      <c r="I6" s="15">
        <v>7450</v>
      </c>
      <c r="J6" s="15">
        <v>7420</v>
      </c>
      <c r="K6" s="15">
        <v>7390</v>
      </c>
      <c r="L6" s="15">
        <v>7360</v>
      </c>
      <c r="M6" s="15">
        <v>7330</v>
      </c>
      <c r="N6" s="15">
        <v>7300</v>
      </c>
      <c r="O6" s="15">
        <v>7260</v>
      </c>
      <c r="P6" s="15">
        <v>7230</v>
      </c>
      <c r="Q6" s="15">
        <v>7200</v>
      </c>
      <c r="R6" s="15">
        <v>7160</v>
      </c>
      <c r="S6" s="15">
        <v>7120</v>
      </c>
      <c r="T6" s="15">
        <v>7080</v>
      </c>
      <c r="U6" s="15">
        <v>7040</v>
      </c>
      <c r="V6" s="15">
        <v>6990</v>
      </c>
      <c r="W6" s="15">
        <v>6940</v>
      </c>
      <c r="X6" s="15">
        <v>6890</v>
      </c>
      <c r="Y6" s="15">
        <v>6830</v>
      </c>
      <c r="Z6" s="15">
        <v>6780</v>
      </c>
      <c r="AA6" s="15">
        <v>6710</v>
      </c>
      <c r="AB6" s="64">
        <v>6650</v>
      </c>
      <c r="AC6" s="17">
        <f t="shared" si="0"/>
        <v>-910</v>
      </c>
      <c r="AD6" s="18">
        <f t="shared" si="1"/>
        <v>-0.12037037037037036</v>
      </c>
    </row>
    <row r="7" spans="1:30" ht="25.5" customHeight="1">
      <c r="A7" s="14" t="s">
        <v>8</v>
      </c>
      <c r="B7" s="127" t="s">
        <v>5</v>
      </c>
      <c r="C7" s="68">
        <v>590</v>
      </c>
      <c r="D7" s="17">
        <v>580</v>
      </c>
      <c r="E7" s="17">
        <v>590</v>
      </c>
      <c r="F7" s="17">
        <v>590</v>
      </c>
      <c r="G7" s="17">
        <v>590</v>
      </c>
      <c r="H7" s="17">
        <v>590</v>
      </c>
      <c r="I7" s="17">
        <v>590</v>
      </c>
      <c r="J7" s="17">
        <v>580</v>
      </c>
      <c r="K7" s="17">
        <v>580</v>
      </c>
      <c r="L7" s="17">
        <v>580</v>
      </c>
      <c r="M7" s="17">
        <v>580</v>
      </c>
      <c r="N7" s="17">
        <v>580</v>
      </c>
      <c r="O7" s="17">
        <v>580</v>
      </c>
      <c r="P7" s="17">
        <v>580</v>
      </c>
      <c r="Q7" s="17">
        <v>570</v>
      </c>
      <c r="R7" s="17">
        <v>570</v>
      </c>
      <c r="S7" s="17">
        <v>560</v>
      </c>
      <c r="T7" s="17">
        <v>550</v>
      </c>
      <c r="U7" s="17">
        <v>530</v>
      </c>
      <c r="V7" s="17">
        <v>510</v>
      </c>
      <c r="W7" s="17">
        <v>500</v>
      </c>
      <c r="X7" s="17">
        <v>480</v>
      </c>
      <c r="Y7" s="17">
        <v>460</v>
      </c>
      <c r="Z7" s="17">
        <v>440</v>
      </c>
      <c r="AA7" s="17">
        <v>420</v>
      </c>
      <c r="AB7" s="77">
        <v>400</v>
      </c>
      <c r="AC7" s="17">
        <f t="shared" si="0"/>
        <v>-190</v>
      </c>
      <c r="AD7" s="18">
        <f t="shared" si="1"/>
        <v>-0.3220338983050847</v>
      </c>
    </row>
    <row r="8" spans="1:30" ht="12.75">
      <c r="A8" s="14"/>
      <c r="B8" s="127" t="s">
        <v>6</v>
      </c>
      <c r="C8" s="68">
        <v>310</v>
      </c>
      <c r="D8" s="17">
        <v>310</v>
      </c>
      <c r="E8" s="17">
        <v>310</v>
      </c>
      <c r="F8" s="17">
        <v>310</v>
      </c>
      <c r="G8" s="17">
        <v>310</v>
      </c>
      <c r="H8" s="17">
        <v>310</v>
      </c>
      <c r="I8" s="17">
        <v>310</v>
      </c>
      <c r="J8" s="17">
        <v>310</v>
      </c>
      <c r="K8" s="17">
        <v>300</v>
      </c>
      <c r="L8" s="17">
        <v>300</v>
      </c>
      <c r="M8" s="17">
        <v>300</v>
      </c>
      <c r="N8" s="17">
        <v>300</v>
      </c>
      <c r="O8" s="17">
        <v>300</v>
      </c>
      <c r="P8" s="17">
        <v>300</v>
      </c>
      <c r="Q8" s="17">
        <v>300</v>
      </c>
      <c r="R8" s="17">
        <v>300</v>
      </c>
      <c r="S8" s="17">
        <v>290</v>
      </c>
      <c r="T8" s="17">
        <v>290</v>
      </c>
      <c r="U8" s="17">
        <v>280</v>
      </c>
      <c r="V8" s="17">
        <v>270</v>
      </c>
      <c r="W8" s="17">
        <v>260</v>
      </c>
      <c r="X8" s="17">
        <v>250</v>
      </c>
      <c r="Y8" s="17">
        <v>240</v>
      </c>
      <c r="Z8" s="17">
        <v>230</v>
      </c>
      <c r="AA8" s="17">
        <v>220</v>
      </c>
      <c r="AB8" s="77">
        <v>210</v>
      </c>
      <c r="AC8" s="17">
        <f t="shared" si="0"/>
        <v>-100</v>
      </c>
      <c r="AD8" s="18">
        <f t="shared" si="1"/>
        <v>-0.3225806451612903</v>
      </c>
    </row>
    <row r="9" spans="1:30" ht="12.75">
      <c r="A9" s="14"/>
      <c r="B9" s="127" t="s">
        <v>7</v>
      </c>
      <c r="C9" s="68">
        <v>280</v>
      </c>
      <c r="D9" s="17">
        <v>270</v>
      </c>
      <c r="E9" s="17">
        <v>280</v>
      </c>
      <c r="F9" s="17">
        <v>270</v>
      </c>
      <c r="G9" s="17">
        <v>280</v>
      </c>
      <c r="H9" s="17">
        <v>280</v>
      </c>
      <c r="I9" s="17">
        <v>280</v>
      </c>
      <c r="J9" s="17">
        <v>280</v>
      </c>
      <c r="K9" s="17">
        <v>280</v>
      </c>
      <c r="L9" s="17">
        <v>280</v>
      </c>
      <c r="M9" s="17">
        <v>280</v>
      </c>
      <c r="N9" s="17">
        <v>280</v>
      </c>
      <c r="O9" s="17">
        <v>280</v>
      </c>
      <c r="P9" s="17">
        <v>280</v>
      </c>
      <c r="Q9" s="17">
        <v>270</v>
      </c>
      <c r="R9" s="17">
        <v>270</v>
      </c>
      <c r="S9" s="17">
        <v>270</v>
      </c>
      <c r="T9" s="17">
        <v>260</v>
      </c>
      <c r="U9" s="17">
        <v>250</v>
      </c>
      <c r="V9" s="17">
        <v>250</v>
      </c>
      <c r="W9" s="17">
        <v>240</v>
      </c>
      <c r="X9" s="17">
        <v>230</v>
      </c>
      <c r="Y9" s="17">
        <v>220</v>
      </c>
      <c r="Z9" s="17">
        <v>210</v>
      </c>
      <c r="AA9" s="17">
        <v>200</v>
      </c>
      <c r="AB9" s="77">
        <v>190</v>
      </c>
      <c r="AC9" s="17">
        <f t="shared" si="0"/>
        <v>-90</v>
      </c>
      <c r="AD9" s="18">
        <f t="shared" si="1"/>
        <v>-0.32142857142857145</v>
      </c>
    </row>
    <row r="10" spans="1:30" ht="25.5" customHeight="1">
      <c r="A10" s="14" t="s">
        <v>9</v>
      </c>
      <c r="B10" s="127" t="s">
        <v>5</v>
      </c>
      <c r="C10" s="68">
        <v>660</v>
      </c>
      <c r="D10" s="17">
        <v>640</v>
      </c>
      <c r="E10" s="17">
        <v>600</v>
      </c>
      <c r="F10" s="17">
        <v>600</v>
      </c>
      <c r="G10" s="17">
        <v>590</v>
      </c>
      <c r="H10" s="17">
        <v>580</v>
      </c>
      <c r="I10" s="17">
        <v>560</v>
      </c>
      <c r="J10" s="17">
        <v>570</v>
      </c>
      <c r="K10" s="17">
        <v>570</v>
      </c>
      <c r="L10" s="17">
        <v>580</v>
      </c>
      <c r="M10" s="17">
        <v>570</v>
      </c>
      <c r="N10" s="17">
        <v>570</v>
      </c>
      <c r="O10" s="17">
        <v>570</v>
      </c>
      <c r="P10" s="17">
        <v>570</v>
      </c>
      <c r="Q10" s="17">
        <v>570</v>
      </c>
      <c r="R10" s="17">
        <v>570</v>
      </c>
      <c r="S10" s="17">
        <v>570</v>
      </c>
      <c r="T10" s="17">
        <v>570</v>
      </c>
      <c r="U10" s="17">
        <v>560</v>
      </c>
      <c r="V10" s="17">
        <v>560</v>
      </c>
      <c r="W10" s="17">
        <v>550</v>
      </c>
      <c r="X10" s="17">
        <v>540</v>
      </c>
      <c r="Y10" s="17">
        <v>530</v>
      </c>
      <c r="Z10" s="17">
        <v>510</v>
      </c>
      <c r="AA10" s="17">
        <v>500</v>
      </c>
      <c r="AB10" s="77">
        <v>480</v>
      </c>
      <c r="AC10" s="17">
        <f t="shared" si="0"/>
        <v>-180</v>
      </c>
      <c r="AD10" s="18">
        <f t="shared" si="1"/>
        <v>-0.2727272727272727</v>
      </c>
    </row>
    <row r="11" spans="1:30" ht="12.75">
      <c r="A11" s="14"/>
      <c r="B11" s="127" t="s">
        <v>6</v>
      </c>
      <c r="C11" s="68">
        <v>340</v>
      </c>
      <c r="D11" s="17">
        <v>320</v>
      </c>
      <c r="E11" s="17">
        <v>310</v>
      </c>
      <c r="F11" s="17">
        <v>300</v>
      </c>
      <c r="G11" s="17">
        <v>310</v>
      </c>
      <c r="H11" s="17">
        <v>300</v>
      </c>
      <c r="I11" s="17">
        <v>300</v>
      </c>
      <c r="J11" s="17">
        <v>300</v>
      </c>
      <c r="K11" s="17">
        <v>310</v>
      </c>
      <c r="L11" s="17">
        <v>310</v>
      </c>
      <c r="M11" s="17">
        <v>300</v>
      </c>
      <c r="N11" s="17">
        <v>300</v>
      </c>
      <c r="O11" s="17">
        <v>300</v>
      </c>
      <c r="P11" s="17">
        <v>300</v>
      </c>
      <c r="Q11" s="17">
        <v>300</v>
      </c>
      <c r="R11" s="17">
        <v>300</v>
      </c>
      <c r="S11" s="17">
        <v>300</v>
      </c>
      <c r="T11" s="17">
        <v>300</v>
      </c>
      <c r="U11" s="17">
        <v>290</v>
      </c>
      <c r="V11" s="17">
        <v>290</v>
      </c>
      <c r="W11" s="17">
        <v>290</v>
      </c>
      <c r="X11" s="17">
        <v>280</v>
      </c>
      <c r="Y11" s="17">
        <v>280</v>
      </c>
      <c r="Z11" s="17">
        <v>270</v>
      </c>
      <c r="AA11" s="17">
        <v>260</v>
      </c>
      <c r="AB11" s="77">
        <v>250</v>
      </c>
      <c r="AC11" s="17">
        <f t="shared" si="0"/>
        <v>-90</v>
      </c>
      <c r="AD11" s="18">
        <f t="shared" si="1"/>
        <v>-0.2647058823529412</v>
      </c>
    </row>
    <row r="12" spans="1:30" ht="12.75">
      <c r="A12" s="14"/>
      <c r="B12" s="127" t="s">
        <v>7</v>
      </c>
      <c r="C12" s="68">
        <v>330</v>
      </c>
      <c r="D12" s="17">
        <v>310</v>
      </c>
      <c r="E12" s="17">
        <v>290</v>
      </c>
      <c r="F12" s="17">
        <v>300</v>
      </c>
      <c r="G12" s="17">
        <v>290</v>
      </c>
      <c r="H12" s="17">
        <v>280</v>
      </c>
      <c r="I12" s="17">
        <v>260</v>
      </c>
      <c r="J12" s="17">
        <v>270</v>
      </c>
      <c r="K12" s="17">
        <v>260</v>
      </c>
      <c r="L12" s="17">
        <v>270</v>
      </c>
      <c r="M12" s="17">
        <v>270</v>
      </c>
      <c r="N12" s="17">
        <v>270</v>
      </c>
      <c r="O12" s="17">
        <v>270</v>
      </c>
      <c r="P12" s="17">
        <v>270</v>
      </c>
      <c r="Q12" s="17">
        <v>270</v>
      </c>
      <c r="R12" s="17">
        <v>270</v>
      </c>
      <c r="S12" s="17">
        <v>270</v>
      </c>
      <c r="T12" s="17">
        <v>270</v>
      </c>
      <c r="U12" s="17">
        <v>270</v>
      </c>
      <c r="V12" s="17">
        <v>270</v>
      </c>
      <c r="W12" s="17">
        <v>260</v>
      </c>
      <c r="X12" s="17">
        <v>260</v>
      </c>
      <c r="Y12" s="17">
        <v>250</v>
      </c>
      <c r="Z12" s="17">
        <v>240</v>
      </c>
      <c r="AA12" s="17">
        <v>240</v>
      </c>
      <c r="AB12" s="77">
        <v>230</v>
      </c>
      <c r="AC12" s="17">
        <f t="shared" si="0"/>
        <v>-100</v>
      </c>
      <c r="AD12" s="18">
        <f t="shared" si="1"/>
        <v>-0.30303030303030304</v>
      </c>
    </row>
    <row r="13" spans="1:30" ht="25.5" customHeight="1">
      <c r="A13" s="14" t="s">
        <v>10</v>
      </c>
      <c r="B13" s="127" t="s">
        <v>5</v>
      </c>
      <c r="C13" s="68">
        <v>810</v>
      </c>
      <c r="D13" s="17">
        <v>800</v>
      </c>
      <c r="E13" s="17">
        <v>770</v>
      </c>
      <c r="F13" s="17">
        <v>750</v>
      </c>
      <c r="G13" s="17">
        <v>690</v>
      </c>
      <c r="H13" s="17">
        <v>650</v>
      </c>
      <c r="I13" s="17">
        <v>630</v>
      </c>
      <c r="J13" s="17">
        <v>590</v>
      </c>
      <c r="K13" s="17">
        <v>590</v>
      </c>
      <c r="L13" s="17">
        <v>580</v>
      </c>
      <c r="M13" s="17">
        <v>570</v>
      </c>
      <c r="N13" s="17">
        <v>550</v>
      </c>
      <c r="O13" s="17">
        <v>560</v>
      </c>
      <c r="P13" s="17">
        <v>560</v>
      </c>
      <c r="Q13" s="17">
        <v>570</v>
      </c>
      <c r="R13" s="17">
        <v>560</v>
      </c>
      <c r="S13" s="17">
        <v>560</v>
      </c>
      <c r="T13" s="17">
        <v>560</v>
      </c>
      <c r="U13" s="17">
        <v>560</v>
      </c>
      <c r="V13" s="17">
        <v>560</v>
      </c>
      <c r="W13" s="17">
        <v>560</v>
      </c>
      <c r="X13" s="17">
        <v>560</v>
      </c>
      <c r="Y13" s="17">
        <v>560</v>
      </c>
      <c r="Z13" s="17">
        <v>550</v>
      </c>
      <c r="AA13" s="17">
        <v>550</v>
      </c>
      <c r="AB13" s="77">
        <v>540</v>
      </c>
      <c r="AC13" s="17">
        <f t="shared" si="0"/>
        <v>-270</v>
      </c>
      <c r="AD13" s="18">
        <f t="shared" si="1"/>
        <v>-0.3333333333333333</v>
      </c>
    </row>
    <row r="14" spans="1:30" ht="12.75">
      <c r="A14" s="14"/>
      <c r="B14" s="127" t="s">
        <v>6</v>
      </c>
      <c r="C14" s="68">
        <v>410</v>
      </c>
      <c r="D14" s="17">
        <v>400</v>
      </c>
      <c r="E14" s="17">
        <v>400</v>
      </c>
      <c r="F14" s="17">
        <v>390</v>
      </c>
      <c r="G14" s="17">
        <v>360</v>
      </c>
      <c r="H14" s="17">
        <v>350</v>
      </c>
      <c r="I14" s="17">
        <v>330</v>
      </c>
      <c r="J14" s="17">
        <v>320</v>
      </c>
      <c r="K14" s="17">
        <v>310</v>
      </c>
      <c r="L14" s="17">
        <v>320</v>
      </c>
      <c r="M14" s="17">
        <v>310</v>
      </c>
      <c r="N14" s="17">
        <v>310</v>
      </c>
      <c r="O14" s="17">
        <v>310</v>
      </c>
      <c r="P14" s="17">
        <v>320</v>
      </c>
      <c r="Q14" s="17">
        <v>320</v>
      </c>
      <c r="R14" s="17">
        <v>310</v>
      </c>
      <c r="S14" s="17">
        <v>310</v>
      </c>
      <c r="T14" s="17">
        <v>310</v>
      </c>
      <c r="U14" s="17">
        <v>310</v>
      </c>
      <c r="V14" s="17">
        <v>310</v>
      </c>
      <c r="W14" s="17">
        <v>310</v>
      </c>
      <c r="X14" s="17">
        <v>310</v>
      </c>
      <c r="Y14" s="17">
        <v>310</v>
      </c>
      <c r="Z14" s="17">
        <v>300</v>
      </c>
      <c r="AA14" s="17">
        <v>300</v>
      </c>
      <c r="AB14" s="77">
        <v>300</v>
      </c>
      <c r="AC14" s="17">
        <f t="shared" si="0"/>
        <v>-110</v>
      </c>
      <c r="AD14" s="18">
        <f t="shared" si="1"/>
        <v>-0.2682926829268293</v>
      </c>
    </row>
    <row r="15" spans="1:30" ht="12.75">
      <c r="A15" s="14"/>
      <c r="B15" s="127" t="s">
        <v>7</v>
      </c>
      <c r="C15" s="68">
        <v>400</v>
      </c>
      <c r="D15" s="17">
        <v>400</v>
      </c>
      <c r="E15" s="17">
        <v>370</v>
      </c>
      <c r="F15" s="17">
        <v>360</v>
      </c>
      <c r="G15" s="17">
        <v>330</v>
      </c>
      <c r="H15" s="17">
        <v>310</v>
      </c>
      <c r="I15" s="17">
        <v>290</v>
      </c>
      <c r="J15" s="17">
        <v>270</v>
      </c>
      <c r="K15" s="17">
        <v>280</v>
      </c>
      <c r="L15" s="17">
        <v>270</v>
      </c>
      <c r="M15" s="17">
        <v>260</v>
      </c>
      <c r="N15" s="17">
        <v>250</v>
      </c>
      <c r="O15" s="17">
        <v>250</v>
      </c>
      <c r="P15" s="17">
        <v>240</v>
      </c>
      <c r="Q15" s="17">
        <v>250</v>
      </c>
      <c r="R15" s="17">
        <v>250</v>
      </c>
      <c r="S15" s="17">
        <v>250</v>
      </c>
      <c r="T15" s="17">
        <v>250</v>
      </c>
      <c r="U15" s="17">
        <v>250</v>
      </c>
      <c r="V15" s="17">
        <v>250</v>
      </c>
      <c r="W15" s="17">
        <v>250</v>
      </c>
      <c r="X15" s="17">
        <v>250</v>
      </c>
      <c r="Y15" s="17">
        <v>250</v>
      </c>
      <c r="Z15" s="17">
        <v>250</v>
      </c>
      <c r="AA15" s="17">
        <v>250</v>
      </c>
      <c r="AB15" s="77">
        <v>240</v>
      </c>
      <c r="AC15" s="17">
        <f t="shared" si="0"/>
        <v>-160</v>
      </c>
      <c r="AD15" s="18">
        <f t="shared" si="1"/>
        <v>-0.4</v>
      </c>
    </row>
    <row r="16" spans="1:30" ht="25.5" customHeight="1">
      <c r="A16" s="14" t="s">
        <v>11</v>
      </c>
      <c r="B16" s="127" t="s">
        <v>5</v>
      </c>
      <c r="C16" s="68">
        <v>860</v>
      </c>
      <c r="D16" s="17">
        <v>840</v>
      </c>
      <c r="E16" s="17">
        <v>820</v>
      </c>
      <c r="F16" s="17">
        <v>750</v>
      </c>
      <c r="G16" s="17">
        <v>730</v>
      </c>
      <c r="H16" s="17">
        <v>740</v>
      </c>
      <c r="I16" s="17">
        <v>730</v>
      </c>
      <c r="J16" s="17">
        <v>700</v>
      </c>
      <c r="K16" s="17">
        <v>680</v>
      </c>
      <c r="L16" s="17">
        <v>620</v>
      </c>
      <c r="M16" s="17">
        <v>590</v>
      </c>
      <c r="N16" s="17">
        <v>560</v>
      </c>
      <c r="O16" s="17">
        <v>520</v>
      </c>
      <c r="P16" s="17">
        <v>520</v>
      </c>
      <c r="Q16" s="17">
        <v>510</v>
      </c>
      <c r="R16" s="17">
        <v>500</v>
      </c>
      <c r="S16" s="17">
        <v>490</v>
      </c>
      <c r="T16" s="17">
        <v>490</v>
      </c>
      <c r="U16" s="17">
        <v>490</v>
      </c>
      <c r="V16" s="17">
        <v>490</v>
      </c>
      <c r="W16" s="17">
        <v>490</v>
      </c>
      <c r="X16" s="17">
        <v>490</v>
      </c>
      <c r="Y16" s="17">
        <v>490</v>
      </c>
      <c r="Z16" s="17">
        <v>490</v>
      </c>
      <c r="AA16" s="17">
        <v>490</v>
      </c>
      <c r="AB16" s="77">
        <v>490</v>
      </c>
      <c r="AC16" s="17">
        <f t="shared" si="0"/>
        <v>-370</v>
      </c>
      <c r="AD16" s="18">
        <f t="shared" si="1"/>
        <v>-0.43023255813953487</v>
      </c>
    </row>
    <row r="17" spans="1:30" ht="12.75">
      <c r="A17" s="14"/>
      <c r="B17" s="127" t="s">
        <v>6</v>
      </c>
      <c r="C17" s="68">
        <v>430</v>
      </c>
      <c r="D17" s="17">
        <v>430</v>
      </c>
      <c r="E17" s="17">
        <v>420</v>
      </c>
      <c r="F17" s="17">
        <v>380</v>
      </c>
      <c r="G17" s="17">
        <v>370</v>
      </c>
      <c r="H17" s="17">
        <v>390</v>
      </c>
      <c r="I17" s="17">
        <v>380</v>
      </c>
      <c r="J17" s="17">
        <v>380</v>
      </c>
      <c r="K17" s="17">
        <v>370</v>
      </c>
      <c r="L17" s="17">
        <v>340</v>
      </c>
      <c r="M17" s="17">
        <v>330</v>
      </c>
      <c r="N17" s="17">
        <v>310</v>
      </c>
      <c r="O17" s="17">
        <v>300</v>
      </c>
      <c r="P17" s="17">
        <v>290</v>
      </c>
      <c r="Q17" s="17">
        <v>300</v>
      </c>
      <c r="R17" s="17">
        <v>290</v>
      </c>
      <c r="S17" s="17">
        <v>290</v>
      </c>
      <c r="T17" s="17">
        <v>290</v>
      </c>
      <c r="U17" s="17">
        <v>300</v>
      </c>
      <c r="V17" s="17">
        <v>300</v>
      </c>
      <c r="W17" s="17">
        <v>290</v>
      </c>
      <c r="X17" s="17">
        <v>290</v>
      </c>
      <c r="Y17" s="17">
        <v>290</v>
      </c>
      <c r="Z17" s="17">
        <v>290</v>
      </c>
      <c r="AA17" s="17">
        <v>290</v>
      </c>
      <c r="AB17" s="77">
        <v>290</v>
      </c>
      <c r="AC17" s="17">
        <f t="shared" si="0"/>
        <v>-140</v>
      </c>
      <c r="AD17" s="18">
        <f t="shared" si="1"/>
        <v>-0.32558139534883723</v>
      </c>
    </row>
    <row r="18" spans="1:30" ht="12.75">
      <c r="A18" s="14"/>
      <c r="B18" s="127" t="s">
        <v>7</v>
      </c>
      <c r="C18" s="68">
        <v>420</v>
      </c>
      <c r="D18" s="17">
        <v>410</v>
      </c>
      <c r="E18" s="17">
        <v>400</v>
      </c>
      <c r="F18" s="17">
        <v>370</v>
      </c>
      <c r="G18" s="17">
        <v>360</v>
      </c>
      <c r="H18" s="17">
        <v>350</v>
      </c>
      <c r="I18" s="17">
        <v>340</v>
      </c>
      <c r="J18" s="17">
        <v>320</v>
      </c>
      <c r="K18" s="17">
        <v>300</v>
      </c>
      <c r="L18" s="17">
        <v>280</v>
      </c>
      <c r="M18" s="17">
        <v>260</v>
      </c>
      <c r="N18" s="17">
        <v>250</v>
      </c>
      <c r="O18" s="17">
        <v>230</v>
      </c>
      <c r="P18" s="17">
        <v>230</v>
      </c>
      <c r="Q18" s="17">
        <v>220</v>
      </c>
      <c r="R18" s="17">
        <v>200</v>
      </c>
      <c r="S18" s="17">
        <v>200</v>
      </c>
      <c r="T18" s="17">
        <v>200</v>
      </c>
      <c r="U18" s="17">
        <v>190</v>
      </c>
      <c r="V18" s="17">
        <v>200</v>
      </c>
      <c r="W18" s="17">
        <v>200</v>
      </c>
      <c r="X18" s="17">
        <v>200</v>
      </c>
      <c r="Y18" s="17">
        <v>200</v>
      </c>
      <c r="Z18" s="17">
        <v>200</v>
      </c>
      <c r="AA18" s="17">
        <v>200</v>
      </c>
      <c r="AB18" s="77">
        <v>200</v>
      </c>
      <c r="AC18" s="17">
        <f t="shared" si="0"/>
        <v>-220</v>
      </c>
      <c r="AD18" s="18">
        <f t="shared" si="1"/>
        <v>-0.5238095238095238</v>
      </c>
    </row>
    <row r="19" spans="1:30" ht="25.5" customHeight="1">
      <c r="A19" s="14" t="s">
        <v>12</v>
      </c>
      <c r="B19" s="127" t="s">
        <v>5</v>
      </c>
      <c r="C19" s="68">
        <v>760</v>
      </c>
      <c r="D19" s="17">
        <v>770</v>
      </c>
      <c r="E19" s="17">
        <v>790</v>
      </c>
      <c r="F19" s="17">
        <v>830</v>
      </c>
      <c r="G19" s="17">
        <v>830</v>
      </c>
      <c r="H19" s="17">
        <v>800</v>
      </c>
      <c r="I19" s="17">
        <v>780</v>
      </c>
      <c r="J19" s="17">
        <v>760</v>
      </c>
      <c r="K19" s="17">
        <v>690</v>
      </c>
      <c r="L19" s="17">
        <v>670</v>
      </c>
      <c r="M19" s="17">
        <v>670</v>
      </c>
      <c r="N19" s="17">
        <v>660</v>
      </c>
      <c r="O19" s="17">
        <v>640</v>
      </c>
      <c r="P19" s="17">
        <v>620</v>
      </c>
      <c r="Q19" s="17">
        <v>560</v>
      </c>
      <c r="R19" s="17">
        <v>520</v>
      </c>
      <c r="S19" s="17">
        <v>500</v>
      </c>
      <c r="T19" s="17">
        <v>460</v>
      </c>
      <c r="U19" s="17">
        <v>460</v>
      </c>
      <c r="V19" s="17">
        <v>450</v>
      </c>
      <c r="W19" s="17">
        <v>440</v>
      </c>
      <c r="X19" s="17">
        <v>430</v>
      </c>
      <c r="Y19" s="17">
        <v>430</v>
      </c>
      <c r="Z19" s="17">
        <v>430</v>
      </c>
      <c r="AA19" s="17">
        <v>430</v>
      </c>
      <c r="AB19" s="77">
        <v>430</v>
      </c>
      <c r="AC19" s="17">
        <f t="shared" si="0"/>
        <v>-330</v>
      </c>
      <c r="AD19" s="18">
        <f t="shared" si="1"/>
        <v>-0.4342105263157895</v>
      </c>
    </row>
    <row r="20" spans="1:30" ht="12.75">
      <c r="A20" s="14"/>
      <c r="B20" s="127" t="s">
        <v>6</v>
      </c>
      <c r="C20" s="68">
        <v>400</v>
      </c>
      <c r="D20" s="17">
        <v>380</v>
      </c>
      <c r="E20" s="17">
        <v>390</v>
      </c>
      <c r="F20" s="17">
        <v>430</v>
      </c>
      <c r="G20" s="17">
        <v>430</v>
      </c>
      <c r="H20" s="17">
        <v>400</v>
      </c>
      <c r="I20" s="17">
        <v>400</v>
      </c>
      <c r="J20" s="17">
        <v>390</v>
      </c>
      <c r="K20" s="17">
        <v>350</v>
      </c>
      <c r="L20" s="17">
        <v>340</v>
      </c>
      <c r="M20" s="17">
        <v>360</v>
      </c>
      <c r="N20" s="17">
        <v>350</v>
      </c>
      <c r="O20" s="17">
        <v>350</v>
      </c>
      <c r="P20" s="17">
        <v>340</v>
      </c>
      <c r="Q20" s="17">
        <v>310</v>
      </c>
      <c r="R20" s="17">
        <v>300</v>
      </c>
      <c r="S20" s="17">
        <v>290</v>
      </c>
      <c r="T20" s="17">
        <v>270</v>
      </c>
      <c r="U20" s="17">
        <v>260</v>
      </c>
      <c r="V20" s="17">
        <v>270</v>
      </c>
      <c r="W20" s="17">
        <v>260</v>
      </c>
      <c r="X20" s="17">
        <v>260</v>
      </c>
      <c r="Y20" s="17">
        <v>270</v>
      </c>
      <c r="Z20" s="17">
        <v>270</v>
      </c>
      <c r="AA20" s="17">
        <v>270</v>
      </c>
      <c r="AB20" s="77">
        <v>260</v>
      </c>
      <c r="AC20" s="17">
        <f t="shared" si="0"/>
        <v>-140</v>
      </c>
      <c r="AD20" s="18">
        <f t="shared" si="1"/>
        <v>-0.35</v>
      </c>
    </row>
    <row r="21" spans="1:30" ht="12.75">
      <c r="A21" s="14"/>
      <c r="B21" s="127" t="s">
        <v>7</v>
      </c>
      <c r="C21" s="68">
        <v>360</v>
      </c>
      <c r="D21" s="17">
        <v>390</v>
      </c>
      <c r="E21" s="17">
        <v>410</v>
      </c>
      <c r="F21" s="17">
        <v>410</v>
      </c>
      <c r="G21" s="17">
        <v>400</v>
      </c>
      <c r="H21" s="17">
        <v>400</v>
      </c>
      <c r="I21" s="17">
        <v>380</v>
      </c>
      <c r="J21" s="17">
        <v>370</v>
      </c>
      <c r="K21" s="17">
        <v>340</v>
      </c>
      <c r="L21" s="17">
        <v>330</v>
      </c>
      <c r="M21" s="17">
        <v>320</v>
      </c>
      <c r="N21" s="17">
        <v>310</v>
      </c>
      <c r="O21" s="17">
        <v>290</v>
      </c>
      <c r="P21" s="17">
        <v>270</v>
      </c>
      <c r="Q21" s="17">
        <v>250</v>
      </c>
      <c r="R21" s="17">
        <v>220</v>
      </c>
      <c r="S21" s="17">
        <v>210</v>
      </c>
      <c r="T21" s="17">
        <v>190</v>
      </c>
      <c r="U21" s="17">
        <v>190</v>
      </c>
      <c r="V21" s="17">
        <v>180</v>
      </c>
      <c r="W21" s="17">
        <v>170</v>
      </c>
      <c r="X21" s="17">
        <v>160</v>
      </c>
      <c r="Y21" s="17">
        <v>160</v>
      </c>
      <c r="Z21" s="17">
        <v>160</v>
      </c>
      <c r="AA21" s="17">
        <v>170</v>
      </c>
      <c r="AB21" s="77">
        <v>170</v>
      </c>
      <c r="AC21" s="17">
        <f t="shared" si="0"/>
        <v>-190</v>
      </c>
      <c r="AD21" s="18">
        <f t="shared" si="1"/>
        <v>-0.5277777777777778</v>
      </c>
    </row>
    <row r="22" spans="1:30" ht="25.5" customHeight="1">
      <c r="A22" s="14" t="s">
        <v>13</v>
      </c>
      <c r="B22" s="127" t="s">
        <v>5</v>
      </c>
      <c r="C22" s="68">
        <v>610</v>
      </c>
      <c r="D22" s="17">
        <v>620</v>
      </c>
      <c r="E22" s="17">
        <v>660</v>
      </c>
      <c r="F22" s="17">
        <v>660</v>
      </c>
      <c r="G22" s="17">
        <v>680</v>
      </c>
      <c r="H22" s="17">
        <v>710</v>
      </c>
      <c r="I22" s="17">
        <v>720</v>
      </c>
      <c r="J22" s="17">
        <v>740</v>
      </c>
      <c r="K22" s="17">
        <v>780</v>
      </c>
      <c r="L22" s="17">
        <v>770</v>
      </c>
      <c r="M22" s="17">
        <v>740</v>
      </c>
      <c r="N22" s="17">
        <v>720</v>
      </c>
      <c r="O22" s="17">
        <v>700</v>
      </c>
      <c r="P22" s="17">
        <v>630</v>
      </c>
      <c r="Q22" s="17">
        <v>610</v>
      </c>
      <c r="R22" s="17">
        <v>610</v>
      </c>
      <c r="S22" s="17">
        <v>600</v>
      </c>
      <c r="T22" s="17">
        <v>580</v>
      </c>
      <c r="U22" s="17">
        <v>560</v>
      </c>
      <c r="V22" s="17">
        <v>500</v>
      </c>
      <c r="W22" s="17">
        <v>470</v>
      </c>
      <c r="X22" s="17">
        <v>440</v>
      </c>
      <c r="Y22" s="17">
        <v>410</v>
      </c>
      <c r="Z22" s="17">
        <v>400</v>
      </c>
      <c r="AA22" s="17">
        <v>390</v>
      </c>
      <c r="AB22" s="77">
        <v>380</v>
      </c>
      <c r="AC22" s="17">
        <f t="shared" si="0"/>
        <v>-230</v>
      </c>
      <c r="AD22" s="18">
        <f t="shared" si="1"/>
        <v>-0.3770491803278688</v>
      </c>
    </row>
    <row r="23" spans="1:30" ht="12.75">
      <c r="A23" s="14"/>
      <c r="B23" s="127" t="s">
        <v>6</v>
      </c>
      <c r="C23" s="68">
        <v>320</v>
      </c>
      <c r="D23" s="17">
        <v>340</v>
      </c>
      <c r="E23" s="17">
        <v>370</v>
      </c>
      <c r="F23" s="17">
        <v>370</v>
      </c>
      <c r="G23" s="17">
        <v>370</v>
      </c>
      <c r="H23" s="17">
        <v>380</v>
      </c>
      <c r="I23" s="17">
        <v>360</v>
      </c>
      <c r="J23" s="17">
        <v>360</v>
      </c>
      <c r="K23" s="17">
        <v>400</v>
      </c>
      <c r="L23" s="17">
        <v>400</v>
      </c>
      <c r="M23" s="17">
        <v>370</v>
      </c>
      <c r="N23" s="17">
        <v>370</v>
      </c>
      <c r="O23" s="17">
        <v>360</v>
      </c>
      <c r="P23" s="17">
        <v>320</v>
      </c>
      <c r="Q23" s="17">
        <v>320</v>
      </c>
      <c r="R23" s="17">
        <v>330</v>
      </c>
      <c r="S23" s="17">
        <v>330</v>
      </c>
      <c r="T23" s="17">
        <v>320</v>
      </c>
      <c r="U23" s="17">
        <v>310</v>
      </c>
      <c r="V23" s="17">
        <v>290</v>
      </c>
      <c r="W23" s="17">
        <v>270</v>
      </c>
      <c r="X23" s="17">
        <v>260</v>
      </c>
      <c r="Y23" s="17">
        <v>250</v>
      </c>
      <c r="Z23" s="17">
        <v>240</v>
      </c>
      <c r="AA23" s="17">
        <v>240</v>
      </c>
      <c r="AB23" s="77">
        <v>240</v>
      </c>
      <c r="AC23" s="17">
        <f t="shared" si="0"/>
        <v>-80</v>
      </c>
      <c r="AD23" s="18">
        <f t="shared" si="1"/>
        <v>-0.25</v>
      </c>
    </row>
    <row r="24" spans="1:30" ht="12.75">
      <c r="A24" s="14"/>
      <c r="B24" s="127" t="s">
        <v>7</v>
      </c>
      <c r="C24" s="68">
        <v>290</v>
      </c>
      <c r="D24" s="17">
        <v>280</v>
      </c>
      <c r="E24" s="17">
        <v>290</v>
      </c>
      <c r="F24" s="17">
        <v>290</v>
      </c>
      <c r="G24" s="17">
        <v>310</v>
      </c>
      <c r="H24" s="17">
        <v>330</v>
      </c>
      <c r="I24" s="17">
        <v>360</v>
      </c>
      <c r="J24" s="17">
        <v>370</v>
      </c>
      <c r="K24" s="17">
        <v>380</v>
      </c>
      <c r="L24" s="17">
        <v>370</v>
      </c>
      <c r="M24" s="17">
        <v>370</v>
      </c>
      <c r="N24" s="17">
        <v>350</v>
      </c>
      <c r="O24" s="17">
        <v>340</v>
      </c>
      <c r="P24" s="17">
        <v>310</v>
      </c>
      <c r="Q24" s="17">
        <v>290</v>
      </c>
      <c r="R24" s="17">
        <v>280</v>
      </c>
      <c r="S24" s="17">
        <v>280</v>
      </c>
      <c r="T24" s="17">
        <v>260</v>
      </c>
      <c r="U24" s="17">
        <v>240</v>
      </c>
      <c r="V24" s="17">
        <v>220</v>
      </c>
      <c r="W24" s="17">
        <v>190</v>
      </c>
      <c r="X24" s="17">
        <v>180</v>
      </c>
      <c r="Y24" s="17">
        <v>160</v>
      </c>
      <c r="Z24" s="17">
        <v>160</v>
      </c>
      <c r="AA24" s="17">
        <v>150</v>
      </c>
      <c r="AB24" s="77">
        <v>140</v>
      </c>
      <c r="AC24" s="17">
        <f t="shared" si="0"/>
        <v>-150</v>
      </c>
      <c r="AD24" s="18">
        <f t="shared" si="1"/>
        <v>-0.5172413793103449</v>
      </c>
    </row>
    <row r="25" spans="1:30" ht="25.5" customHeight="1">
      <c r="A25" s="14" t="s">
        <v>14</v>
      </c>
      <c r="B25" s="127" t="s">
        <v>5</v>
      </c>
      <c r="C25" s="68">
        <v>530</v>
      </c>
      <c r="D25" s="17">
        <v>540</v>
      </c>
      <c r="E25" s="17">
        <v>500</v>
      </c>
      <c r="F25" s="17">
        <v>530</v>
      </c>
      <c r="G25" s="17">
        <v>550</v>
      </c>
      <c r="H25" s="17">
        <v>590</v>
      </c>
      <c r="I25" s="17">
        <v>600</v>
      </c>
      <c r="J25" s="17">
        <v>630</v>
      </c>
      <c r="K25" s="17">
        <v>620</v>
      </c>
      <c r="L25" s="17">
        <v>650</v>
      </c>
      <c r="M25" s="17">
        <v>680</v>
      </c>
      <c r="N25" s="17">
        <v>690</v>
      </c>
      <c r="O25" s="17">
        <v>710</v>
      </c>
      <c r="P25" s="17">
        <v>750</v>
      </c>
      <c r="Q25" s="17">
        <v>740</v>
      </c>
      <c r="R25" s="17">
        <v>710</v>
      </c>
      <c r="S25" s="17">
        <v>690</v>
      </c>
      <c r="T25" s="17">
        <v>670</v>
      </c>
      <c r="U25" s="17">
        <v>600</v>
      </c>
      <c r="V25" s="17">
        <v>580</v>
      </c>
      <c r="W25" s="17">
        <v>580</v>
      </c>
      <c r="X25" s="17">
        <v>570</v>
      </c>
      <c r="Y25" s="17">
        <v>540</v>
      </c>
      <c r="Z25" s="17">
        <v>530</v>
      </c>
      <c r="AA25" s="17">
        <v>470</v>
      </c>
      <c r="AB25" s="77">
        <v>430</v>
      </c>
      <c r="AC25" s="17">
        <f t="shared" si="0"/>
        <v>-100</v>
      </c>
      <c r="AD25" s="18">
        <f t="shared" si="1"/>
        <v>-0.18867924528301888</v>
      </c>
    </row>
    <row r="26" spans="1:30" ht="12.75">
      <c r="A26" s="14"/>
      <c r="B26" s="127" t="s">
        <v>6</v>
      </c>
      <c r="C26" s="68">
        <v>230</v>
      </c>
      <c r="D26" s="17">
        <v>240</v>
      </c>
      <c r="E26" s="17">
        <v>200</v>
      </c>
      <c r="F26" s="17">
        <v>210</v>
      </c>
      <c r="G26" s="17">
        <v>250</v>
      </c>
      <c r="H26" s="17">
        <v>280</v>
      </c>
      <c r="I26" s="17">
        <v>290</v>
      </c>
      <c r="J26" s="17">
        <v>320</v>
      </c>
      <c r="K26" s="17">
        <v>320</v>
      </c>
      <c r="L26" s="17">
        <v>320</v>
      </c>
      <c r="M26" s="17">
        <v>330</v>
      </c>
      <c r="N26" s="17">
        <v>310</v>
      </c>
      <c r="O26" s="17">
        <v>310</v>
      </c>
      <c r="P26" s="17">
        <v>350</v>
      </c>
      <c r="Q26" s="17">
        <v>350</v>
      </c>
      <c r="R26" s="17">
        <v>320</v>
      </c>
      <c r="S26" s="17">
        <v>320</v>
      </c>
      <c r="T26" s="17">
        <v>310</v>
      </c>
      <c r="U26" s="17">
        <v>270</v>
      </c>
      <c r="V26" s="17">
        <v>270</v>
      </c>
      <c r="W26" s="17">
        <v>280</v>
      </c>
      <c r="X26" s="17">
        <v>270</v>
      </c>
      <c r="Y26" s="17">
        <v>270</v>
      </c>
      <c r="Z26" s="17">
        <v>260</v>
      </c>
      <c r="AA26" s="17">
        <v>240</v>
      </c>
      <c r="AB26" s="77">
        <v>220</v>
      </c>
      <c r="AC26" s="17">
        <f t="shared" si="0"/>
        <v>-10</v>
      </c>
      <c r="AD26" s="18">
        <f t="shared" si="1"/>
        <v>-0.043478260869565216</v>
      </c>
    </row>
    <row r="27" spans="1:30" ht="12.75">
      <c r="A27" s="14"/>
      <c r="B27" s="127" t="s">
        <v>7</v>
      </c>
      <c r="C27" s="68">
        <v>310</v>
      </c>
      <c r="D27" s="17">
        <v>290</v>
      </c>
      <c r="E27" s="17">
        <v>290</v>
      </c>
      <c r="F27" s="17">
        <v>320</v>
      </c>
      <c r="G27" s="17">
        <v>300</v>
      </c>
      <c r="H27" s="17">
        <v>310</v>
      </c>
      <c r="I27" s="17">
        <v>310</v>
      </c>
      <c r="J27" s="17">
        <v>310</v>
      </c>
      <c r="K27" s="17">
        <v>310</v>
      </c>
      <c r="L27" s="17">
        <v>330</v>
      </c>
      <c r="M27" s="17">
        <v>350</v>
      </c>
      <c r="N27" s="17">
        <v>390</v>
      </c>
      <c r="O27" s="17">
        <v>400</v>
      </c>
      <c r="P27" s="17">
        <v>400</v>
      </c>
      <c r="Q27" s="17">
        <v>400</v>
      </c>
      <c r="R27" s="17">
        <v>390</v>
      </c>
      <c r="S27" s="17">
        <v>370</v>
      </c>
      <c r="T27" s="17">
        <v>360</v>
      </c>
      <c r="U27" s="17">
        <v>330</v>
      </c>
      <c r="V27" s="17">
        <v>310</v>
      </c>
      <c r="W27" s="17">
        <v>300</v>
      </c>
      <c r="X27" s="17">
        <v>300</v>
      </c>
      <c r="Y27" s="17">
        <v>280</v>
      </c>
      <c r="Z27" s="17">
        <v>260</v>
      </c>
      <c r="AA27" s="17">
        <v>240</v>
      </c>
      <c r="AB27" s="77">
        <v>210</v>
      </c>
      <c r="AC27" s="17">
        <f t="shared" si="0"/>
        <v>-100</v>
      </c>
      <c r="AD27" s="18">
        <f t="shared" si="1"/>
        <v>-0.3225806451612903</v>
      </c>
    </row>
    <row r="28" spans="1:30" ht="25.5" customHeight="1">
      <c r="A28" s="14" t="s">
        <v>15</v>
      </c>
      <c r="B28" s="127" t="s">
        <v>5</v>
      </c>
      <c r="C28" s="68">
        <v>830</v>
      </c>
      <c r="D28" s="17">
        <v>780</v>
      </c>
      <c r="E28" s="17">
        <v>760</v>
      </c>
      <c r="F28" s="17">
        <v>690</v>
      </c>
      <c r="G28" s="17">
        <v>650</v>
      </c>
      <c r="H28" s="17">
        <v>610</v>
      </c>
      <c r="I28" s="17">
        <v>610</v>
      </c>
      <c r="J28" s="17">
        <v>560</v>
      </c>
      <c r="K28" s="17">
        <v>600</v>
      </c>
      <c r="L28" s="17">
        <v>610</v>
      </c>
      <c r="M28" s="17">
        <v>660</v>
      </c>
      <c r="N28" s="17">
        <v>670</v>
      </c>
      <c r="O28" s="17">
        <v>690</v>
      </c>
      <c r="P28" s="17">
        <v>690</v>
      </c>
      <c r="Q28" s="17">
        <v>710</v>
      </c>
      <c r="R28" s="17">
        <v>740</v>
      </c>
      <c r="S28" s="17">
        <v>760</v>
      </c>
      <c r="T28" s="17">
        <v>770</v>
      </c>
      <c r="U28" s="17">
        <v>810</v>
      </c>
      <c r="V28" s="17">
        <v>810</v>
      </c>
      <c r="W28" s="17">
        <v>780</v>
      </c>
      <c r="X28" s="17">
        <v>750</v>
      </c>
      <c r="Y28" s="17">
        <v>730</v>
      </c>
      <c r="Z28" s="17">
        <v>670</v>
      </c>
      <c r="AA28" s="17">
        <v>640</v>
      </c>
      <c r="AB28" s="77">
        <v>650</v>
      </c>
      <c r="AC28" s="17">
        <f t="shared" si="0"/>
        <v>-180</v>
      </c>
      <c r="AD28" s="18">
        <f t="shared" si="1"/>
        <v>-0.21686746987951808</v>
      </c>
    </row>
    <row r="29" spans="1:30" ht="12.75">
      <c r="A29" s="14"/>
      <c r="B29" s="127" t="s">
        <v>6</v>
      </c>
      <c r="C29" s="68">
        <v>380</v>
      </c>
      <c r="D29" s="17">
        <v>350</v>
      </c>
      <c r="E29" s="17">
        <v>350</v>
      </c>
      <c r="F29" s="17">
        <v>310</v>
      </c>
      <c r="G29" s="17">
        <v>270</v>
      </c>
      <c r="H29" s="17">
        <v>240</v>
      </c>
      <c r="I29" s="17">
        <v>260</v>
      </c>
      <c r="J29" s="17">
        <v>210</v>
      </c>
      <c r="K29" s="17">
        <v>220</v>
      </c>
      <c r="L29" s="17">
        <v>260</v>
      </c>
      <c r="M29" s="17">
        <v>290</v>
      </c>
      <c r="N29" s="17">
        <v>300</v>
      </c>
      <c r="O29" s="17">
        <v>330</v>
      </c>
      <c r="P29" s="17">
        <v>330</v>
      </c>
      <c r="Q29" s="17">
        <v>330</v>
      </c>
      <c r="R29" s="17">
        <v>340</v>
      </c>
      <c r="S29" s="17">
        <v>320</v>
      </c>
      <c r="T29" s="17">
        <v>320</v>
      </c>
      <c r="U29" s="17">
        <v>360</v>
      </c>
      <c r="V29" s="17">
        <v>360</v>
      </c>
      <c r="W29" s="17">
        <v>330</v>
      </c>
      <c r="X29" s="17">
        <v>330</v>
      </c>
      <c r="Y29" s="17">
        <v>320</v>
      </c>
      <c r="Z29" s="17">
        <v>280</v>
      </c>
      <c r="AA29" s="17">
        <v>280</v>
      </c>
      <c r="AB29" s="77">
        <v>290</v>
      </c>
      <c r="AC29" s="17">
        <f t="shared" si="0"/>
        <v>-90</v>
      </c>
      <c r="AD29" s="18">
        <f t="shared" si="1"/>
        <v>-0.23684210526315788</v>
      </c>
    </row>
    <row r="30" spans="1:30" ht="12.75">
      <c r="A30" s="14"/>
      <c r="B30" s="127" t="s">
        <v>7</v>
      </c>
      <c r="C30" s="68">
        <v>450</v>
      </c>
      <c r="D30" s="17">
        <v>420</v>
      </c>
      <c r="E30" s="17">
        <v>420</v>
      </c>
      <c r="F30" s="17">
        <v>380</v>
      </c>
      <c r="G30" s="17">
        <v>390</v>
      </c>
      <c r="H30" s="17">
        <v>370</v>
      </c>
      <c r="I30" s="17">
        <v>350</v>
      </c>
      <c r="J30" s="17">
        <v>350</v>
      </c>
      <c r="K30" s="17">
        <v>370</v>
      </c>
      <c r="L30" s="17">
        <v>350</v>
      </c>
      <c r="M30" s="17">
        <v>370</v>
      </c>
      <c r="N30" s="17">
        <v>360</v>
      </c>
      <c r="O30" s="17">
        <v>360</v>
      </c>
      <c r="P30" s="17">
        <v>360</v>
      </c>
      <c r="Q30" s="17">
        <v>380</v>
      </c>
      <c r="R30" s="17">
        <v>400</v>
      </c>
      <c r="S30" s="17">
        <v>440</v>
      </c>
      <c r="T30" s="17">
        <v>450</v>
      </c>
      <c r="U30" s="17">
        <v>460</v>
      </c>
      <c r="V30" s="17">
        <v>450</v>
      </c>
      <c r="W30" s="17">
        <v>440</v>
      </c>
      <c r="X30" s="17">
        <v>420</v>
      </c>
      <c r="Y30" s="17">
        <v>410</v>
      </c>
      <c r="Z30" s="17">
        <v>380</v>
      </c>
      <c r="AA30" s="17">
        <v>370</v>
      </c>
      <c r="AB30" s="77">
        <v>360</v>
      </c>
      <c r="AC30" s="17">
        <f t="shared" si="0"/>
        <v>-90</v>
      </c>
      <c r="AD30" s="18">
        <f t="shared" si="1"/>
        <v>-0.2</v>
      </c>
    </row>
    <row r="31" spans="1:30" ht="25.5" customHeight="1">
      <c r="A31" s="14" t="s">
        <v>16</v>
      </c>
      <c r="B31" s="127" t="s">
        <v>5</v>
      </c>
      <c r="C31" s="68">
        <v>1160</v>
      </c>
      <c r="D31" s="17">
        <v>1110</v>
      </c>
      <c r="E31" s="17">
        <v>1090</v>
      </c>
      <c r="F31" s="17">
        <v>1030</v>
      </c>
      <c r="G31" s="17">
        <v>990</v>
      </c>
      <c r="H31" s="17">
        <v>930</v>
      </c>
      <c r="I31" s="17">
        <v>880</v>
      </c>
      <c r="J31" s="17">
        <v>860</v>
      </c>
      <c r="K31" s="17">
        <v>770</v>
      </c>
      <c r="L31" s="17">
        <v>740</v>
      </c>
      <c r="M31" s="17">
        <v>690</v>
      </c>
      <c r="N31" s="17">
        <v>690</v>
      </c>
      <c r="O31" s="17">
        <v>640</v>
      </c>
      <c r="P31" s="17">
        <v>680</v>
      </c>
      <c r="Q31" s="17">
        <v>700</v>
      </c>
      <c r="R31" s="17">
        <v>750</v>
      </c>
      <c r="S31" s="17">
        <v>750</v>
      </c>
      <c r="T31" s="17">
        <v>780</v>
      </c>
      <c r="U31" s="17">
        <v>780</v>
      </c>
      <c r="V31" s="17">
        <v>800</v>
      </c>
      <c r="W31" s="17">
        <v>830</v>
      </c>
      <c r="X31" s="17">
        <v>840</v>
      </c>
      <c r="Y31" s="17">
        <v>860</v>
      </c>
      <c r="Z31" s="17">
        <v>900</v>
      </c>
      <c r="AA31" s="17">
        <v>900</v>
      </c>
      <c r="AB31" s="77">
        <v>870</v>
      </c>
      <c r="AC31" s="17">
        <f t="shared" si="0"/>
        <v>-290</v>
      </c>
      <c r="AD31" s="18">
        <f t="shared" si="1"/>
        <v>-0.25</v>
      </c>
    </row>
    <row r="32" spans="1:30" ht="12.75">
      <c r="A32" s="14"/>
      <c r="B32" s="127" t="s">
        <v>6</v>
      </c>
      <c r="C32" s="68">
        <v>550</v>
      </c>
      <c r="D32" s="17">
        <v>520</v>
      </c>
      <c r="E32" s="17">
        <v>500</v>
      </c>
      <c r="F32" s="17">
        <v>460</v>
      </c>
      <c r="G32" s="17">
        <v>450</v>
      </c>
      <c r="H32" s="17">
        <v>420</v>
      </c>
      <c r="I32" s="17">
        <v>390</v>
      </c>
      <c r="J32" s="17">
        <v>380</v>
      </c>
      <c r="K32" s="17">
        <v>340</v>
      </c>
      <c r="L32" s="17">
        <v>300</v>
      </c>
      <c r="M32" s="17">
        <v>270</v>
      </c>
      <c r="N32" s="17">
        <v>290</v>
      </c>
      <c r="O32" s="17">
        <v>240</v>
      </c>
      <c r="P32" s="17">
        <v>250</v>
      </c>
      <c r="Q32" s="17">
        <v>290</v>
      </c>
      <c r="R32" s="17">
        <v>330</v>
      </c>
      <c r="S32" s="17">
        <v>340</v>
      </c>
      <c r="T32" s="17">
        <v>370</v>
      </c>
      <c r="U32" s="17">
        <v>370</v>
      </c>
      <c r="V32" s="17">
        <v>370</v>
      </c>
      <c r="W32" s="17">
        <v>380</v>
      </c>
      <c r="X32" s="17">
        <v>350</v>
      </c>
      <c r="Y32" s="17">
        <v>360</v>
      </c>
      <c r="Z32" s="17">
        <v>400</v>
      </c>
      <c r="AA32" s="17">
        <v>400</v>
      </c>
      <c r="AB32" s="77">
        <v>370</v>
      </c>
      <c r="AC32" s="17">
        <f t="shared" si="0"/>
        <v>-180</v>
      </c>
      <c r="AD32" s="18">
        <f t="shared" si="1"/>
        <v>-0.32727272727272727</v>
      </c>
    </row>
    <row r="33" spans="1:30" ht="12.75">
      <c r="A33" s="14"/>
      <c r="B33" s="127" t="s">
        <v>7</v>
      </c>
      <c r="C33" s="68">
        <v>600</v>
      </c>
      <c r="D33" s="17">
        <v>600</v>
      </c>
      <c r="E33" s="17">
        <v>590</v>
      </c>
      <c r="F33" s="17">
        <v>580</v>
      </c>
      <c r="G33" s="17">
        <v>540</v>
      </c>
      <c r="H33" s="17">
        <v>510</v>
      </c>
      <c r="I33" s="17">
        <v>490</v>
      </c>
      <c r="J33" s="17">
        <v>480</v>
      </c>
      <c r="K33" s="17">
        <v>430</v>
      </c>
      <c r="L33" s="17">
        <v>440</v>
      </c>
      <c r="M33" s="17">
        <v>420</v>
      </c>
      <c r="N33" s="17">
        <v>400</v>
      </c>
      <c r="O33" s="17">
        <v>400</v>
      </c>
      <c r="P33" s="17">
        <v>430</v>
      </c>
      <c r="Q33" s="17">
        <v>410</v>
      </c>
      <c r="R33" s="17">
        <v>420</v>
      </c>
      <c r="S33" s="17">
        <v>410</v>
      </c>
      <c r="T33" s="17">
        <v>410</v>
      </c>
      <c r="U33" s="17">
        <v>410</v>
      </c>
      <c r="V33" s="17">
        <v>440</v>
      </c>
      <c r="W33" s="17">
        <v>460</v>
      </c>
      <c r="X33" s="17">
        <v>490</v>
      </c>
      <c r="Y33" s="17">
        <v>510</v>
      </c>
      <c r="Z33" s="17">
        <v>510</v>
      </c>
      <c r="AA33" s="17">
        <v>500</v>
      </c>
      <c r="AB33" s="77">
        <v>500</v>
      </c>
      <c r="AC33" s="17">
        <f t="shared" si="0"/>
        <v>-100</v>
      </c>
      <c r="AD33" s="18">
        <f t="shared" si="1"/>
        <v>-0.16666666666666666</v>
      </c>
    </row>
    <row r="34" spans="1:30" ht="25.5" customHeight="1">
      <c r="A34" s="14" t="s">
        <v>17</v>
      </c>
      <c r="B34" s="127" t="s">
        <v>5</v>
      </c>
      <c r="C34" s="68">
        <v>1170</v>
      </c>
      <c r="D34" s="17">
        <v>1220</v>
      </c>
      <c r="E34" s="17">
        <v>1230</v>
      </c>
      <c r="F34" s="17">
        <v>1270</v>
      </c>
      <c r="G34" s="17">
        <v>1290</v>
      </c>
      <c r="H34" s="17">
        <v>1240</v>
      </c>
      <c r="I34" s="17">
        <v>1190</v>
      </c>
      <c r="J34" s="17">
        <v>1160</v>
      </c>
      <c r="K34" s="17">
        <v>1110</v>
      </c>
      <c r="L34" s="17">
        <v>1060</v>
      </c>
      <c r="M34" s="17">
        <v>1010</v>
      </c>
      <c r="N34" s="17">
        <v>950</v>
      </c>
      <c r="O34" s="17">
        <v>940</v>
      </c>
      <c r="P34" s="17">
        <v>850</v>
      </c>
      <c r="Q34" s="17">
        <v>810</v>
      </c>
      <c r="R34" s="17">
        <v>760</v>
      </c>
      <c r="S34" s="17">
        <v>770</v>
      </c>
      <c r="T34" s="17">
        <v>700</v>
      </c>
      <c r="U34" s="17">
        <v>750</v>
      </c>
      <c r="V34" s="17">
        <v>770</v>
      </c>
      <c r="W34" s="17">
        <v>830</v>
      </c>
      <c r="X34" s="17">
        <v>820</v>
      </c>
      <c r="Y34" s="17">
        <v>860</v>
      </c>
      <c r="Z34" s="17">
        <v>850</v>
      </c>
      <c r="AA34" s="17">
        <v>880</v>
      </c>
      <c r="AB34" s="77">
        <v>910</v>
      </c>
      <c r="AC34" s="17">
        <f t="shared" si="0"/>
        <v>-260</v>
      </c>
      <c r="AD34" s="18">
        <f t="shared" si="1"/>
        <v>-0.2222222222222222</v>
      </c>
    </row>
    <row r="35" spans="1:30" ht="12.75">
      <c r="A35" s="14"/>
      <c r="B35" s="127" t="s">
        <v>6</v>
      </c>
      <c r="C35" s="68">
        <v>560</v>
      </c>
      <c r="D35" s="17">
        <v>590</v>
      </c>
      <c r="E35" s="17">
        <v>620</v>
      </c>
      <c r="F35" s="17">
        <v>640</v>
      </c>
      <c r="G35" s="17">
        <v>640</v>
      </c>
      <c r="H35" s="17">
        <v>620</v>
      </c>
      <c r="I35" s="17">
        <v>580</v>
      </c>
      <c r="J35" s="17">
        <v>560</v>
      </c>
      <c r="K35" s="17">
        <v>520</v>
      </c>
      <c r="L35" s="17">
        <v>520</v>
      </c>
      <c r="M35" s="17">
        <v>490</v>
      </c>
      <c r="N35" s="17">
        <v>450</v>
      </c>
      <c r="O35" s="17">
        <v>450</v>
      </c>
      <c r="P35" s="17">
        <v>410</v>
      </c>
      <c r="Q35" s="17">
        <v>360</v>
      </c>
      <c r="R35" s="17">
        <v>330</v>
      </c>
      <c r="S35" s="17">
        <v>360</v>
      </c>
      <c r="T35" s="17">
        <v>300</v>
      </c>
      <c r="U35" s="17">
        <v>310</v>
      </c>
      <c r="V35" s="17">
        <v>360</v>
      </c>
      <c r="W35" s="17">
        <v>400</v>
      </c>
      <c r="X35" s="17">
        <v>400</v>
      </c>
      <c r="Y35" s="17">
        <v>430</v>
      </c>
      <c r="Z35" s="17">
        <v>430</v>
      </c>
      <c r="AA35" s="17">
        <v>430</v>
      </c>
      <c r="AB35" s="77">
        <v>440</v>
      </c>
      <c r="AC35" s="17">
        <f t="shared" si="0"/>
        <v>-120</v>
      </c>
      <c r="AD35" s="18">
        <f t="shared" si="1"/>
        <v>-0.21428571428571427</v>
      </c>
    </row>
    <row r="36" spans="1:30" ht="12.75">
      <c r="A36" s="14"/>
      <c r="B36" s="127" t="s">
        <v>7</v>
      </c>
      <c r="C36" s="68">
        <v>610</v>
      </c>
      <c r="D36" s="17">
        <v>630</v>
      </c>
      <c r="E36" s="17">
        <v>610</v>
      </c>
      <c r="F36" s="17">
        <v>630</v>
      </c>
      <c r="G36" s="17">
        <v>650</v>
      </c>
      <c r="H36" s="17">
        <v>620</v>
      </c>
      <c r="I36" s="17">
        <v>610</v>
      </c>
      <c r="J36" s="17">
        <v>600</v>
      </c>
      <c r="K36" s="17">
        <v>590</v>
      </c>
      <c r="L36" s="17">
        <v>550</v>
      </c>
      <c r="M36" s="17">
        <v>520</v>
      </c>
      <c r="N36" s="17">
        <v>490</v>
      </c>
      <c r="O36" s="17">
        <v>490</v>
      </c>
      <c r="P36" s="17">
        <v>440</v>
      </c>
      <c r="Q36" s="17">
        <v>450</v>
      </c>
      <c r="R36" s="17">
        <v>430</v>
      </c>
      <c r="S36" s="17">
        <v>410</v>
      </c>
      <c r="T36" s="17">
        <v>410</v>
      </c>
      <c r="U36" s="17">
        <v>440</v>
      </c>
      <c r="V36" s="17">
        <v>420</v>
      </c>
      <c r="W36" s="17">
        <v>430</v>
      </c>
      <c r="X36" s="17">
        <v>430</v>
      </c>
      <c r="Y36" s="17">
        <v>430</v>
      </c>
      <c r="Z36" s="17">
        <v>420</v>
      </c>
      <c r="AA36" s="17">
        <v>450</v>
      </c>
      <c r="AB36" s="77">
        <v>470</v>
      </c>
      <c r="AC36" s="17">
        <f aca="true" t="shared" si="2" ref="AC36:AC63">AB36-C36</f>
        <v>-140</v>
      </c>
      <c r="AD36" s="18">
        <f aca="true" t="shared" si="3" ref="AD36:AD63">AC36/C36</f>
        <v>-0.22950819672131148</v>
      </c>
    </row>
    <row r="37" spans="1:30" ht="25.5" customHeight="1">
      <c r="A37" s="14" t="s">
        <v>18</v>
      </c>
      <c r="B37" s="127" t="s">
        <v>5</v>
      </c>
      <c r="C37" s="68">
        <v>1170</v>
      </c>
      <c r="D37" s="17">
        <v>1120</v>
      </c>
      <c r="E37" s="17">
        <v>1160</v>
      </c>
      <c r="F37" s="17">
        <v>1190</v>
      </c>
      <c r="G37" s="17">
        <v>1170</v>
      </c>
      <c r="H37" s="17">
        <v>1230</v>
      </c>
      <c r="I37" s="17">
        <v>1280</v>
      </c>
      <c r="J37" s="17">
        <v>1290</v>
      </c>
      <c r="K37" s="17">
        <v>1330</v>
      </c>
      <c r="L37" s="17">
        <v>1340</v>
      </c>
      <c r="M37" s="17">
        <v>1300</v>
      </c>
      <c r="N37" s="17">
        <v>1250</v>
      </c>
      <c r="O37" s="17">
        <v>1220</v>
      </c>
      <c r="P37" s="17">
        <v>1170</v>
      </c>
      <c r="Q37" s="17">
        <v>1130</v>
      </c>
      <c r="R37" s="17">
        <v>1070</v>
      </c>
      <c r="S37" s="17">
        <v>1010</v>
      </c>
      <c r="T37" s="17">
        <v>1000</v>
      </c>
      <c r="U37" s="17">
        <v>910</v>
      </c>
      <c r="V37" s="17">
        <v>870</v>
      </c>
      <c r="W37" s="17">
        <v>820</v>
      </c>
      <c r="X37" s="17">
        <v>830</v>
      </c>
      <c r="Y37" s="17">
        <v>770</v>
      </c>
      <c r="Z37" s="17">
        <v>810</v>
      </c>
      <c r="AA37" s="17">
        <v>840</v>
      </c>
      <c r="AB37" s="77">
        <v>890</v>
      </c>
      <c r="AC37" s="17">
        <f t="shared" si="2"/>
        <v>-280</v>
      </c>
      <c r="AD37" s="18">
        <f t="shared" si="3"/>
        <v>-0.23931623931623933</v>
      </c>
    </row>
    <row r="38" spans="1:30" ht="12.75">
      <c r="A38" s="14"/>
      <c r="B38" s="127" t="s">
        <v>6</v>
      </c>
      <c r="C38" s="68">
        <v>580</v>
      </c>
      <c r="D38" s="17">
        <v>580</v>
      </c>
      <c r="E38" s="17">
        <v>580</v>
      </c>
      <c r="F38" s="17">
        <v>610</v>
      </c>
      <c r="G38" s="17">
        <v>600</v>
      </c>
      <c r="H38" s="17">
        <v>620</v>
      </c>
      <c r="I38" s="17">
        <v>650</v>
      </c>
      <c r="J38" s="17">
        <v>680</v>
      </c>
      <c r="K38" s="17">
        <v>700</v>
      </c>
      <c r="L38" s="17">
        <v>690</v>
      </c>
      <c r="M38" s="17">
        <v>680</v>
      </c>
      <c r="N38" s="17">
        <v>640</v>
      </c>
      <c r="O38" s="17">
        <v>620</v>
      </c>
      <c r="P38" s="17">
        <v>580</v>
      </c>
      <c r="Q38" s="17">
        <v>580</v>
      </c>
      <c r="R38" s="17">
        <v>540</v>
      </c>
      <c r="S38" s="17">
        <v>510</v>
      </c>
      <c r="T38" s="17">
        <v>510</v>
      </c>
      <c r="U38" s="17">
        <v>470</v>
      </c>
      <c r="V38" s="17">
        <v>410</v>
      </c>
      <c r="W38" s="17">
        <v>390</v>
      </c>
      <c r="X38" s="17">
        <v>420</v>
      </c>
      <c r="Y38" s="17">
        <v>360</v>
      </c>
      <c r="Z38" s="17">
        <v>370</v>
      </c>
      <c r="AA38" s="17">
        <v>410</v>
      </c>
      <c r="AB38" s="77">
        <v>460</v>
      </c>
      <c r="AC38" s="17">
        <f t="shared" si="2"/>
        <v>-120</v>
      </c>
      <c r="AD38" s="18">
        <f t="shared" si="3"/>
        <v>-0.20689655172413793</v>
      </c>
    </row>
    <row r="39" spans="1:30" ht="12.75">
      <c r="A39" s="14"/>
      <c r="B39" s="127" t="s">
        <v>7</v>
      </c>
      <c r="C39" s="68">
        <v>590</v>
      </c>
      <c r="D39" s="17">
        <v>540</v>
      </c>
      <c r="E39" s="17">
        <v>570</v>
      </c>
      <c r="F39" s="17">
        <v>590</v>
      </c>
      <c r="G39" s="17">
        <v>570</v>
      </c>
      <c r="H39" s="17">
        <v>610</v>
      </c>
      <c r="I39" s="17">
        <v>630</v>
      </c>
      <c r="J39" s="17">
        <v>610</v>
      </c>
      <c r="K39" s="17">
        <v>630</v>
      </c>
      <c r="L39" s="17">
        <v>650</v>
      </c>
      <c r="M39" s="17">
        <v>620</v>
      </c>
      <c r="N39" s="17">
        <v>610</v>
      </c>
      <c r="O39" s="17">
        <v>610</v>
      </c>
      <c r="P39" s="17">
        <v>590</v>
      </c>
      <c r="Q39" s="17">
        <v>550</v>
      </c>
      <c r="R39" s="17">
        <v>520</v>
      </c>
      <c r="S39" s="17">
        <v>500</v>
      </c>
      <c r="T39" s="17">
        <v>490</v>
      </c>
      <c r="U39" s="17">
        <v>440</v>
      </c>
      <c r="V39" s="17">
        <v>450</v>
      </c>
      <c r="W39" s="17">
        <v>430</v>
      </c>
      <c r="X39" s="17">
        <v>410</v>
      </c>
      <c r="Y39" s="17">
        <v>410</v>
      </c>
      <c r="Z39" s="17">
        <v>440</v>
      </c>
      <c r="AA39" s="17">
        <v>420</v>
      </c>
      <c r="AB39" s="77">
        <v>440</v>
      </c>
      <c r="AC39" s="17">
        <f t="shared" si="2"/>
        <v>-150</v>
      </c>
      <c r="AD39" s="18">
        <f t="shared" si="3"/>
        <v>-0.2542372881355932</v>
      </c>
    </row>
    <row r="40" spans="1:30" ht="25.5" customHeight="1">
      <c r="A40" s="14" t="s">
        <v>19</v>
      </c>
      <c r="B40" s="127" t="s">
        <v>5</v>
      </c>
      <c r="C40" s="68">
        <v>1220</v>
      </c>
      <c r="D40" s="17">
        <v>1230</v>
      </c>
      <c r="E40" s="17">
        <v>1170</v>
      </c>
      <c r="F40" s="17">
        <v>1120</v>
      </c>
      <c r="G40" s="17">
        <v>1130</v>
      </c>
      <c r="H40" s="17">
        <v>1110</v>
      </c>
      <c r="I40" s="17">
        <v>1060</v>
      </c>
      <c r="J40" s="17">
        <v>1090</v>
      </c>
      <c r="K40" s="17">
        <v>1130</v>
      </c>
      <c r="L40" s="17">
        <v>1100</v>
      </c>
      <c r="M40" s="17">
        <v>1160</v>
      </c>
      <c r="N40" s="17">
        <v>1210</v>
      </c>
      <c r="O40" s="17">
        <v>1220</v>
      </c>
      <c r="P40" s="17">
        <v>1260</v>
      </c>
      <c r="Q40" s="17">
        <v>1270</v>
      </c>
      <c r="R40" s="17">
        <v>1230</v>
      </c>
      <c r="S40" s="17">
        <v>1180</v>
      </c>
      <c r="T40" s="17">
        <v>1160</v>
      </c>
      <c r="U40" s="17">
        <v>1110</v>
      </c>
      <c r="V40" s="17">
        <v>1060</v>
      </c>
      <c r="W40" s="17">
        <v>1000</v>
      </c>
      <c r="X40" s="17">
        <v>950</v>
      </c>
      <c r="Y40" s="17">
        <v>940</v>
      </c>
      <c r="Z40" s="17">
        <v>860</v>
      </c>
      <c r="AA40" s="17">
        <v>810</v>
      </c>
      <c r="AB40" s="77">
        <v>760</v>
      </c>
      <c r="AC40" s="17">
        <f t="shared" si="2"/>
        <v>-460</v>
      </c>
      <c r="AD40" s="18">
        <f t="shared" si="3"/>
        <v>-0.3770491803278688</v>
      </c>
    </row>
    <row r="41" spans="1:30" ht="12.75">
      <c r="A41" s="14"/>
      <c r="B41" s="127" t="s">
        <v>6</v>
      </c>
      <c r="C41" s="68">
        <v>600</v>
      </c>
      <c r="D41" s="17">
        <v>580</v>
      </c>
      <c r="E41" s="17">
        <v>560</v>
      </c>
      <c r="F41" s="17">
        <v>530</v>
      </c>
      <c r="G41" s="17">
        <v>550</v>
      </c>
      <c r="H41" s="17">
        <v>540</v>
      </c>
      <c r="I41" s="17">
        <v>540</v>
      </c>
      <c r="J41" s="17">
        <v>540</v>
      </c>
      <c r="K41" s="17">
        <v>560</v>
      </c>
      <c r="L41" s="17">
        <v>550</v>
      </c>
      <c r="M41" s="17">
        <v>570</v>
      </c>
      <c r="N41" s="17">
        <v>600</v>
      </c>
      <c r="O41" s="17">
        <v>630</v>
      </c>
      <c r="P41" s="17">
        <v>660</v>
      </c>
      <c r="Q41" s="17">
        <v>650</v>
      </c>
      <c r="R41" s="17">
        <v>630</v>
      </c>
      <c r="S41" s="17">
        <v>600</v>
      </c>
      <c r="T41" s="17">
        <v>580</v>
      </c>
      <c r="U41" s="17">
        <v>540</v>
      </c>
      <c r="V41" s="17">
        <v>540</v>
      </c>
      <c r="W41" s="17">
        <v>500</v>
      </c>
      <c r="X41" s="17">
        <v>470</v>
      </c>
      <c r="Y41" s="17">
        <v>480</v>
      </c>
      <c r="Z41" s="17">
        <v>430</v>
      </c>
      <c r="AA41" s="17">
        <v>380</v>
      </c>
      <c r="AB41" s="77">
        <v>350</v>
      </c>
      <c r="AC41" s="17">
        <f t="shared" si="2"/>
        <v>-250</v>
      </c>
      <c r="AD41" s="18">
        <f t="shared" si="3"/>
        <v>-0.4166666666666667</v>
      </c>
    </row>
    <row r="42" spans="1:30" ht="12.75">
      <c r="A42" s="14"/>
      <c r="B42" s="127" t="s">
        <v>7</v>
      </c>
      <c r="C42" s="68">
        <v>630</v>
      </c>
      <c r="D42" s="17">
        <v>650</v>
      </c>
      <c r="E42" s="17">
        <v>610</v>
      </c>
      <c r="F42" s="17">
        <v>590</v>
      </c>
      <c r="G42" s="17">
        <v>580</v>
      </c>
      <c r="H42" s="17">
        <v>570</v>
      </c>
      <c r="I42" s="17">
        <v>520</v>
      </c>
      <c r="J42" s="17">
        <v>550</v>
      </c>
      <c r="K42" s="17">
        <v>560</v>
      </c>
      <c r="L42" s="17">
        <v>550</v>
      </c>
      <c r="M42" s="17">
        <v>580</v>
      </c>
      <c r="N42" s="17">
        <v>600</v>
      </c>
      <c r="O42" s="17">
        <v>590</v>
      </c>
      <c r="P42" s="17">
        <v>600</v>
      </c>
      <c r="Q42" s="17">
        <v>620</v>
      </c>
      <c r="R42" s="17">
        <v>600</v>
      </c>
      <c r="S42" s="17">
        <v>590</v>
      </c>
      <c r="T42" s="17">
        <v>580</v>
      </c>
      <c r="U42" s="17">
        <v>570</v>
      </c>
      <c r="V42" s="17">
        <v>530</v>
      </c>
      <c r="W42" s="17">
        <v>500</v>
      </c>
      <c r="X42" s="17">
        <v>480</v>
      </c>
      <c r="Y42" s="17">
        <v>470</v>
      </c>
      <c r="Z42" s="17">
        <v>420</v>
      </c>
      <c r="AA42" s="17">
        <v>430</v>
      </c>
      <c r="AB42" s="77">
        <v>410</v>
      </c>
      <c r="AC42" s="17">
        <f t="shared" si="2"/>
        <v>-220</v>
      </c>
      <c r="AD42" s="18">
        <f t="shared" si="3"/>
        <v>-0.3492063492063492</v>
      </c>
    </row>
    <row r="43" spans="1:30" ht="25.5" customHeight="1">
      <c r="A43" s="14" t="s">
        <v>20</v>
      </c>
      <c r="B43" s="127" t="s">
        <v>5</v>
      </c>
      <c r="C43" s="68">
        <v>1230</v>
      </c>
      <c r="D43" s="17">
        <v>1230</v>
      </c>
      <c r="E43" s="17">
        <v>1260</v>
      </c>
      <c r="F43" s="17">
        <v>1270</v>
      </c>
      <c r="G43" s="17">
        <v>1190</v>
      </c>
      <c r="H43" s="17">
        <v>1170</v>
      </c>
      <c r="I43" s="17">
        <v>1170</v>
      </c>
      <c r="J43" s="17">
        <v>1120</v>
      </c>
      <c r="K43" s="17">
        <v>1080</v>
      </c>
      <c r="L43" s="17">
        <v>1090</v>
      </c>
      <c r="M43" s="17">
        <v>1060</v>
      </c>
      <c r="N43" s="17">
        <v>1020</v>
      </c>
      <c r="O43" s="17">
        <v>1050</v>
      </c>
      <c r="P43" s="17">
        <v>1080</v>
      </c>
      <c r="Q43" s="17">
        <v>1060</v>
      </c>
      <c r="R43" s="17">
        <v>1120</v>
      </c>
      <c r="S43" s="17">
        <v>1160</v>
      </c>
      <c r="T43" s="17">
        <v>1170</v>
      </c>
      <c r="U43" s="17">
        <v>1210</v>
      </c>
      <c r="V43" s="17">
        <v>1220</v>
      </c>
      <c r="W43" s="17">
        <v>1190</v>
      </c>
      <c r="X43" s="17">
        <v>1140</v>
      </c>
      <c r="Y43" s="17">
        <v>1110</v>
      </c>
      <c r="Z43" s="17">
        <v>1060</v>
      </c>
      <c r="AA43" s="17">
        <v>1020</v>
      </c>
      <c r="AB43" s="77">
        <v>970</v>
      </c>
      <c r="AC43" s="17">
        <f t="shared" si="2"/>
        <v>-260</v>
      </c>
      <c r="AD43" s="18">
        <f t="shared" si="3"/>
        <v>-0.21138211382113822</v>
      </c>
    </row>
    <row r="44" spans="1:30" ht="12.75">
      <c r="A44" s="14"/>
      <c r="B44" s="127" t="s">
        <v>6</v>
      </c>
      <c r="C44" s="68">
        <v>620</v>
      </c>
      <c r="D44" s="17">
        <v>620</v>
      </c>
      <c r="E44" s="17">
        <v>620</v>
      </c>
      <c r="F44" s="17">
        <v>620</v>
      </c>
      <c r="G44" s="17">
        <v>560</v>
      </c>
      <c r="H44" s="17">
        <v>550</v>
      </c>
      <c r="I44" s="17">
        <v>540</v>
      </c>
      <c r="J44" s="17">
        <v>520</v>
      </c>
      <c r="K44" s="17">
        <v>490</v>
      </c>
      <c r="L44" s="17">
        <v>510</v>
      </c>
      <c r="M44" s="17">
        <v>500</v>
      </c>
      <c r="N44" s="17">
        <v>500</v>
      </c>
      <c r="O44" s="17">
        <v>510</v>
      </c>
      <c r="P44" s="17">
        <v>530</v>
      </c>
      <c r="Q44" s="17">
        <v>520</v>
      </c>
      <c r="R44" s="17">
        <v>540</v>
      </c>
      <c r="S44" s="17">
        <v>560</v>
      </c>
      <c r="T44" s="17">
        <v>590</v>
      </c>
      <c r="U44" s="17">
        <v>610</v>
      </c>
      <c r="V44" s="17">
        <v>610</v>
      </c>
      <c r="W44" s="17">
        <v>590</v>
      </c>
      <c r="X44" s="17">
        <v>560</v>
      </c>
      <c r="Y44" s="17">
        <v>540</v>
      </c>
      <c r="Z44" s="17">
        <v>500</v>
      </c>
      <c r="AA44" s="17">
        <v>500</v>
      </c>
      <c r="AB44" s="77">
        <v>470</v>
      </c>
      <c r="AC44" s="17">
        <f t="shared" si="2"/>
        <v>-150</v>
      </c>
      <c r="AD44" s="18">
        <f t="shared" si="3"/>
        <v>-0.24193548387096775</v>
      </c>
    </row>
    <row r="45" spans="1:30" ht="12.75">
      <c r="A45" s="14"/>
      <c r="B45" s="127" t="s">
        <v>7</v>
      </c>
      <c r="C45" s="68">
        <v>610</v>
      </c>
      <c r="D45" s="17">
        <v>610</v>
      </c>
      <c r="E45" s="17">
        <v>630</v>
      </c>
      <c r="F45" s="17">
        <v>650</v>
      </c>
      <c r="G45" s="17">
        <v>630</v>
      </c>
      <c r="H45" s="17">
        <v>610</v>
      </c>
      <c r="I45" s="17">
        <v>630</v>
      </c>
      <c r="J45" s="17">
        <v>600</v>
      </c>
      <c r="K45" s="17">
        <v>580</v>
      </c>
      <c r="L45" s="17">
        <v>580</v>
      </c>
      <c r="M45" s="17">
        <v>560</v>
      </c>
      <c r="N45" s="17">
        <v>510</v>
      </c>
      <c r="O45" s="17">
        <v>540</v>
      </c>
      <c r="P45" s="17">
        <v>560</v>
      </c>
      <c r="Q45" s="17">
        <v>540</v>
      </c>
      <c r="R45" s="17">
        <v>580</v>
      </c>
      <c r="S45" s="17">
        <v>600</v>
      </c>
      <c r="T45" s="17">
        <v>580</v>
      </c>
      <c r="U45" s="17">
        <v>600</v>
      </c>
      <c r="V45" s="17">
        <v>620</v>
      </c>
      <c r="W45" s="17">
        <v>590</v>
      </c>
      <c r="X45" s="17">
        <v>580</v>
      </c>
      <c r="Y45" s="17">
        <v>570</v>
      </c>
      <c r="Z45" s="17">
        <v>560</v>
      </c>
      <c r="AA45" s="17">
        <v>520</v>
      </c>
      <c r="AB45" s="77">
        <v>500</v>
      </c>
      <c r="AC45" s="17">
        <f t="shared" si="2"/>
        <v>-110</v>
      </c>
      <c r="AD45" s="18">
        <f t="shared" si="3"/>
        <v>-0.18032786885245902</v>
      </c>
    </row>
    <row r="46" spans="1:30" ht="25.5" customHeight="1">
      <c r="A46" s="14" t="s">
        <v>21</v>
      </c>
      <c r="B46" s="127" t="s">
        <v>5</v>
      </c>
      <c r="C46" s="68">
        <v>940</v>
      </c>
      <c r="D46" s="17">
        <v>980</v>
      </c>
      <c r="E46" s="17">
        <v>1000</v>
      </c>
      <c r="F46" s="17">
        <v>1020</v>
      </c>
      <c r="G46" s="17">
        <v>1120</v>
      </c>
      <c r="H46" s="17">
        <v>1150</v>
      </c>
      <c r="I46" s="17">
        <v>1160</v>
      </c>
      <c r="J46" s="17">
        <v>1180</v>
      </c>
      <c r="K46" s="17">
        <v>1200</v>
      </c>
      <c r="L46" s="17">
        <v>1130</v>
      </c>
      <c r="M46" s="17">
        <v>1110</v>
      </c>
      <c r="N46" s="17">
        <v>1120</v>
      </c>
      <c r="O46" s="17">
        <v>1070</v>
      </c>
      <c r="P46" s="17">
        <v>1030</v>
      </c>
      <c r="Q46" s="17">
        <v>1040</v>
      </c>
      <c r="R46" s="17">
        <v>1020</v>
      </c>
      <c r="S46" s="17">
        <v>970</v>
      </c>
      <c r="T46" s="17">
        <v>1000</v>
      </c>
      <c r="U46" s="17">
        <v>1030</v>
      </c>
      <c r="V46" s="17">
        <v>1010</v>
      </c>
      <c r="W46" s="17">
        <v>1070</v>
      </c>
      <c r="X46" s="17">
        <v>1110</v>
      </c>
      <c r="Y46" s="17">
        <v>1120</v>
      </c>
      <c r="Z46" s="17">
        <v>1160</v>
      </c>
      <c r="AA46" s="17">
        <v>1170</v>
      </c>
      <c r="AB46" s="77">
        <v>1130</v>
      </c>
      <c r="AC46" s="17">
        <f t="shared" si="2"/>
        <v>190</v>
      </c>
      <c r="AD46" s="18">
        <f t="shared" si="3"/>
        <v>0.20212765957446807</v>
      </c>
    </row>
    <row r="47" spans="1:30" ht="12.75">
      <c r="A47" s="14"/>
      <c r="B47" s="127" t="s">
        <v>6</v>
      </c>
      <c r="C47" s="68">
        <v>440</v>
      </c>
      <c r="D47" s="17">
        <v>480</v>
      </c>
      <c r="E47" s="17">
        <v>500</v>
      </c>
      <c r="F47" s="17">
        <v>530</v>
      </c>
      <c r="G47" s="17">
        <v>580</v>
      </c>
      <c r="H47" s="17">
        <v>600</v>
      </c>
      <c r="I47" s="17">
        <v>600</v>
      </c>
      <c r="J47" s="17">
        <v>600</v>
      </c>
      <c r="K47" s="17">
        <v>590</v>
      </c>
      <c r="L47" s="17">
        <v>540</v>
      </c>
      <c r="M47" s="17">
        <v>540</v>
      </c>
      <c r="N47" s="17">
        <v>530</v>
      </c>
      <c r="O47" s="17">
        <v>510</v>
      </c>
      <c r="P47" s="17">
        <v>480</v>
      </c>
      <c r="Q47" s="17">
        <v>500</v>
      </c>
      <c r="R47" s="17">
        <v>490</v>
      </c>
      <c r="S47" s="17">
        <v>490</v>
      </c>
      <c r="T47" s="17">
        <v>500</v>
      </c>
      <c r="U47" s="17">
        <v>520</v>
      </c>
      <c r="V47" s="17">
        <v>510</v>
      </c>
      <c r="W47" s="17">
        <v>530</v>
      </c>
      <c r="X47" s="17">
        <v>550</v>
      </c>
      <c r="Y47" s="17">
        <v>580</v>
      </c>
      <c r="Z47" s="17">
        <v>600</v>
      </c>
      <c r="AA47" s="17">
        <v>590</v>
      </c>
      <c r="AB47" s="77">
        <v>580</v>
      </c>
      <c r="AC47" s="17">
        <f t="shared" si="2"/>
        <v>140</v>
      </c>
      <c r="AD47" s="18">
        <f t="shared" si="3"/>
        <v>0.3181818181818182</v>
      </c>
    </row>
    <row r="48" spans="1:30" ht="12.75">
      <c r="A48" s="14"/>
      <c r="B48" s="127" t="s">
        <v>7</v>
      </c>
      <c r="C48" s="68">
        <v>500</v>
      </c>
      <c r="D48" s="17">
        <v>510</v>
      </c>
      <c r="E48" s="17">
        <v>500</v>
      </c>
      <c r="F48" s="17">
        <v>490</v>
      </c>
      <c r="G48" s="17">
        <v>540</v>
      </c>
      <c r="H48" s="17">
        <v>560</v>
      </c>
      <c r="I48" s="17">
        <v>560</v>
      </c>
      <c r="J48" s="17">
        <v>590</v>
      </c>
      <c r="K48" s="17">
        <v>600</v>
      </c>
      <c r="L48" s="17">
        <v>590</v>
      </c>
      <c r="M48" s="17">
        <v>570</v>
      </c>
      <c r="N48" s="17">
        <v>590</v>
      </c>
      <c r="O48" s="17">
        <v>560</v>
      </c>
      <c r="P48" s="17">
        <v>540</v>
      </c>
      <c r="Q48" s="17">
        <v>540</v>
      </c>
      <c r="R48" s="17">
        <v>520</v>
      </c>
      <c r="S48" s="17">
        <v>480</v>
      </c>
      <c r="T48" s="17">
        <v>500</v>
      </c>
      <c r="U48" s="17">
        <v>520</v>
      </c>
      <c r="V48" s="17">
        <v>510</v>
      </c>
      <c r="W48" s="17">
        <v>540</v>
      </c>
      <c r="X48" s="17">
        <v>560</v>
      </c>
      <c r="Y48" s="17">
        <v>540</v>
      </c>
      <c r="Z48" s="17">
        <v>560</v>
      </c>
      <c r="AA48" s="17">
        <v>580</v>
      </c>
      <c r="AB48" s="77">
        <v>550</v>
      </c>
      <c r="AC48" s="17">
        <f t="shared" si="2"/>
        <v>50</v>
      </c>
      <c r="AD48" s="18">
        <f t="shared" si="3"/>
        <v>0.1</v>
      </c>
    </row>
    <row r="49" spans="1:30" ht="25.5" customHeight="1">
      <c r="A49" s="14" t="s">
        <v>22</v>
      </c>
      <c r="B49" s="127" t="s">
        <v>5</v>
      </c>
      <c r="C49" s="68">
        <v>770</v>
      </c>
      <c r="D49" s="17">
        <v>790</v>
      </c>
      <c r="E49" s="17">
        <v>810</v>
      </c>
      <c r="F49" s="17">
        <v>820</v>
      </c>
      <c r="G49" s="17">
        <v>820</v>
      </c>
      <c r="H49" s="17">
        <v>840</v>
      </c>
      <c r="I49" s="17">
        <v>880</v>
      </c>
      <c r="J49" s="17">
        <v>900</v>
      </c>
      <c r="K49" s="17">
        <v>920</v>
      </c>
      <c r="L49" s="17">
        <v>1010</v>
      </c>
      <c r="M49" s="17">
        <v>1040</v>
      </c>
      <c r="N49" s="17">
        <v>1050</v>
      </c>
      <c r="O49" s="17">
        <v>1070</v>
      </c>
      <c r="P49" s="17">
        <v>1090</v>
      </c>
      <c r="Q49" s="17">
        <v>1030</v>
      </c>
      <c r="R49" s="17">
        <v>1010</v>
      </c>
      <c r="S49" s="17">
        <v>1020</v>
      </c>
      <c r="T49" s="17">
        <v>980</v>
      </c>
      <c r="U49" s="17">
        <v>940</v>
      </c>
      <c r="V49" s="17">
        <v>950</v>
      </c>
      <c r="W49" s="17">
        <v>930</v>
      </c>
      <c r="X49" s="17">
        <v>890</v>
      </c>
      <c r="Y49" s="17">
        <v>920</v>
      </c>
      <c r="Z49" s="17">
        <v>950</v>
      </c>
      <c r="AA49" s="17">
        <v>930</v>
      </c>
      <c r="AB49" s="77">
        <v>980</v>
      </c>
      <c r="AC49" s="17">
        <f t="shared" si="2"/>
        <v>210</v>
      </c>
      <c r="AD49" s="18">
        <f t="shared" si="3"/>
        <v>0.2727272727272727</v>
      </c>
    </row>
    <row r="50" spans="1:30" ht="12.75">
      <c r="A50" s="14"/>
      <c r="B50" s="127" t="s">
        <v>6</v>
      </c>
      <c r="C50" s="68">
        <v>380</v>
      </c>
      <c r="D50" s="17">
        <v>370</v>
      </c>
      <c r="E50" s="17">
        <v>370</v>
      </c>
      <c r="F50" s="17">
        <v>380</v>
      </c>
      <c r="G50" s="17">
        <v>390</v>
      </c>
      <c r="H50" s="17">
        <v>380</v>
      </c>
      <c r="I50" s="17">
        <v>420</v>
      </c>
      <c r="J50" s="17">
        <v>440</v>
      </c>
      <c r="K50" s="17">
        <v>470</v>
      </c>
      <c r="L50" s="17">
        <v>510</v>
      </c>
      <c r="M50" s="17">
        <v>530</v>
      </c>
      <c r="N50" s="17">
        <v>530</v>
      </c>
      <c r="O50" s="17">
        <v>530</v>
      </c>
      <c r="P50" s="17">
        <v>530</v>
      </c>
      <c r="Q50" s="17">
        <v>490</v>
      </c>
      <c r="R50" s="17">
        <v>480</v>
      </c>
      <c r="S50" s="17">
        <v>470</v>
      </c>
      <c r="T50" s="17">
        <v>460</v>
      </c>
      <c r="U50" s="17">
        <v>440</v>
      </c>
      <c r="V50" s="17">
        <v>450</v>
      </c>
      <c r="W50" s="17">
        <v>450</v>
      </c>
      <c r="X50" s="17">
        <v>450</v>
      </c>
      <c r="Y50" s="17">
        <v>450</v>
      </c>
      <c r="Z50" s="17">
        <v>470</v>
      </c>
      <c r="AA50" s="17">
        <v>460</v>
      </c>
      <c r="AB50" s="77">
        <v>480</v>
      </c>
      <c r="AC50" s="17">
        <f t="shared" si="2"/>
        <v>100</v>
      </c>
      <c r="AD50" s="18">
        <f t="shared" si="3"/>
        <v>0.2631578947368421</v>
      </c>
    </row>
    <row r="51" spans="1:30" ht="12.75">
      <c r="A51" s="14"/>
      <c r="B51" s="127" t="s">
        <v>7</v>
      </c>
      <c r="C51" s="68">
        <v>400</v>
      </c>
      <c r="D51" s="17">
        <v>420</v>
      </c>
      <c r="E51" s="17">
        <v>430</v>
      </c>
      <c r="F51" s="17">
        <v>440</v>
      </c>
      <c r="G51" s="17">
        <v>430</v>
      </c>
      <c r="H51" s="17">
        <v>460</v>
      </c>
      <c r="I51" s="17">
        <v>460</v>
      </c>
      <c r="J51" s="17">
        <v>450</v>
      </c>
      <c r="K51" s="17">
        <v>450</v>
      </c>
      <c r="L51" s="17">
        <v>490</v>
      </c>
      <c r="M51" s="17">
        <v>510</v>
      </c>
      <c r="N51" s="17">
        <v>520</v>
      </c>
      <c r="O51" s="17">
        <v>540</v>
      </c>
      <c r="P51" s="17">
        <v>560</v>
      </c>
      <c r="Q51" s="17">
        <v>540</v>
      </c>
      <c r="R51" s="17">
        <v>530</v>
      </c>
      <c r="S51" s="17">
        <v>550</v>
      </c>
      <c r="T51" s="17">
        <v>520</v>
      </c>
      <c r="U51" s="17">
        <v>500</v>
      </c>
      <c r="V51" s="17">
        <v>500</v>
      </c>
      <c r="W51" s="17">
        <v>480</v>
      </c>
      <c r="X51" s="17">
        <v>440</v>
      </c>
      <c r="Y51" s="17">
        <v>470</v>
      </c>
      <c r="Z51" s="17">
        <v>480</v>
      </c>
      <c r="AA51" s="17">
        <v>470</v>
      </c>
      <c r="AB51" s="77">
        <v>500</v>
      </c>
      <c r="AC51" s="17">
        <f t="shared" si="2"/>
        <v>100</v>
      </c>
      <c r="AD51" s="18">
        <f t="shared" si="3"/>
        <v>0.25</v>
      </c>
    </row>
    <row r="52" spans="1:30" ht="25.5" customHeight="1">
      <c r="A52" s="14" t="s">
        <v>23</v>
      </c>
      <c r="B52" s="127" t="s">
        <v>5</v>
      </c>
      <c r="C52" s="68">
        <v>580</v>
      </c>
      <c r="D52" s="17">
        <v>610</v>
      </c>
      <c r="E52" s="17">
        <v>630</v>
      </c>
      <c r="F52" s="17">
        <v>620</v>
      </c>
      <c r="G52" s="17">
        <v>640</v>
      </c>
      <c r="H52" s="17">
        <v>660</v>
      </c>
      <c r="I52" s="17">
        <v>680</v>
      </c>
      <c r="J52" s="17">
        <v>700</v>
      </c>
      <c r="K52" s="17">
        <v>720</v>
      </c>
      <c r="L52" s="17">
        <v>720</v>
      </c>
      <c r="M52" s="17">
        <v>740</v>
      </c>
      <c r="N52" s="17">
        <v>780</v>
      </c>
      <c r="O52" s="17">
        <v>790</v>
      </c>
      <c r="P52" s="17">
        <v>820</v>
      </c>
      <c r="Q52" s="17">
        <v>900</v>
      </c>
      <c r="R52" s="17">
        <v>930</v>
      </c>
      <c r="S52" s="17">
        <v>940</v>
      </c>
      <c r="T52" s="17">
        <v>960</v>
      </c>
      <c r="U52" s="17">
        <v>970</v>
      </c>
      <c r="V52" s="17">
        <v>920</v>
      </c>
      <c r="W52" s="17">
        <v>900</v>
      </c>
      <c r="X52" s="17">
        <v>920</v>
      </c>
      <c r="Y52" s="17">
        <v>880</v>
      </c>
      <c r="Z52" s="17">
        <v>840</v>
      </c>
      <c r="AA52" s="17">
        <v>860</v>
      </c>
      <c r="AB52" s="77">
        <v>840</v>
      </c>
      <c r="AC52" s="17">
        <f t="shared" si="2"/>
        <v>260</v>
      </c>
      <c r="AD52" s="18">
        <f t="shared" si="3"/>
        <v>0.4482758620689655</v>
      </c>
    </row>
    <row r="53" spans="1:30" ht="12.75">
      <c r="A53" s="14"/>
      <c r="B53" s="127" t="s">
        <v>6</v>
      </c>
      <c r="C53" s="68">
        <v>260</v>
      </c>
      <c r="D53" s="17">
        <v>280</v>
      </c>
      <c r="E53" s="17">
        <v>280</v>
      </c>
      <c r="F53" s="17">
        <v>280</v>
      </c>
      <c r="G53" s="17">
        <v>290</v>
      </c>
      <c r="H53" s="17">
        <v>320</v>
      </c>
      <c r="I53" s="17">
        <v>320</v>
      </c>
      <c r="J53" s="17">
        <v>320</v>
      </c>
      <c r="K53" s="17">
        <v>330</v>
      </c>
      <c r="L53" s="17">
        <v>340</v>
      </c>
      <c r="M53" s="17">
        <v>330</v>
      </c>
      <c r="N53" s="17">
        <v>370</v>
      </c>
      <c r="O53" s="17">
        <v>390</v>
      </c>
      <c r="P53" s="17">
        <v>410</v>
      </c>
      <c r="Q53" s="17">
        <v>450</v>
      </c>
      <c r="R53" s="17">
        <v>470</v>
      </c>
      <c r="S53" s="17">
        <v>470</v>
      </c>
      <c r="T53" s="17">
        <v>470</v>
      </c>
      <c r="U53" s="17">
        <v>470</v>
      </c>
      <c r="V53" s="17">
        <v>430</v>
      </c>
      <c r="W53" s="17">
        <v>430</v>
      </c>
      <c r="X53" s="17">
        <v>420</v>
      </c>
      <c r="Y53" s="17">
        <v>410</v>
      </c>
      <c r="Z53" s="17">
        <v>390</v>
      </c>
      <c r="AA53" s="17">
        <v>400</v>
      </c>
      <c r="AB53" s="77">
        <v>400</v>
      </c>
      <c r="AC53" s="17">
        <f t="shared" si="2"/>
        <v>140</v>
      </c>
      <c r="AD53" s="18">
        <f t="shared" si="3"/>
        <v>0.5384615384615384</v>
      </c>
    </row>
    <row r="54" spans="1:30" ht="12.75">
      <c r="A54" s="14"/>
      <c r="B54" s="127" t="s">
        <v>7</v>
      </c>
      <c r="C54" s="68">
        <v>320</v>
      </c>
      <c r="D54" s="17">
        <v>330</v>
      </c>
      <c r="E54" s="17">
        <v>340</v>
      </c>
      <c r="F54" s="17">
        <v>340</v>
      </c>
      <c r="G54" s="17">
        <v>350</v>
      </c>
      <c r="H54" s="17">
        <v>350</v>
      </c>
      <c r="I54" s="17">
        <v>370</v>
      </c>
      <c r="J54" s="17">
        <v>380</v>
      </c>
      <c r="K54" s="17">
        <v>390</v>
      </c>
      <c r="L54" s="17">
        <v>380</v>
      </c>
      <c r="M54" s="17">
        <v>410</v>
      </c>
      <c r="N54" s="17">
        <v>410</v>
      </c>
      <c r="O54" s="17">
        <v>410</v>
      </c>
      <c r="P54" s="17">
        <v>400</v>
      </c>
      <c r="Q54" s="17">
        <v>440</v>
      </c>
      <c r="R54" s="17">
        <v>460</v>
      </c>
      <c r="S54" s="17">
        <v>470</v>
      </c>
      <c r="T54" s="17">
        <v>490</v>
      </c>
      <c r="U54" s="17">
        <v>500</v>
      </c>
      <c r="V54" s="17">
        <v>490</v>
      </c>
      <c r="W54" s="17">
        <v>480</v>
      </c>
      <c r="X54" s="17">
        <v>500</v>
      </c>
      <c r="Y54" s="17">
        <v>470</v>
      </c>
      <c r="Z54" s="17">
        <v>460</v>
      </c>
      <c r="AA54" s="17">
        <v>450</v>
      </c>
      <c r="AB54" s="77">
        <v>440</v>
      </c>
      <c r="AC54" s="17">
        <f t="shared" si="2"/>
        <v>120</v>
      </c>
      <c r="AD54" s="18">
        <f t="shared" si="3"/>
        <v>0.375</v>
      </c>
    </row>
    <row r="55" spans="1:30" ht="25.5" customHeight="1">
      <c r="A55" s="14" t="s">
        <v>24</v>
      </c>
      <c r="B55" s="127" t="s">
        <v>5</v>
      </c>
      <c r="C55" s="68">
        <v>370</v>
      </c>
      <c r="D55" s="17">
        <v>390</v>
      </c>
      <c r="E55" s="17">
        <v>400</v>
      </c>
      <c r="F55" s="17">
        <v>410</v>
      </c>
      <c r="G55" s="17">
        <v>450</v>
      </c>
      <c r="H55" s="17">
        <v>450</v>
      </c>
      <c r="I55" s="17">
        <v>480</v>
      </c>
      <c r="J55" s="17">
        <v>490</v>
      </c>
      <c r="K55" s="17">
        <v>490</v>
      </c>
      <c r="L55" s="17">
        <v>510</v>
      </c>
      <c r="M55" s="17">
        <v>540</v>
      </c>
      <c r="N55" s="17">
        <v>560</v>
      </c>
      <c r="O55" s="17">
        <v>570</v>
      </c>
      <c r="P55" s="17">
        <v>590</v>
      </c>
      <c r="Q55" s="17">
        <v>590</v>
      </c>
      <c r="R55" s="17">
        <v>610</v>
      </c>
      <c r="S55" s="17">
        <v>650</v>
      </c>
      <c r="T55" s="17">
        <v>660</v>
      </c>
      <c r="U55" s="17">
        <v>680</v>
      </c>
      <c r="V55" s="17">
        <v>750</v>
      </c>
      <c r="W55" s="17">
        <v>780</v>
      </c>
      <c r="X55" s="17">
        <v>790</v>
      </c>
      <c r="Y55" s="17">
        <v>810</v>
      </c>
      <c r="Z55" s="17">
        <v>820</v>
      </c>
      <c r="AA55" s="17">
        <v>780</v>
      </c>
      <c r="AB55" s="77">
        <v>770</v>
      </c>
      <c r="AC55" s="17">
        <f t="shared" si="2"/>
        <v>400</v>
      </c>
      <c r="AD55" s="18">
        <f t="shared" si="3"/>
        <v>1.0810810810810811</v>
      </c>
    </row>
    <row r="56" spans="1:30" ht="12.75">
      <c r="A56" s="14"/>
      <c r="B56" s="127" t="s">
        <v>6</v>
      </c>
      <c r="C56" s="68">
        <v>140</v>
      </c>
      <c r="D56" s="17">
        <v>150</v>
      </c>
      <c r="E56" s="17">
        <v>160</v>
      </c>
      <c r="F56" s="17">
        <v>170</v>
      </c>
      <c r="G56" s="17">
        <v>190</v>
      </c>
      <c r="H56" s="17">
        <v>200</v>
      </c>
      <c r="I56" s="17">
        <v>210</v>
      </c>
      <c r="J56" s="17">
        <v>220</v>
      </c>
      <c r="K56" s="17">
        <v>220</v>
      </c>
      <c r="L56" s="17">
        <v>230</v>
      </c>
      <c r="M56" s="17">
        <v>250</v>
      </c>
      <c r="N56" s="17">
        <v>250</v>
      </c>
      <c r="O56" s="17">
        <v>260</v>
      </c>
      <c r="P56" s="17">
        <v>270</v>
      </c>
      <c r="Q56" s="17">
        <v>270</v>
      </c>
      <c r="R56" s="17">
        <v>270</v>
      </c>
      <c r="S56" s="17">
        <v>310</v>
      </c>
      <c r="T56" s="17">
        <v>320</v>
      </c>
      <c r="U56" s="17">
        <v>340</v>
      </c>
      <c r="V56" s="17">
        <v>380</v>
      </c>
      <c r="W56" s="17">
        <v>390</v>
      </c>
      <c r="X56" s="17">
        <v>390</v>
      </c>
      <c r="Y56" s="17">
        <v>400</v>
      </c>
      <c r="Z56" s="17">
        <v>390</v>
      </c>
      <c r="AA56" s="17">
        <v>360</v>
      </c>
      <c r="AB56" s="77">
        <v>360</v>
      </c>
      <c r="AC56" s="17">
        <f t="shared" si="2"/>
        <v>220</v>
      </c>
      <c r="AD56" s="18">
        <f t="shared" si="3"/>
        <v>1.5714285714285714</v>
      </c>
    </row>
    <row r="57" spans="1:30" ht="12.75">
      <c r="A57" s="14"/>
      <c r="B57" s="127" t="s">
        <v>7</v>
      </c>
      <c r="C57" s="68">
        <v>230</v>
      </c>
      <c r="D57" s="17">
        <v>240</v>
      </c>
      <c r="E57" s="17">
        <v>240</v>
      </c>
      <c r="F57" s="17">
        <v>240</v>
      </c>
      <c r="G57" s="17">
        <v>250</v>
      </c>
      <c r="H57" s="17">
        <v>250</v>
      </c>
      <c r="I57" s="17">
        <v>260</v>
      </c>
      <c r="J57" s="17">
        <v>270</v>
      </c>
      <c r="K57" s="17">
        <v>270</v>
      </c>
      <c r="L57" s="17">
        <v>280</v>
      </c>
      <c r="M57" s="17">
        <v>280</v>
      </c>
      <c r="N57" s="17">
        <v>300</v>
      </c>
      <c r="O57" s="17">
        <v>310</v>
      </c>
      <c r="P57" s="17">
        <v>320</v>
      </c>
      <c r="Q57" s="17">
        <v>320</v>
      </c>
      <c r="R57" s="17">
        <v>340</v>
      </c>
      <c r="S57" s="17">
        <v>340</v>
      </c>
      <c r="T57" s="17">
        <v>340</v>
      </c>
      <c r="U57" s="17">
        <v>340</v>
      </c>
      <c r="V57" s="17">
        <v>370</v>
      </c>
      <c r="W57" s="17">
        <v>390</v>
      </c>
      <c r="X57" s="17">
        <v>400</v>
      </c>
      <c r="Y57" s="17">
        <v>420</v>
      </c>
      <c r="Z57" s="17">
        <v>430</v>
      </c>
      <c r="AA57" s="17">
        <v>420</v>
      </c>
      <c r="AB57" s="77">
        <v>410</v>
      </c>
      <c r="AC57" s="17">
        <f t="shared" si="2"/>
        <v>180</v>
      </c>
      <c r="AD57" s="18">
        <f t="shared" si="3"/>
        <v>0.782608695652174</v>
      </c>
    </row>
    <row r="58" spans="1:30" ht="25.5" customHeight="1">
      <c r="A58" s="14" t="s">
        <v>25</v>
      </c>
      <c r="B58" s="127" t="s">
        <v>5</v>
      </c>
      <c r="C58" s="68">
        <v>240</v>
      </c>
      <c r="D58" s="17">
        <v>250</v>
      </c>
      <c r="E58" s="17">
        <v>250</v>
      </c>
      <c r="F58" s="17">
        <v>270</v>
      </c>
      <c r="G58" s="17">
        <v>250</v>
      </c>
      <c r="H58" s="17">
        <v>260</v>
      </c>
      <c r="I58" s="17">
        <v>280</v>
      </c>
      <c r="J58" s="17">
        <v>280</v>
      </c>
      <c r="K58" s="17">
        <v>290</v>
      </c>
      <c r="L58" s="17">
        <v>320</v>
      </c>
      <c r="M58" s="17">
        <v>330</v>
      </c>
      <c r="N58" s="17">
        <v>350</v>
      </c>
      <c r="O58" s="17">
        <v>370</v>
      </c>
      <c r="P58" s="17">
        <v>370</v>
      </c>
      <c r="Q58" s="17">
        <v>390</v>
      </c>
      <c r="R58" s="17">
        <v>410</v>
      </c>
      <c r="S58" s="17">
        <v>430</v>
      </c>
      <c r="T58" s="17">
        <v>440</v>
      </c>
      <c r="U58" s="17">
        <v>460</v>
      </c>
      <c r="V58" s="17">
        <v>460</v>
      </c>
      <c r="W58" s="17">
        <v>480</v>
      </c>
      <c r="X58" s="17">
        <v>510</v>
      </c>
      <c r="Y58" s="17">
        <v>520</v>
      </c>
      <c r="Z58" s="17">
        <v>540</v>
      </c>
      <c r="AA58" s="17">
        <v>590</v>
      </c>
      <c r="AB58" s="77">
        <v>620</v>
      </c>
      <c r="AC58" s="17">
        <f t="shared" si="2"/>
        <v>380</v>
      </c>
      <c r="AD58" s="18">
        <f t="shared" si="3"/>
        <v>1.5833333333333333</v>
      </c>
    </row>
    <row r="59" spans="1:30" ht="12.75">
      <c r="A59" s="14"/>
      <c r="B59" s="127" t="s">
        <v>6</v>
      </c>
      <c r="C59" s="68">
        <v>70</v>
      </c>
      <c r="D59" s="17">
        <v>80</v>
      </c>
      <c r="E59" s="17">
        <v>80</v>
      </c>
      <c r="F59" s="17">
        <v>90</v>
      </c>
      <c r="G59" s="17">
        <v>90</v>
      </c>
      <c r="H59" s="17">
        <v>90</v>
      </c>
      <c r="I59" s="17">
        <v>100</v>
      </c>
      <c r="J59" s="17">
        <v>110</v>
      </c>
      <c r="K59" s="17">
        <v>110</v>
      </c>
      <c r="L59" s="17">
        <v>130</v>
      </c>
      <c r="M59" s="17">
        <v>140</v>
      </c>
      <c r="N59" s="17">
        <v>150</v>
      </c>
      <c r="O59" s="17">
        <v>160</v>
      </c>
      <c r="P59" s="17">
        <v>160</v>
      </c>
      <c r="Q59" s="17">
        <v>170</v>
      </c>
      <c r="R59" s="17">
        <v>180</v>
      </c>
      <c r="S59" s="17">
        <v>190</v>
      </c>
      <c r="T59" s="17">
        <v>190</v>
      </c>
      <c r="U59" s="17">
        <v>200</v>
      </c>
      <c r="V59" s="17">
        <v>200</v>
      </c>
      <c r="W59" s="17">
        <v>210</v>
      </c>
      <c r="X59" s="17">
        <v>230</v>
      </c>
      <c r="Y59" s="17">
        <v>240</v>
      </c>
      <c r="Z59" s="17">
        <v>260</v>
      </c>
      <c r="AA59" s="17">
        <v>290</v>
      </c>
      <c r="AB59" s="77">
        <v>300</v>
      </c>
      <c r="AC59" s="17">
        <f t="shared" si="2"/>
        <v>230</v>
      </c>
      <c r="AD59" s="18">
        <f t="shared" si="3"/>
        <v>3.2857142857142856</v>
      </c>
    </row>
    <row r="60" spans="1:30" ht="12.75">
      <c r="A60" s="14"/>
      <c r="B60" s="127" t="s">
        <v>7</v>
      </c>
      <c r="C60" s="68">
        <v>170</v>
      </c>
      <c r="D60" s="17">
        <v>170</v>
      </c>
      <c r="E60" s="17">
        <v>170</v>
      </c>
      <c r="F60" s="17">
        <v>170</v>
      </c>
      <c r="G60" s="17">
        <v>170</v>
      </c>
      <c r="H60" s="17">
        <v>170</v>
      </c>
      <c r="I60" s="17">
        <v>180</v>
      </c>
      <c r="J60" s="17">
        <v>180</v>
      </c>
      <c r="K60" s="17">
        <v>180</v>
      </c>
      <c r="L60" s="17">
        <v>190</v>
      </c>
      <c r="M60" s="17">
        <v>190</v>
      </c>
      <c r="N60" s="17">
        <v>200</v>
      </c>
      <c r="O60" s="17">
        <v>210</v>
      </c>
      <c r="P60" s="17">
        <v>210</v>
      </c>
      <c r="Q60" s="17">
        <v>220</v>
      </c>
      <c r="R60" s="17">
        <v>220</v>
      </c>
      <c r="S60" s="17">
        <v>240</v>
      </c>
      <c r="T60" s="17">
        <v>250</v>
      </c>
      <c r="U60" s="17">
        <v>260</v>
      </c>
      <c r="V60" s="17">
        <v>260</v>
      </c>
      <c r="W60" s="17">
        <v>270</v>
      </c>
      <c r="X60" s="17">
        <v>280</v>
      </c>
      <c r="Y60" s="17">
        <v>280</v>
      </c>
      <c r="Z60" s="17">
        <v>270</v>
      </c>
      <c r="AA60" s="17">
        <v>310</v>
      </c>
      <c r="AB60" s="77">
        <v>320</v>
      </c>
      <c r="AC60" s="17">
        <f t="shared" si="2"/>
        <v>150</v>
      </c>
      <c r="AD60" s="18">
        <f t="shared" si="3"/>
        <v>0.8823529411764706</v>
      </c>
    </row>
    <row r="61" spans="1:30" ht="25.5" customHeight="1">
      <c r="A61" s="14" t="s">
        <v>26</v>
      </c>
      <c r="B61" s="127" t="s">
        <v>5</v>
      </c>
      <c r="C61" s="68">
        <v>100</v>
      </c>
      <c r="D61" s="17">
        <v>110</v>
      </c>
      <c r="E61" s="17">
        <v>140</v>
      </c>
      <c r="F61" s="17">
        <v>160</v>
      </c>
      <c r="G61" s="17">
        <v>170</v>
      </c>
      <c r="H61" s="17">
        <v>180</v>
      </c>
      <c r="I61" s="17">
        <v>200</v>
      </c>
      <c r="J61" s="17">
        <v>210</v>
      </c>
      <c r="K61" s="17">
        <v>230</v>
      </c>
      <c r="L61" s="17">
        <v>230</v>
      </c>
      <c r="M61" s="17">
        <v>250</v>
      </c>
      <c r="N61" s="17">
        <v>260</v>
      </c>
      <c r="O61" s="17">
        <v>280</v>
      </c>
      <c r="P61" s="17">
        <v>300</v>
      </c>
      <c r="Q61" s="17">
        <v>320</v>
      </c>
      <c r="R61" s="17">
        <v>330</v>
      </c>
      <c r="S61" s="17">
        <v>360</v>
      </c>
      <c r="T61" s="17">
        <v>380</v>
      </c>
      <c r="U61" s="17">
        <v>400</v>
      </c>
      <c r="V61" s="17">
        <v>430</v>
      </c>
      <c r="W61" s="17">
        <v>450</v>
      </c>
      <c r="X61" s="17">
        <v>480</v>
      </c>
      <c r="Y61" s="17">
        <v>510</v>
      </c>
      <c r="Z61" s="17">
        <v>530</v>
      </c>
      <c r="AA61" s="17">
        <v>550</v>
      </c>
      <c r="AB61" s="77">
        <v>580</v>
      </c>
      <c r="AC61" s="17">
        <f t="shared" si="2"/>
        <v>480</v>
      </c>
      <c r="AD61" s="18">
        <f t="shared" si="3"/>
        <v>4.8</v>
      </c>
    </row>
    <row r="62" spans="1:30" ht="12.75">
      <c r="A62" s="14"/>
      <c r="B62" s="127" t="s">
        <v>6</v>
      </c>
      <c r="C62" s="68">
        <v>30</v>
      </c>
      <c r="D62" s="17">
        <v>30</v>
      </c>
      <c r="E62" s="17">
        <v>30</v>
      </c>
      <c r="F62" s="17">
        <v>30</v>
      </c>
      <c r="G62" s="17">
        <v>40</v>
      </c>
      <c r="H62" s="17">
        <v>40</v>
      </c>
      <c r="I62" s="17">
        <v>40</v>
      </c>
      <c r="J62" s="17">
        <v>50</v>
      </c>
      <c r="K62" s="17">
        <v>50</v>
      </c>
      <c r="L62" s="17">
        <v>50</v>
      </c>
      <c r="M62" s="17">
        <v>50</v>
      </c>
      <c r="N62" s="17">
        <v>60</v>
      </c>
      <c r="O62" s="17">
        <v>70</v>
      </c>
      <c r="P62" s="17">
        <v>80</v>
      </c>
      <c r="Q62" s="17">
        <v>90</v>
      </c>
      <c r="R62" s="17">
        <v>90</v>
      </c>
      <c r="S62" s="17">
        <v>110</v>
      </c>
      <c r="T62" s="17">
        <v>120</v>
      </c>
      <c r="U62" s="17">
        <v>120</v>
      </c>
      <c r="V62" s="17">
        <v>130</v>
      </c>
      <c r="W62" s="17">
        <v>150</v>
      </c>
      <c r="X62" s="17">
        <v>160</v>
      </c>
      <c r="Y62" s="17">
        <v>170</v>
      </c>
      <c r="Z62" s="17">
        <v>170</v>
      </c>
      <c r="AA62" s="17">
        <v>190</v>
      </c>
      <c r="AB62" s="77">
        <v>200</v>
      </c>
      <c r="AC62" s="17">
        <f t="shared" si="2"/>
        <v>170</v>
      </c>
      <c r="AD62" s="18">
        <f t="shared" si="3"/>
        <v>5.666666666666667</v>
      </c>
    </row>
    <row r="63" spans="1:30" ht="13.5" thickBot="1">
      <c r="A63" s="19"/>
      <c r="B63" s="128" t="s">
        <v>7</v>
      </c>
      <c r="C63" s="74">
        <v>70</v>
      </c>
      <c r="D63" s="20">
        <v>90</v>
      </c>
      <c r="E63" s="20">
        <v>110</v>
      </c>
      <c r="F63" s="20">
        <v>120</v>
      </c>
      <c r="G63" s="20">
        <v>130</v>
      </c>
      <c r="H63" s="20">
        <v>150</v>
      </c>
      <c r="I63" s="20">
        <v>150</v>
      </c>
      <c r="J63" s="20">
        <v>160</v>
      </c>
      <c r="K63" s="20">
        <v>180</v>
      </c>
      <c r="L63" s="20">
        <v>180</v>
      </c>
      <c r="M63" s="20">
        <v>190</v>
      </c>
      <c r="N63" s="20">
        <v>200</v>
      </c>
      <c r="O63" s="20">
        <v>210</v>
      </c>
      <c r="P63" s="20">
        <v>220</v>
      </c>
      <c r="Q63" s="20">
        <v>230</v>
      </c>
      <c r="R63" s="20">
        <v>240</v>
      </c>
      <c r="S63" s="20">
        <v>260</v>
      </c>
      <c r="T63" s="20">
        <v>270</v>
      </c>
      <c r="U63" s="20">
        <v>280</v>
      </c>
      <c r="V63" s="20">
        <v>290</v>
      </c>
      <c r="W63" s="20">
        <v>300</v>
      </c>
      <c r="X63" s="20">
        <v>330</v>
      </c>
      <c r="Y63" s="20">
        <v>340</v>
      </c>
      <c r="Z63" s="20">
        <v>360</v>
      </c>
      <c r="AA63" s="20">
        <v>370</v>
      </c>
      <c r="AB63" s="81">
        <v>380</v>
      </c>
      <c r="AC63" s="20">
        <f t="shared" si="2"/>
        <v>310</v>
      </c>
      <c r="AD63" s="21">
        <f t="shared" si="3"/>
        <v>4.428571428571429</v>
      </c>
    </row>
    <row r="64" spans="1:30" ht="12.75">
      <c r="A64" s="22"/>
      <c r="B64" s="99"/>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00"/>
    </row>
    <row r="65" spans="1:30" ht="12.75">
      <c r="A65" s="22" t="s">
        <v>136</v>
      </c>
      <c r="B65" s="9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00"/>
    </row>
    <row r="66" spans="1:8" ht="15">
      <c r="A66" s="22" t="s">
        <v>27</v>
      </c>
      <c r="B66" s="22"/>
      <c r="C66" s="22"/>
      <c r="D66" s="22"/>
      <c r="E66" s="22"/>
      <c r="F66" s="22"/>
      <c r="G66" s="22"/>
      <c r="H66" s="22"/>
    </row>
    <row r="67" spans="1:28" ht="15">
      <c r="A67" s="22"/>
      <c r="B67" s="22"/>
      <c r="C67" s="22"/>
      <c r="D67" s="22"/>
      <c r="E67" s="22"/>
      <c r="F67" s="22"/>
      <c r="G67" s="22"/>
      <c r="H67" s="22"/>
      <c r="AA67" s="24"/>
      <c r="AB67" s="25"/>
    </row>
    <row r="68" ht="15">
      <c r="A68" s="26"/>
    </row>
  </sheetData>
  <sheetProtection/>
  <mergeCells count="1">
    <mergeCell ref="AC3:AD3"/>
  </mergeCells>
  <hyperlinks>
    <hyperlink ref="M1" location="Contents!A1" display="Back to contents page"/>
  </hyperlinks>
  <printOptions/>
  <pageMargins left="0.75" right="0.75" top="1" bottom="1" header="0.5" footer="0.5"/>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AA14"/>
  <sheetViews>
    <sheetView zoomScalePageLayoutView="0" workbookViewId="0" topLeftCell="A1">
      <pane xSplit="1" topLeftCell="B1" activePane="topRight" state="frozen"/>
      <selection pane="topLeft" activeCell="B1" sqref="B1"/>
      <selection pane="topRight" activeCell="B1" sqref="B1"/>
    </sheetView>
  </sheetViews>
  <sheetFormatPr defaultColWidth="9.140625" defaultRowHeight="12.75"/>
  <cols>
    <col min="1" max="1" width="24.57421875" style="29" customWidth="1"/>
    <col min="2" max="26" width="9.140625" style="29" customWidth="1"/>
    <col min="27" max="27" width="3.00390625" style="29" customWidth="1"/>
    <col min="28" max="16384" width="9.140625" style="29" customWidth="1"/>
  </cols>
  <sheetData>
    <row r="1" spans="1:12" s="27" customFormat="1" ht="12.75">
      <c r="A1" s="27" t="s">
        <v>143</v>
      </c>
      <c r="L1" s="28" t="s">
        <v>0</v>
      </c>
    </row>
    <row r="2" ht="13.5" thickBot="1"/>
    <row r="3" spans="1:27" s="32" customFormat="1" ht="13.5" thickBot="1">
      <c r="A3" s="116" t="s">
        <v>134</v>
      </c>
      <c r="B3" s="117" t="s">
        <v>29</v>
      </c>
      <c r="C3" s="101" t="s">
        <v>30</v>
      </c>
      <c r="D3" s="101" t="s">
        <v>31</v>
      </c>
      <c r="E3" s="101" t="s">
        <v>32</v>
      </c>
      <c r="F3" s="101" t="s">
        <v>33</v>
      </c>
      <c r="G3" s="101" t="s">
        <v>34</v>
      </c>
      <c r="H3" s="101" t="s">
        <v>35</v>
      </c>
      <c r="I3" s="101" t="s">
        <v>36</v>
      </c>
      <c r="J3" s="101" t="s">
        <v>37</v>
      </c>
      <c r="K3" s="101" t="s">
        <v>38</v>
      </c>
      <c r="L3" s="101" t="s">
        <v>39</v>
      </c>
      <c r="M3" s="101" t="s">
        <v>40</v>
      </c>
      <c r="N3" s="101" t="s">
        <v>41</v>
      </c>
      <c r="O3" s="101" t="s">
        <v>42</v>
      </c>
      <c r="P3" s="101" t="s">
        <v>43</v>
      </c>
      <c r="Q3" s="101" t="s">
        <v>44</v>
      </c>
      <c r="R3" s="101" t="s">
        <v>45</v>
      </c>
      <c r="S3" s="101" t="s">
        <v>46</v>
      </c>
      <c r="T3" s="101" t="s">
        <v>47</v>
      </c>
      <c r="U3" s="101" t="s">
        <v>48</v>
      </c>
      <c r="V3" s="101" t="s">
        <v>49</v>
      </c>
      <c r="W3" s="101" t="s">
        <v>50</v>
      </c>
      <c r="X3" s="101" t="s">
        <v>51</v>
      </c>
      <c r="Y3" s="101" t="s">
        <v>52</v>
      </c>
      <c r="Z3" s="102" t="s">
        <v>53</v>
      </c>
      <c r="AA3" s="115"/>
    </row>
    <row r="4" spans="1:27" s="27" customFormat="1" ht="12.75">
      <c r="A4" s="109" t="s">
        <v>54</v>
      </c>
      <c r="B4" s="111">
        <v>16430</v>
      </c>
      <c r="C4" s="103">
        <v>16580</v>
      </c>
      <c r="D4" s="103">
        <v>16780</v>
      </c>
      <c r="E4" s="103">
        <v>16980</v>
      </c>
      <c r="F4" s="103">
        <v>17180</v>
      </c>
      <c r="G4" s="103">
        <v>17380</v>
      </c>
      <c r="H4" s="103">
        <v>17580</v>
      </c>
      <c r="I4" s="103">
        <v>17770</v>
      </c>
      <c r="J4" s="103">
        <v>17970</v>
      </c>
      <c r="K4" s="103">
        <v>18170</v>
      </c>
      <c r="L4" s="103">
        <v>18360</v>
      </c>
      <c r="M4" s="103">
        <v>18560</v>
      </c>
      <c r="N4" s="103">
        <v>18750</v>
      </c>
      <c r="O4" s="103">
        <v>18950</v>
      </c>
      <c r="P4" s="103">
        <v>19140</v>
      </c>
      <c r="Q4" s="103">
        <v>19330</v>
      </c>
      <c r="R4" s="103">
        <v>19520</v>
      </c>
      <c r="S4" s="103">
        <v>19710</v>
      </c>
      <c r="T4" s="103">
        <v>19890</v>
      </c>
      <c r="U4" s="103">
        <v>20080</v>
      </c>
      <c r="V4" s="103">
        <v>20260</v>
      </c>
      <c r="W4" s="103">
        <v>20430</v>
      </c>
      <c r="X4" s="103">
        <v>20600</v>
      </c>
      <c r="Y4" s="103">
        <v>20770</v>
      </c>
      <c r="Z4" s="39">
        <v>20940</v>
      </c>
      <c r="AA4" s="35"/>
    </row>
    <row r="5" spans="1:26" ht="12.75">
      <c r="A5" s="110" t="s">
        <v>55</v>
      </c>
      <c r="B5" s="112">
        <v>150</v>
      </c>
      <c r="C5" s="104">
        <v>140</v>
      </c>
      <c r="D5" s="104">
        <v>140</v>
      </c>
      <c r="E5" s="104">
        <v>140</v>
      </c>
      <c r="F5" s="104">
        <v>140</v>
      </c>
      <c r="G5" s="104">
        <v>140</v>
      </c>
      <c r="H5" s="104">
        <v>150</v>
      </c>
      <c r="I5" s="104">
        <v>150</v>
      </c>
      <c r="J5" s="104">
        <v>150</v>
      </c>
      <c r="K5" s="104">
        <v>150</v>
      </c>
      <c r="L5" s="104">
        <v>150</v>
      </c>
      <c r="M5" s="104">
        <v>150</v>
      </c>
      <c r="N5" s="104">
        <v>150</v>
      </c>
      <c r="O5" s="104">
        <v>150</v>
      </c>
      <c r="P5" s="104">
        <v>160</v>
      </c>
      <c r="Q5" s="104">
        <v>160</v>
      </c>
      <c r="R5" s="104">
        <v>160</v>
      </c>
      <c r="S5" s="104">
        <v>160</v>
      </c>
      <c r="T5" s="104">
        <v>160</v>
      </c>
      <c r="U5" s="104">
        <v>160</v>
      </c>
      <c r="V5" s="104">
        <v>160</v>
      </c>
      <c r="W5" s="104">
        <v>160</v>
      </c>
      <c r="X5" s="104">
        <v>160</v>
      </c>
      <c r="Y5" s="104">
        <v>160</v>
      </c>
      <c r="Z5" s="105">
        <v>160</v>
      </c>
    </row>
    <row r="6" spans="1:26" ht="12.75">
      <c r="A6" s="110" t="s">
        <v>56</v>
      </c>
      <c r="B6" s="112">
        <v>190</v>
      </c>
      <c r="C6" s="104">
        <v>190</v>
      </c>
      <c r="D6" s="104">
        <v>190</v>
      </c>
      <c r="E6" s="104">
        <v>190</v>
      </c>
      <c r="F6" s="104">
        <v>200</v>
      </c>
      <c r="G6" s="104">
        <v>200</v>
      </c>
      <c r="H6" s="104">
        <v>200</v>
      </c>
      <c r="I6" s="104">
        <v>200</v>
      </c>
      <c r="J6" s="104">
        <v>200</v>
      </c>
      <c r="K6" s="104">
        <v>200</v>
      </c>
      <c r="L6" s="104">
        <v>210</v>
      </c>
      <c r="M6" s="104">
        <v>210</v>
      </c>
      <c r="N6" s="104">
        <v>210</v>
      </c>
      <c r="O6" s="104">
        <v>210</v>
      </c>
      <c r="P6" s="104">
        <v>210</v>
      </c>
      <c r="Q6" s="104">
        <v>220</v>
      </c>
      <c r="R6" s="104">
        <v>220</v>
      </c>
      <c r="S6" s="104">
        <v>220</v>
      </c>
      <c r="T6" s="104">
        <v>230</v>
      </c>
      <c r="U6" s="104">
        <v>230</v>
      </c>
      <c r="V6" s="104">
        <v>230</v>
      </c>
      <c r="W6" s="104">
        <v>240</v>
      </c>
      <c r="X6" s="104">
        <v>240</v>
      </c>
      <c r="Y6" s="104">
        <v>250</v>
      </c>
      <c r="Z6" s="105">
        <v>250</v>
      </c>
    </row>
    <row r="7" spans="1:26" ht="14.25">
      <c r="A7" s="110" t="s">
        <v>60</v>
      </c>
      <c r="B7" s="112">
        <v>-50</v>
      </c>
      <c r="C7" s="104">
        <v>-50</v>
      </c>
      <c r="D7" s="104">
        <v>-50</v>
      </c>
      <c r="E7" s="104">
        <v>-50</v>
      </c>
      <c r="F7" s="104">
        <v>-50</v>
      </c>
      <c r="G7" s="104">
        <v>-50</v>
      </c>
      <c r="H7" s="104">
        <v>-50</v>
      </c>
      <c r="I7" s="104">
        <v>-50</v>
      </c>
      <c r="J7" s="104">
        <v>-50</v>
      </c>
      <c r="K7" s="104">
        <v>-50</v>
      </c>
      <c r="L7" s="104">
        <v>-50</v>
      </c>
      <c r="M7" s="104">
        <v>-60</v>
      </c>
      <c r="N7" s="104">
        <v>-60</v>
      </c>
      <c r="O7" s="104">
        <v>-60</v>
      </c>
      <c r="P7" s="104">
        <v>-60</v>
      </c>
      <c r="Q7" s="104">
        <v>-60</v>
      </c>
      <c r="R7" s="104">
        <v>-60</v>
      </c>
      <c r="S7" s="104">
        <v>-60</v>
      </c>
      <c r="T7" s="104">
        <v>-70</v>
      </c>
      <c r="U7" s="104">
        <v>-70</v>
      </c>
      <c r="V7" s="104">
        <v>-70</v>
      </c>
      <c r="W7" s="104">
        <v>-80</v>
      </c>
      <c r="X7" s="104">
        <v>-80</v>
      </c>
      <c r="Y7" s="104">
        <v>-90</v>
      </c>
      <c r="Z7" s="105">
        <v>-90</v>
      </c>
    </row>
    <row r="8" spans="1:26" ht="12.75">
      <c r="A8" s="110" t="s">
        <v>57</v>
      </c>
      <c r="B8" s="112">
        <v>200</v>
      </c>
      <c r="C8" s="104">
        <v>250</v>
      </c>
      <c r="D8" s="104">
        <v>250</v>
      </c>
      <c r="E8" s="104">
        <v>250</v>
      </c>
      <c r="F8" s="104">
        <v>250</v>
      </c>
      <c r="G8" s="104">
        <v>250</v>
      </c>
      <c r="H8" s="104">
        <v>250</v>
      </c>
      <c r="I8" s="104">
        <v>250</v>
      </c>
      <c r="J8" s="104">
        <v>250</v>
      </c>
      <c r="K8" s="104">
        <v>250</v>
      </c>
      <c r="L8" s="104">
        <v>250</v>
      </c>
      <c r="M8" s="104">
        <v>250</v>
      </c>
      <c r="N8" s="104">
        <v>250</v>
      </c>
      <c r="O8" s="104">
        <v>250</v>
      </c>
      <c r="P8" s="104">
        <v>250</v>
      </c>
      <c r="Q8" s="104">
        <v>250</v>
      </c>
      <c r="R8" s="104">
        <v>250</v>
      </c>
      <c r="S8" s="104">
        <v>250</v>
      </c>
      <c r="T8" s="104">
        <v>250</v>
      </c>
      <c r="U8" s="104">
        <v>250</v>
      </c>
      <c r="V8" s="104">
        <v>250</v>
      </c>
      <c r="W8" s="104">
        <v>250</v>
      </c>
      <c r="X8" s="104">
        <v>250</v>
      </c>
      <c r="Y8" s="104">
        <v>250</v>
      </c>
      <c r="Z8" s="105">
        <v>250</v>
      </c>
    </row>
    <row r="9" spans="1:27" s="27" customFormat="1" ht="12.75">
      <c r="A9" s="109" t="s">
        <v>58</v>
      </c>
      <c r="B9" s="113">
        <v>16580</v>
      </c>
      <c r="C9" s="35">
        <v>16780</v>
      </c>
      <c r="D9" s="35">
        <v>16980</v>
      </c>
      <c r="E9" s="35">
        <v>17180</v>
      </c>
      <c r="F9" s="35">
        <v>17380</v>
      </c>
      <c r="G9" s="35">
        <v>17580</v>
      </c>
      <c r="H9" s="35">
        <v>17770</v>
      </c>
      <c r="I9" s="35">
        <v>17970</v>
      </c>
      <c r="J9" s="35">
        <v>18170</v>
      </c>
      <c r="K9" s="35">
        <v>18360</v>
      </c>
      <c r="L9" s="35">
        <v>18560</v>
      </c>
      <c r="M9" s="35">
        <v>18750</v>
      </c>
      <c r="N9" s="35">
        <v>18950</v>
      </c>
      <c r="O9" s="35">
        <v>19140</v>
      </c>
      <c r="P9" s="35">
        <v>19330</v>
      </c>
      <c r="Q9" s="35">
        <v>19520</v>
      </c>
      <c r="R9" s="35">
        <v>19710</v>
      </c>
      <c r="S9" s="35">
        <v>19890</v>
      </c>
      <c r="T9" s="35">
        <v>20080</v>
      </c>
      <c r="U9" s="35">
        <v>20260</v>
      </c>
      <c r="V9" s="35">
        <v>20430</v>
      </c>
      <c r="W9" s="35">
        <v>20600</v>
      </c>
      <c r="X9" s="35">
        <v>20770</v>
      </c>
      <c r="Y9" s="35">
        <v>20940</v>
      </c>
      <c r="Z9" s="36">
        <v>21090</v>
      </c>
      <c r="AA9" s="37"/>
    </row>
    <row r="10" spans="1:26" ht="27" customHeight="1" thickBot="1">
      <c r="A10" s="108" t="s">
        <v>59</v>
      </c>
      <c r="B10" s="114">
        <v>150</v>
      </c>
      <c r="C10" s="106">
        <v>200</v>
      </c>
      <c r="D10" s="106">
        <v>200</v>
      </c>
      <c r="E10" s="106">
        <v>200</v>
      </c>
      <c r="F10" s="106">
        <v>200</v>
      </c>
      <c r="G10" s="106">
        <v>200</v>
      </c>
      <c r="H10" s="106">
        <v>200</v>
      </c>
      <c r="I10" s="106">
        <v>200</v>
      </c>
      <c r="J10" s="106">
        <v>200</v>
      </c>
      <c r="K10" s="106">
        <v>200</v>
      </c>
      <c r="L10" s="106">
        <v>200</v>
      </c>
      <c r="M10" s="106">
        <v>190</v>
      </c>
      <c r="N10" s="106">
        <v>190</v>
      </c>
      <c r="O10" s="106">
        <v>190</v>
      </c>
      <c r="P10" s="106">
        <v>190</v>
      </c>
      <c r="Q10" s="106">
        <v>190</v>
      </c>
      <c r="R10" s="106">
        <v>190</v>
      </c>
      <c r="S10" s="106">
        <v>190</v>
      </c>
      <c r="T10" s="106">
        <v>180</v>
      </c>
      <c r="U10" s="106">
        <v>180</v>
      </c>
      <c r="V10" s="106">
        <v>180</v>
      </c>
      <c r="W10" s="106">
        <v>170</v>
      </c>
      <c r="X10" s="106">
        <v>170</v>
      </c>
      <c r="Y10" s="106">
        <v>160</v>
      </c>
      <c r="Z10" s="107">
        <v>160</v>
      </c>
    </row>
    <row r="11" spans="1:26" ht="15" customHeight="1">
      <c r="A11" s="138"/>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140" customFormat="1" ht="14.25">
      <c r="A12" s="139" t="s">
        <v>150</v>
      </c>
    </row>
    <row r="13" s="140" customFormat="1" ht="12.75">
      <c r="A13" s="140" t="s">
        <v>136</v>
      </c>
    </row>
    <row r="14" s="140" customFormat="1" ht="12.75">
      <c r="A14" s="140" t="s">
        <v>137</v>
      </c>
    </row>
  </sheetData>
  <sheetProtection/>
  <hyperlinks>
    <hyperlink ref="L1" location="Contents!A1" display="Back to contents page"/>
  </hyperlinks>
  <printOptions/>
  <pageMargins left="0.17" right="0.17"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8"/>
  </sheetPr>
  <dimension ref="A1:AA14"/>
  <sheetViews>
    <sheetView zoomScalePageLayoutView="0" workbookViewId="0" topLeftCell="A1">
      <pane xSplit="1" topLeftCell="B1" activePane="topRight" state="frozen"/>
      <selection pane="topLeft" activeCell="B4" sqref="B4"/>
      <selection pane="topRight" activeCell="B1" sqref="B1"/>
    </sheetView>
  </sheetViews>
  <sheetFormatPr defaultColWidth="9.140625" defaultRowHeight="12.75"/>
  <cols>
    <col min="1" max="1" width="24.57421875" style="29" customWidth="1"/>
    <col min="2" max="26" width="9.140625" style="29" customWidth="1"/>
    <col min="27" max="27" width="3.00390625" style="29" customWidth="1"/>
    <col min="28" max="16384" width="9.140625" style="29" customWidth="1"/>
  </cols>
  <sheetData>
    <row r="1" spans="1:14" s="27" customFormat="1" ht="12.75">
      <c r="A1" s="27" t="s">
        <v>144</v>
      </c>
      <c r="N1" s="28" t="s">
        <v>0</v>
      </c>
    </row>
    <row r="2" ht="13.5" thickBot="1"/>
    <row r="3" spans="1:26" s="32" customFormat="1" ht="13.5" thickBot="1">
      <c r="A3" s="116" t="s">
        <v>135</v>
      </c>
      <c r="B3" s="117" t="s">
        <v>29</v>
      </c>
      <c r="C3" s="101" t="s">
        <v>30</v>
      </c>
      <c r="D3" s="101" t="s">
        <v>31</v>
      </c>
      <c r="E3" s="101" t="s">
        <v>32</v>
      </c>
      <c r="F3" s="101" t="s">
        <v>33</v>
      </c>
      <c r="G3" s="101" t="s">
        <v>34</v>
      </c>
      <c r="H3" s="101" t="s">
        <v>35</v>
      </c>
      <c r="I3" s="101" t="s">
        <v>36</v>
      </c>
      <c r="J3" s="101" t="s">
        <v>37</v>
      </c>
      <c r="K3" s="101" t="s">
        <v>38</v>
      </c>
      <c r="L3" s="101" t="s">
        <v>39</v>
      </c>
      <c r="M3" s="101" t="s">
        <v>40</v>
      </c>
      <c r="N3" s="101" t="s">
        <v>41</v>
      </c>
      <c r="O3" s="101" t="s">
        <v>42</v>
      </c>
      <c r="P3" s="101" t="s">
        <v>43</v>
      </c>
      <c r="Q3" s="101" t="s">
        <v>44</v>
      </c>
      <c r="R3" s="101" t="s">
        <v>45</v>
      </c>
      <c r="S3" s="101" t="s">
        <v>46</v>
      </c>
      <c r="T3" s="101" t="s">
        <v>47</v>
      </c>
      <c r="U3" s="101" t="s">
        <v>48</v>
      </c>
      <c r="V3" s="101" t="s">
        <v>49</v>
      </c>
      <c r="W3" s="101" t="s">
        <v>50</v>
      </c>
      <c r="X3" s="101" t="s">
        <v>51</v>
      </c>
      <c r="Y3" s="101" t="s">
        <v>52</v>
      </c>
      <c r="Z3" s="102" t="s">
        <v>53</v>
      </c>
    </row>
    <row r="4" spans="1:27" s="27" customFormat="1" ht="12.75">
      <c r="A4" s="109" t="s">
        <v>54</v>
      </c>
      <c r="B4" s="111">
        <v>14590</v>
      </c>
      <c r="C4" s="103">
        <v>14600</v>
      </c>
      <c r="D4" s="103">
        <v>14620</v>
      </c>
      <c r="E4" s="103">
        <v>14580</v>
      </c>
      <c r="F4" s="103">
        <v>14540</v>
      </c>
      <c r="G4" s="103">
        <v>14500</v>
      </c>
      <c r="H4" s="103">
        <v>14460</v>
      </c>
      <c r="I4" s="103">
        <v>14420</v>
      </c>
      <c r="J4" s="103">
        <v>14370</v>
      </c>
      <c r="K4" s="103">
        <v>14330</v>
      </c>
      <c r="L4" s="103">
        <v>14280</v>
      </c>
      <c r="M4" s="103">
        <v>14240</v>
      </c>
      <c r="N4" s="103">
        <v>14190</v>
      </c>
      <c r="O4" s="103">
        <v>14130</v>
      </c>
      <c r="P4" s="103">
        <v>14080</v>
      </c>
      <c r="Q4" s="103">
        <v>14020</v>
      </c>
      <c r="R4" s="103">
        <v>13950</v>
      </c>
      <c r="S4" s="103">
        <v>13880</v>
      </c>
      <c r="T4" s="103">
        <v>13810</v>
      </c>
      <c r="U4" s="103">
        <v>13730</v>
      </c>
      <c r="V4" s="103">
        <v>13640</v>
      </c>
      <c r="W4" s="103">
        <v>13540</v>
      </c>
      <c r="X4" s="103">
        <v>13440</v>
      </c>
      <c r="Y4" s="103">
        <v>13340</v>
      </c>
      <c r="Z4" s="39">
        <v>13230</v>
      </c>
      <c r="AA4" s="35"/>
    </row>
    <row r="5" spans="1:26" ht="12.75">
      <c r="A5" s="110" t="s">
        <v>55</v>
      </c>
      <c r="B5" s="112">
        <v>120</v>
      </c>
      <c r="C5" s="104">
        <v>120</v>
      </c>
      <c r="D5" s="104">
        <v>120</v>
      </c>
      <c r="E5" s="104">
        <v>120</v>
      </c>
      <c r="F5" s="104">
        <v>120</v>
      </c>
      <c r="G5" s="104">
        <v>120</v>
      </c>
      <c r="H5" s="104">
        <v>120</v>
      </c>
      <c r="I5" s="104">
        <v>120</v>
      </c>
      <c r="J5" s="104">
        <v>120</v>
      </c>
      <c r="K5" s="104">
        <v>120</v>
      </c>
      <c r="L5" s="104">
        <v>120</v>
      </c>
      <c r="M5" s="104">
        <v>120</v>
      </c>
      <c r="N5" s="104">
        <v>110</v>
      </c>
      <c r="O5" s="104">
        <v>110</v>
      </c>
      <c r="P5" s="104">
        <v>110</v>
      </c>
      <c r="Q5" s="104">
        <v>110</v>
      </c>
      <c r="R5" s="104">
        <v>100</v>
      </c>
      <c r="S5" s="104">
        <v>100</v>
      </c>
      <c r="T5" s="104">
        <v>100</v>
      </c>
      <c r="U5" s="104">
        <v>90</v>
      </c>
      <c r="V5" s="104">
        <v>90</v>
      </c>
      <c r="W5" s="104">
        <v>80</v>
      </c>
      <c r="X5" s="104">
        <v>80</v>
      </c>
      <c r="Y5" s="104">
        <v>80</v>
      </c>
      <c r="Z5" s="105">
        <v>70</v>
      </c>
    </row>
    <row r="6" spans="1:26" ht="12.75">
      <c r="A6" s="110" t="s">
        <v>56</v>
      </c>
      <c r="B6" s="112">
        <v>150</v>
      </c>
      <c r="C6" s="104">
        <v>150</v>
      </c>
      <c r="D6" s="104">
        <v>160</v>
      </c>
      <c r="E6" s="104">
        <v>160</v>
      </c>
      <c r="F6" s="104">
        <v>160</v>
      </c>
      <c r="G6" s="104">
        <v>160</v>
      </c>
      <c r="H6" s="104">
        <v>160</v>
      </c>
      <c r="I6" s="104">
        <v>160</v>
      </c>
      <c r="J6" s="104">
        <v>160</v>
      </c>
      <c r="K6" s="104">
        <v>160</v>
      </c>
      <c r="L6" s="104">
        <v>160</v>
      </c>
      <c r="M6" s="104">
        <v>170</v>
      </c>
      <c r="N6" s="104">
        <v>170</v>
      </c>
      <c r="O6" s="104">
        <v>170</v>
      </c>
      <c r="P6" s="104">
        <v>170</v>
      </c>
      <c r="Q6" s="104">
        <v>170</v>
      </c>
      <c r="R6" s="104">
        <v>170</v>
      </c>
      <c r="S6" s="104">
        <v>180</v>
      </c>
      <c r="T6" s="104">
        <v>180</v>
      </c>
      <c r="U6" s="104">
        <v>180</v>
      </c>
      <c r="V6" s="104">
        <v>180</v>
      </c>
      <c r="W6" s="104">
        <v>180</v>
      </c>
      <c r="X6" s="104">
        <v>190</v>
      </c>
      <c r="Y6" s="104">
        <v>190</v>
      </c>
      <c r="Z6" s="105">
        <v>190</v>
      </c>
    </row>
    <row r="7" spans="1:26" ht="14.25">
      <c r="A7" s="110" t="s">
        <v>60</v>
      </c>
      <c r="B7" s="112">
        <v>-30</v>
      </c>
      <c r="C7" s="104">
        <v>-30</v>
      </c>
      <c r="D7" s="104">
        <v>-40</v>
      </c>
      <c r="E7" s="104">
        <v>-40</v>
      </c>
      <c r="F7" s="104">
        <v>-40</v>
      </c>
      <c r="G7" s="104">
        <v>-40</v>
      </c>
      <c r="H7" s="104">
        <v>-40</v>
      </c>
      <c r="I7" s="104">
        <v>-40</v>
      </c>
      <c r="J7" s="104">
        <v>-40</v>
      </c>
      <c r="K7" s="104">
        <v>-50</v>
      </c>
      <c r="L7" s="104">
        <v>-50</v>
      </c>
      <c r="M7" s="104">
        <v>-50</v>
      </c>
      <c r="N7" s="104">
        <v>-50</v>
      </c>
      <c r="O7" s="104">
        <v>-60</v>
      </c>
      <c r="P7" s="104">
        <v>-60</v>
      </c>
      <c r="Q7" s="104">
        <v>-60</v>
      </c>
      <c r="R7" s="104">
        <v>-70</v>
      </c>
      <c r="S7" s="104">
        <v>-80</v>
      </c>
      <c r="T7" s="104">
        <v>-80</v>
      </c>
      <c r="U7" s="104">
        <v>-90</v>
      </c>
      <c r="V7" s="104">
        <v>-90</v>
      </c>
      <c r="W7" s="104">
        <v>-100</v>
      </c>
      <c r="X7" s="104">
        <v>-110</v>
      </c>
      <c r="Y7" s="104">
        <v>-110</v>
      </c>
      <c r="Z7" s="105">
        <v>-120</v>
      </c>
    </row>
    <row r="8" spans="1:26" ht="12.75">
      <c r="A8" s="110" t="s">
        <v>57</v>
      </c>
      <c r="B8" s="112">
        <v>50</v>
      </c>
      <c r="C8" s="104">
        <v>50</v>
      </c>
      <c r="D8" s="104">
        <v>0</v>
      </c>
      <c r="E8" s="104">
        <v>0</v>
      </c>
      <c r="F8" s="104">
        <v>0</v>
      </c>
      <c r="G8" s="104">
        <v>0</v>
      </c>
      <c r="H8" s="104">
        <v>0</v>
      </c>
      <c r="I8" s="104">
        <v>0</v>
      </c>
      <c r="J8" s="104">
        <v>0</v>
      </c>
      <c r="K8" s="104">
        <v>0</v>
      </c>
      <c r="L8" s="104">
        <v>0</v>
      </c>
      <c r="M8" s="104">
        <v>0</v>
      </c>
      <c r="N8" s="104">
        <v>0</v>
      </c>
      <c r="O8" s="104">
        <v>0</v>
      </c>
      <c r="P8" s="104">
        <v>0</v>
      </c>
      <c r="Q8" s="104">
        <v>0</v>
      </c>
      <c r="R8" s="104">
        <v>0</v>
      </c>
      <c r="S8" s="104">
        <v>0</v>
      </c>
      <c r="T8" s="104">
        <v>0</v>
      </c>
      <c r="U8" s="104">
        <v>0</v>
      </c>
      <c r="V8" s="104">
        <v>0</v>
      </c>
      <c r="W8" s="104">
        <v>0</v>
      </c>
      <c r="X8" s="104">
        <v>0</v>
      </c>
      <c r="Y8" s="104">
        <v>0</v>
      </c>
      <c r="Z8" s="105">
        <v>0</v>
      </c>
    </row>
    <row r="9" spans="1:26" s="27" customFormat="1" ht="12.75">
      <c r="A9" s="109" t="s">
        <v>58</v>
      </c>
      <c r="B9" s="113">
        <v>14600</v>
      </c>
      <c r="C9" s="35">
        <v>14620</v>
      </c>
      <c r="D9" s="35">
        <v>14580</v>
      </c>
      <c r="E9" s="35">
        <v>14540</v>
      </c>
      <c r="F9" s="35">
        <v>14500</v>
      </c>
      <c r="G9" s="35">
        <v>14460</v>
      </c>
      <c r="H9" s="35">
        <v>14420</v>
      </c>
      <c r="I9" s="35">
        <v>14370</v>
      </c>
      <c r="J9" s="35">
        <v>14330</v>
      </c>
      <c r="K9" s="35">
        <v>14280</v>
      </c>
      <c r="L9" s="35">
        <v>14240</v>
      </c>
      <c r="M9" s="35">
        <v>14190</v>
      </c>
      <c r="N9" s="35">
        <v>14130</v>
      </c>
      <c r="O9" s="35">
        <v>14080</v>
      </c>
      <c r="P9" s="35">
        <v>14020</v>
      </c>
      <c r="Q9" s="35">
        <v>13950</v>
      </c>
      <c r="R9" s="35">
        <v>13880</v>
      </c>
      <c r="S9" s="35">
        <v>13810</v>
      </c>
      <c r="T9" s="35">
        <v>13730</v>
      </c>
      <c r="U9" s="35">
        <v>13640</v>
      </c>
      <c r="V9" s="35">
        <v>13540</v>
      </c>
      <c r="W9" s="35">
        <v>13440</v>
      </c>
      <c r="X9" s="35">
        <v>13340</v>
      </c>
      <c r="Y9" s="35">
        <v>13230</v>
      </c>
      <c r="Z9" s="36">
        <v>13110</v>
      </c>
    </row>
    <row r="10" spans="1:26" ht="27" customHeight="1" thickBot="1">
      <c r="A10" s="108" t="s">
        <v>59</v>
      </c>
      <c r="B10" s="114">
        <v>20</v>
      </c>
      <c r="C10" s="106">
        <v>20</v>
      </c>
      <c r="D10" s="106">
        <v>-40</v>
      </c>
      <c r="E10" s="106">
        <v>-40</v>
      </c>
      <c r="F10" s="106">
        <v>-40</v>
      </c>
      <c r="G10" s="106">
        <v>-40</v>
      </c>
      <c r="H10" s="106">
        <v>-40</v>
      </c>
      <c r="I10" s="106">
        <v>-40</v>
      </c>
      <c r="J10" s="106">
        <v>-40</v>
      </c>
      <c r="K10" s="106">
        <v>-50</v>
      </c>
      <c r="L10" s="106">
        <v>-50</v>
      </c>
      <c r="M10" s="106">
        <v>-50</v>
      </c>
      <c r="N10" s="106">
        <v>-50</v>
      </c>
      <c r="O10" s="106">
        <v>-60</v>
      </c>
      <c r="P10" s="106">
        <v>-60</v>
      </c>
      <c r="Q10" s="106">
        <v>-60</v>
      </c>
      <c r="R10" s="106">
        <v>-70</v>
      </c>
      <c r="S10" s="106">
        <v>-80</v>
      </c>
      <c r="T10" s="106">
        <v>-80</v>
      </c>
      <c r="U10" s="106">
        <v>-90</v>
      </c>
      <c r="V10" s="106">
        <v>-90</v>
      </c>
      <c r="W10" s="106">
        <v>-100</v>
      </c>
      <c r="X10" s="106">
        <v>-110</v>
      </c>
      <c r="Y10" s="106">
        <v>-110</v>
      </c>
      <c r="Z10" s="107">
        <v>-120</v>
      </c>
    </row>
    <row r="11" spans="1:26" ht="15" customHeight="1">
      <c r="A11" s="138"/>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140" customFormat="1" ht="14.25">
      <c r="A12" s="139" t="s">
        <v>150</v>
      </c>
    </row>
    <row r="13" s="140" customFormat="1" ht="12.75">
      <c r="A13" s="140" t="s">
        <v>136</v>
      </c>
    </row>
    <row r="14" s="140" customFormat="1" ht="12.75">
      <c r="A14" s="140" t="s">
        <v>137</v>
      </c>
    </row>
  </sheetData>
  <sheetProtection/>
  <hyperlinks>
    <hyperlink ref="N1" location="Contents!A1" display="Back to contents page"/>
  </hyperlink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u209365</cp:lastModifiedBy>
  <cp:lastPrinted>2010-07-08T11:14:35Z</cp:lastPrinted>
  <dcterms:created xsi:type="dcterms:W3CDTF">2010-05-21T16:09:01Z</dcterms:created>
  <dcterms:modified xsi:type="dcterms:W3CDTF">2014-07-21T12:24:54Z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