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0" windowWidth="11355" windowHeight="8445" tabRatio="877" activeTab="0"/>
  </bookViews>
  <sheets>
    <sheet name="6c" sheetId="1" r:id="rId1"/>
    <sheet name="Backgroundinfo_table3" sheetId="2" state="hidden"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 r:id="rId14"/>
    <externalReference r:id="rId15"/>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ProjBirths">'[3]Scratchpad'!#REF!</definedName>
    <definedName name="Status">#REF!</definedName>
  </definedNames>
  <calcPr fullCalcOnLoad="1"/>
</workbook>
</file>

<file path=xl/sharedStrings.xml><?xml version="1.0" encoding="utf-8"?>
<sst xmlns="http://schemas.openxmlformats.org/spreadsheetml/2006/main" count="843" uniqueCount="98">
  <si>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</si>
  <si>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</si>
  <si>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</si>
  <si>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</si>
  <si>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</si>
  <si>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</si>
  <si>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</si>
  <si>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</si>
  <si>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</si>
  <si>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</si>
  <si>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</si>
  <si>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</si>
  <si>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</si>
  <si>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</si>
  <si>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</si>
  <si>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</si>
  <si>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</si>
  <si>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</si>
  <si>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</si>
  <si>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</si>
  <si>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</si>
  <si>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</si>
  <si>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</si>
  <si>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</si>
  <si>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</si>
  <si>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</si>
  <si>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</si>
  <si>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</si>
  <si>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</si>
  <si>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</si>
  <si>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</si>
  <si>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</si>
  <si>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</si>
  <si>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</si>
  <si>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</si>
  <si>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</si>
  <si>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</si>
  <si>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</si>
  <si>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</si>
  <si>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</si>
  <si>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</si>
  <si>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</si>
  <si>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</si>
  <si>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</si>
  <si>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</si>
  <si>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</si>
  <si>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</si>
  <si>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</si>
  <si>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</si>
  <si>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</si>
  <si>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</si>
  <si>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</si>
  <si>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</si>
  <si>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</si>
  <si>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</si>
  <si>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</si>
  <si>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</si>
  <si>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</si>
  <si>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</si>
  <si>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</si>
  <si>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</si>
  <si>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</si>
  <si>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</si>
  <si>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</si>
  <si>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</si>
  <si>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</si>
  <si>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</si>
  <si>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</si>
  <si>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</si>
  <si>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</si>
  <si>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</si>
  <si>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</si>
  <si>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</si>
  <si>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</si>
  <si>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</si>
  <si>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</si>
  <si>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</si>
  <si>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</si>
  <si>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</si>
  <si>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</si>
  <si>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</si>
  <si>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</si>
  <si>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</si>
  <si>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</si>
  <si>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</si>
  <si>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All Ages</t>
  </si>
  <si>
    <t>3+ adults, 16-29 age</t>
  </si>
  <si>
    <t>Children (0-15 years)</t>
  </si>
  <si>
    <r>
      <t>Working ages</t>
    </r>
    <r>
      <rPr>
        <vertAlign val="superscript"/>
        <sz val="10"/>
        <rFont val="Arial"/>
        <family val="2"/>
      </rPr>
      <t>1</t>
    </r>
  </si>
  <si>
    <r>
      <t>Pensionable ages</t>
    </r>
    <r>
      <rPr>
        <vertAlign val="superscript"/>
        <sz val="10"/>
        <rFont val="Arial"/>
        <family val="2"/>
      </rPr>
      <t>2</t>
    </r>
  </si>
  <si>
    <t>Note: Not all figures will sum due to rounding.</t>
  </si>
  <si>
    <r>
      <t>2)</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</si>
  <si>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3) All figures have been rounded to the nearest 10.</t>
  </si>
  <si>
    <t>© Crown Copyright 2012</t>
  </si>
  <si>
    <t>Footnotes</t>
  </si>
  <si>
    <t>Change 2010-2035</t>
  </si>
  <si>
    <r>
      <t>1)</t>
    </r>
    <r>
      <rPr>
        <vertAlign val="superscript"/>
        <sz val="8"/>
        <rFont val="Arial"/>
        <family val="2"/>
      </rPr>
      <t xml:space="preserve">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</si>
  <si>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t>Table 6c: Projected population of SESplan Strategic Development Plan (SDP) area, by age group and age structure, 2010-2035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</si>
</sst>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20">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12"/>
      <name val="Arial"/>
      <family val="0"/>
    </font>
    <font>
      <b/>
      <sz val="12"/>
      <name val="Arial"/>
      <family val="0"/>
    </font>
    <font>
      <vertAlign val="superscript"/>
      <sz val="10"/>
      <name val="Arial"/>
      <family val="2"/>
    </font>
    <font>
      <vertAlign val="superscript"/>
      <sz val="8"/>
      <name val="Arial"/>
      <family val="2"/>
    </font>
    <font>
      <b/>
      <sz val="8"/>
      <name val="Arial"/>
      <family val="2"/>
    </font>
  </fonts>
  <fills count="3">
    <fill>
      <patternFill/>
    </fill>
    <fill>
      <patternFill patternType="gray125"/>
    </fill>
    <fill>
      <patternFill patternType="solid">
        <fgColor indexed="42"/>
        <bgColor indexed="64"/>
      </patternFill>
    </fill>
  </fills>
  <borders count="2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9" fontId="0" fillId="0" borderId="0" applyFont="0" applyFill="0" applyBorder="0" applyAlignment="0" applyProtection="0"/>
  </cellStyleXfs>
  <cellXfs count="91">
    <xf numFmtId="0" fontId="0" fillId="0" borderId="0" xfId="0" applyAlignment="1">
      <alignment/>
    </xf>
    <xf numFmtId="0" fontId="3" fillId="0" borderId="0" xfId="20"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3" xfId="0" applyFont="1" applyBorder="1" applyAlignment="1">
      <alignment/>
    </xf>
    <xf numFmtId="0" fontId="0" fillId="0" borderId="6" xfId="0" applyBorder="1" applyAlignment="1">
      <alignment/>
    </xf>
    <xf numFmtId="3" fontId="5" fillId="0" borderId="0" xfId="0" applyNumberFormat="1" applyFont="1" applyBorder="1" applyAlignment="1">
      <alignment/>
    </xf>
    <xf numFmtId="0" fontId="8" fillId="0" borderId="0" xfId="0" applyFont="1" applyAlignment="1">
      <alignment/>
    </xf>
    <xf numFmtId="0" fontId="4" fillId="0" borderId="0" xfId="23" applyFont="1">
      <alignment/>
      <protection/>
    </xf>
    <xf numFmtId="0" fontId="0" fillId="0" borderId="0" xfId="23">
      <alignment/>
      <protection/>
    </xf>
    <xf numFmtId="3" fontId="0" fillId="0" borderId="0" xfId="23" applyNumberFormat="1">
      <alignment/>
      <protection/>
    </xf>
    <xf numFmtId="3" fontId="0" fillId="0" borderId="6" xfId="27" applyNumberFormat="1" applyFont="1" applyFill="1" applyBorder="1">
      <alignment/>
      <protection/>
    </xf>
    <xf numFmtId="3" fontId="0" fillId="0" borderId="0" xfId="25" applyNumberFormat="1" applyFont="1" applyFill="1" applyAlignment="1">
      <alignment vertical="top" wrapText="1"/>
      <protection/>
    </xf>
    <xf numFmtId="0" fontId="0" fillId="0" borderId="0" xfId="23" applyFont="1">
      <alignment/>
      <protection/>
    </xf>
    <xf numFmtId="0" fontId="0" fillId="0" borderId="0" xfId="23" applyNumberFormat="1" applyFont="1">
      <alignment/>
      <protection/>
    </xf>
    <xf numFmtId="0" fontId="0" fillId="0" borderId="0" xfId="23" applyFont="1" applyBorder="1">
      <alignment/>
      <protection/>
    </xf>
    <xf numFmtId="0" fontId="9" fillId="0" borderId="0" xfId="23" applyFont="1">
      <alignment/>
      <protection/>
    </xf>
    <xf numFmtId="3" fontId="8" fillId="0" borderId="0" xfId="0" applyNumberFormat="1" applyFont="1" applyBorder="1" applyAlignment="1">
      <alignment/>
    </xf>
    <xf numFmtId="3" fontId="0" fillId="0" borderId="0" xfId="0" applyNumberFormat="1" applyAlignment="1">
      <alignment/>
    </xf>
    <xf numFmtId="3" fontId="4" fillId="0" borderId="0" xfId="0" applyNumberFormat="1" applyFont="1" applyBorder="1" applyAlignment="1">
      <alignment/>
    </xf>
    <xf numFmtId="0" fontId="8" fillId="0" borderId="6" xfId="0" applyFont="1" applyBorder="1" applyAlignment="1">
      <alignment/>
    </xf>
    <xf numFmtId="0" fontId="8" fillId="0" borderId="3" xfId="0" applyFont="1" applyBorder="1" applyAlignment="1">
      <alignment/>
    </xf>
    <xf numFmtId="0" fontId="5" fillId="0" borderId="7" xfId="0" applyFont="1" applyBorder="1" applyAlignment="1">
      <alignment/>
    </xf>
    <xf numFmtId="0" fontId="5" fillId="0" borderId="8" xfId="0" applyFont="1" applyBorder="1" applyAlignment="1">
      <alignment/>
    </xf>
    <xf numFmtId="3" fontId="5" fillId="0" borderId="9" xfId="0" applyNumberFormat="1" applyFont="1" applyBorder="1" applyAlignment="1">
      <alignment/>
    </xf>
    <xf numFmtId="0" fontId="7" fillId="0" borderId="0" xfId="24">
      <alignment/>
      <protection/>
    </xf>
    <xf numFmtId="0" fontId="7" fillId="0" borderId="0" xfId="21">
      <alignment/>
      <protection/>
    </xf>
    <xf numFmtId="0" fontId="7" fillId="0" borderId="0" xfId="26">
      <alignment/>
      <protection/>
    </xf>
    <xf numFmtId="0" fontId="7" fillId="0" borderId="0" xfId="28">
      <alignment/>
      <protection/>
    </xf>
    <xf numFmtId="0" fontId="7" fillId="0" borderId="0" xfId="21" applyAlignment="1">
      <alignment horizontal="center"/>
      <protection/>
    </xf>
    <xf numFmtId="0" fontId="7" fillId="0" borderId="0" xfId="21" applyFont="1" applyAlignment="1">
      <alignment horizontal="center"/>
      <protection/>
    </xf>
    <xf numFmtId="0" fontId="7" fillId="0" borderId="0" xfId="22" applyFill="1" applyAlignment="1">
      <alignment horizontal="center"/>
      <protection/>
    </xf>
    <xf numFmtId="0" fontId="10" fillId="0" borderId="6" xfId="0" applyFont="1" applyBorder="1" applyAlignment="1">
      <alignment/>
    </xf>
    <xf numFmtId="0" fontId="10" fillId="0" borderId="6" xfId="0" applyFont="1" applyBorder="1" applyAlignment="1">
      <alignment wrapText="1"/>
    </xf>
    <xf numFmtId="0" fontId="11" fillId="0" borderId="6" xfId="0" applyFont="1" applyBorder="1" applyAlignment="1">
      <alignment/>
    </xf>
    <xf numFmtId="9" fontId="0" fillId="0" borderId="0" xfId="29" applyAlignment="1">
      <alignment/>
    </xf>
    <xf numFmtId="0" fontId="12" fillId="0" borderId="0" xfId="0" applyFont="1" applyAlignment="1">
      <alignment/>
    </xf>
    <xf numFmtId="3" fontId="12" fillId="0" borderId="0" xfId="0" applyNumberFormat="1" applyFont="1" applyBorder="1" applyAlignment="1">
      <alignment/>
    </xf>
    <xf numFmtId="3" fontId="0" fillId="2" borderId="6" xfId="27" applyNumberFormat="1" applyFont="1" applyFill="1" applyBorder="1">
      <alignment/>
      <protection/>
    </xf>
    <xf numFmtId="0" fontId="0" fillId="2" borderId="0" xfId="23" applyFill="1">
      <alignment/>
      <protection/>
    </xf>
    <xf numFmtId="3" fontId="0" fillId="2" borderId="0" xfId="25" applyNumberFormat="1" applyFont="1" applyFill="1" applyAlignment="1">
      <alignment vertical="top" wrapText="1"/>
      <protection/>
    </xf>
    <xf numFmtId="0" fontId="14" fillId="0" borderId="0" xfId="0" applyFont="1" applyAlignment="1">
      <alignment/>
    </xf>
    <xf numFmtId="3" fontId="12" fillId="0" borderId="0" xfId="0" applyNumberFormat="1" applyFont="1" applyAlignment="1">
      <alignment/>
    </xf>
    <xf numFmtId="0" fontId="13" fillId="0" borderId="0" xfId="0" applyFont="1" applyFill="1" applyBorder="1" applyAlignment="1">
      <alignment/>
    </xf>
    <xf numFmtId="3" fontId="13" fillId="0" borderId="0" xfId="0" applyNumberFormat="1" applyFont="1" applyBorder="1" applyAlignment="1">
      <alignment/>
    </xf>
    <xf numFmtId="3" fontId="14" fillId="0" borderId="0" xfId="0" applyNumberFormat="1" applyFont="1" applyAlignment="1">
      <alignment/>
    </xf>
    <xf numFmtId="3" fontId="12" fillId="0" borderId="0" xfId="0" applyNumberFormat="1" applyFont="1" applyFill="1" applyBorder="1" applyAlignment="1">
      <alignment/>
    </xf>
    <xf numFmtId="3" fontId="14" fillId="0" borderId="0" xfId="0" applyNumberFormat="1" applyFont="1" applyBorder="1" applyAlignment="1">
      <alignment/>
    </xf>
    <xf numFmtId="0" fontId="4"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xf>
    <xf numFmtId="0" fontId="3" fillId="0" borderId="0" xfId="20" applyBorder="1" applyAlignment="1">
      <alignment/>
    </xf>
    <xf numFmtId="0" fontId="15" fillId="0" borderId="0" xfId="0" applyFont="1" applyAlignment="1">
      <alignment/>
    </xf>
    <xf numFmtId="3" fontId="0" fillId="0" borderId="0" xfId="0" applyNumberFormat="1" applyFont="1" applyBorder="1" applyAlignment="1">
      <alignment/>
    </xf>
    <xf numFmtId="0" fontId="4" fillId="0" borderId="10" xfId="0"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3" fontId="0" fillId="0" borderId="13" xfId="0" applyNumberFormat="1" applyFont="1" applyBorder="1" applyAlignment="1">
      <alignment/>
    </xf>
    <xf numFmtId="3" fontId="0" fillId="0" borderId="14" xfId="0" applyNumberFormat="1" applyBorder="1" applyAlignment="1">
      <alignment/>
    </xf>
    <xf numFmtId="3" fontId="0" fillId="0" borderId="15" xfId="0" applyNumberFormat="1" applyBorder="1" applyAlignment="1">
      <alignment/>
    </xf>
    <xf numFmtId="9" fontId="4" fillId="0" borderId="16" xfId="29" applyFont="1" applyBorder="1" applyAlignment="1">
      <alignment/>
    </xf>
    <xf numFmtId="3" fontId="4" fillId="0" borderId="17" xfId="0" applyNumberFormat="1" applyFont="1" applyBorder="1" applyAlignment="1">
      <alignment/>
    </xf>
    <xf numFmtId="9" fontId="0" fillId="0" borderId="11" xfId="29" applyFont="1" applyBorder="1" applyAlignment="1">
      <alignment/>
    </xf>
    <xf numFmtId="9" fontId="0" fillId="0" borderId="13" xfId="29" applyFont="1" applyBorder="1" applyAlignment="1">
      <alignment/>
    </xf>
    <xf numFmtId="3" fontId="4" fillId="0" borderId="16" xfId="0" applyNumberFormat="1" applyFont="1" applyBorder="1" applyAlignment="1">
      <alignment/>
    </xf>
    <xf numFmtId="0" fontId="1" fillId="0" borderId="0" xfId="0" applyFont="1" applyBorder="1" applyAlignment="1">
      <alignment/>
    </xf>
    <xf numFmtId="0" fontId="19" fillId="0" borderId="0" xfId="0" applyFont="1" applyAlignment="1">
      <alignment/>
    </xf>
    <xf numFmtId="0" fontId="15" fillId="0" borderId="0" xfId="0" applyFont="1" applyBorder="1" applyAlignment="1">
      <alignment horizontal="left"/>
    </xf>
    <xf numFmtId="0" fontId="4" fillId="0" borderId="18" xfId="0" applyFont="1" applyBorder="1" applyAlignment="1">
      <alignment/>
    </xf>
    <xf numFmtId="0" fontId="0" fillId="0" borderId="19"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Font="1" applyBorder="1" applyAlignment="1">
      <alignment/>
    </xf>
    <xf numFmtId="0" fontId="1" fillId="0" borderId="0" xfId="0" applyFont="1" applyFill="1" applyAlignment="1">
      <alignment wrapText="1"/>
    </xf>
    <xf numFmtId="0" fontId="1" fillId="0" borderId="0" xfId="0" applyFont="1" applyAlignment="1">
      <alignment/>
    </xf>
    <xf numFmtId="0" fontId="16" fillId="0" borderId="0" xfId="0" applyFont="1" applyBorder="1" applyAlignment="1">
      <alignment wrapText="1"/>
    </xf>
    <xf numFmtId="0" fontId="4" fillId="0" borderId="21" xfId="0" applyFont="1" applyBorder="1" applyAlignment="1">
      <alignment horizontal="center"/>
    </xf>
    <xf numFmtId="0" fontId="4" fillId="0" borderId="22" xfId="0" applyFont="1" applyBorder="1" applyAlignment="1">
      <alignment horizontal="center"/>
    </xf>
    <xf numFmtId="0" fontId="1" fillId="0" borderId="0" xfId="0" applyFont="1" applyFill="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 xfId="0" applyFont="1" applyBorder="1" applyAlignment="1">
      <alignment horizontal="center" wrapText="1"/>
    </xf>
    <xf numFmtId="0" fontId="5" fillId="0" borderId="5" xfId="0" applyFont="1" applyBorder="1" applyAlignment="1">
      <alignment horizontal="center" wrapText="1"/>
    </xf>
  </cellXfs>
  <cellStyles count="16">
    <cellStyle name="Normal" xfId="0"/>
    <cellStyle name="Comma" xfId="15"/>
    <cellStyle name="Comma [0]" xfId="16"/>
    <cellStyle name="Currency" xfId="17"/>
    <cellStyle name="Currency [0]" xfId="18"/>
    <cellStyle name="Followed Hyperlink" xfId="19"/>
    <cellStyle name="Hyperlink" xfId="20"/>
    <cellStyle name="Normal_GCV_TotalPopulationGrouped " xfId="21"/>
    <cellStyle name="Normal_GCVProjectionResults" xfId="22"/>
    <cellStyle name="Normal_hproj-2006-back3" xfId="23"/>
    <cellStyle name="Normal_NE_TotalPopulationGrouped " xfId="24"/>
    <cellStyle name="Normal_SDPA_Calculations for background tables 1 &amp; 3" xfId="25"/>
    <cellStyle name="Normal_SESPlan_TotalPopulationGrouped " xfId="26"/>
    <cellStyle name="Normal_TABLE2" xfId="27"/>
    <cellStyle name="Normal_Tayplan_TotalPopulationGrouped "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K26"/>
  <sheetViews>
    <sheetView tabSelected="1" workbookViewId="0" topLeftCell="A1">
      <selection activeCell="A1" sqref="A1:J1"/>
    </sheetView>
  </sheetViews>
  <sheetFormatPr defaultColWidth="9.140625" defaultRowHeight="12.75"/>
  <cols>
    <col min="1" max="1" width="19.00390625" style="0" customWidth="1"/>
    <col min="2" max="7" width="10.7109375" style="0" customWidth="1"/>
    <col min="11" max="11" width="20.8515625" style="0" customWidth="1"/>
  </cols>
  <sheetData>
    <row r="1" spans="1:11" ht="33.75" customHeight="1">
      <c r="A1" s="83" t="s">
        <v>97</v>
      </c>
      <c r="B1" s="83"/>
      <c r="C1" s="83"/>
      <c r="D1" s="83"/>
      <c r="E1" s="83"/>
      <c r="F1" s="83"/>
      <c r="G1" s="83"/>
      <c r="H1" s="83"/>
      <c r="I1" s="83"/>
      <c r="J1" s="83"/>
      <c r="K1" s="59"/>
    </row>
    <row r="2" spans="1:4" ht="14.25" customHeight="1" thickBot="1">
      <c r="A2" s="56"/>
      <c r="B2" s="57"/>
      <c r="C2" s="58"/>
      <c r="D2" s="58"/>
    </row>
    <row r="3" spans="1:9" s="2" customFormat="1" ht="14.25" customHeight="1" thickBot="1">
      <c r="A3" s="76"/>
      <c r="B3" s="62">
        <v>2010</v>
      </c>
      <c r="C3" s="62">
        <v>2015</v>
      </c>
      <c r="D3" s="62">
        <v>2020</v>
      </c>
      <c r="E3" s="62">
        <v>2025</v>
      </c>
      <c r="F3" s="62">
        <v>2030</v>
      </c>
      <c r="G3" s="62">
        <v>2035</v>
      </c>
      <c r="H3" s="84" t="s">
        <v>95</v>
      </c>
      <c r="I3" s="85"/>
    </row>
    <row r="4" spans="1:9" s="2" customFormat="1" ht="14.25" customHeight="1">
      <c r="A4" s="78" t="s">
        <v>85</v>
      </c>
      <c r="B4" s="27">
        <v>1236320</v>
      </c>
      <c r="C4" s="27">
        <v>1295210</v>
      </c>
      <c r="D4" s="27">
        <v>1346460</v>
      </c>
      <c r="E4" s="27">
        <v>1395000</v>
      </c>
      <c r="F4" s="27">
        <v>1439200</v>
      </c>
      <c r="G4" s="72">
        <v>1479040</v>
      </c>
      <c r="H4" s="69">
        <f aca="true" t="shared" si="0" ref="H4:H18">G4-B4</f>
        <v>242720</v>
      </c>
      <c r="I4" s="68">
        <f aca="true" t="shared" si="1" ref="I4:I18">H4/B4</f>
        <v>0.19632457616151158</v>
      </c>
    </row>
    <row r="5" spans="1:9" ht="28.5" customHeight="1">
      <c r="A5" s="77" t="s">
        <v>30</v>
      </c>
      <c r="B5" s="61">
        <v>214520</v>
      </c>
      <c r="C5" s="61">
        <v>222400</v>
      </c>
      <c r="D5" s="61">
        <v>235260</v>
      </c>
      <c r="E5" s="61">
        <v>239960</v>
      </c>
      <c r="F5" s="61">
        <v>240530</v>
      </c>
      <c r="G5" s="63">
        <v>239390</v>
      </c>
      <c r="H5" s="66">
        <f t="shared" si="0"/>
        <v>24870</v>
      </c>
      <c r="I5" s="70">
        <f t="shared" si="1"/>
        <v>0.11593324631735968</v>
      </c>
    </row>
    <row r="6" spans="1:9" ht="14.25" customHeight="1">
      <c r="A6" s="77" t="s">
        <v>3</v>
      </c>
      <c r="B6" s="61">
        <v>150680</v>
      </c>
      <c r="C6" s="61">
        <v>147400</v>
      </c>
      <c r="D6" s="61">
        <v>138890</v>
      </c>
      <c r="E6" s="61">
        <v>143700</v>
      </c>
      <c r="F6" s="61">
        <v>154330</v>
      </c>
      <c r="G6" s="63">
        <v>157600</v>
      </c>
      <c r="H6" s="66">
        <f t="shared" si="0"/>
        <v>6920</v>
      </c>
      <c r="I6" s="70">
        <f t="shared" si="1"/>
        <v>0.045925139368197504</v>
      </c>
    </row>
    <row r="7" spans="1:9" ht="14.25" customHeight="1">
      <c r="A7" s="77" t="s">
        <v>4</v>
      </c>
      <c r="B7" s="61">
        <v>92540</v>
      </c>
      <c r="C7" s="61">
        <v>97130</v>
      </c>
      <c r="D7" s="61">
        <v>94910</v>
      </c>
      <c r="E7" s="61">
        <v>89370</v>
      </c>
      <c r="F7" s="61">
        <v>86820</v>
      </c>
      <c r="G7" s="63">
        <v>95790</v>
      </c>
      <c r="H7" s="66">
        <f t="shared" si="0"/>
        <v>3250</v>
      </c>
      <c r="I7" s="70">
        <f t="shared" si="1"/>
        <v>0.03511994813053815</v>
      </c>
    </row>
    <row r="8" spans="1:9" ht="14.25" customHeight="1">
      <c r="A8" s="77" t="s">
        <v>5</v>
      </c>
      <c r="B8" s="61">
        <v>81900</v>
      </c>
      <c r="C8" s="61">
        <v>96840</v>
      </c>
      <c r="D8" s="61">
        <v>99810</v>
      </c>
      <c r="E8" s="61">
        <v>97540</v>
      </c>
      <c r="F8" s="61">
        <v>92030</v>
      </c>
      <c r="G8" s="63">
        <v>89500</v>
      </c>
      <c r="H8" s="66">
        <f t="shared" si="0"/>
        <v>7600</v>
      </c>
      <c r="I8" s="70">
        <f t="shared" si="1"/>
        <v>0.0927960927960928</v>
      </c>
    </row>
    <row r="9" spans="1:9" ht="14.25" customHeight="1">
      <c r="A9" s="77" t="s">
        <v>6</v>
      </c>
      <c r="B9" s="61">
        <v>177780</v>
      </c>
      <c r="C9" s="61">
        <v>168800</v>
      </c>
      <c r="D9" s="61">
        <v>181730</v>
      </c>
      <c r="E9" s="61">
        <v>198390</v>
      </c>
      <c r="F9" s="61">
        <v>199060</v>
      </c>
      <c r="G9" s="63">
        <v>191400</v>
      </c>
      <c r="H9" s="66">
        <f t="shared" si="0"/>
        <v>13620</v>
      </c>
      <c r="I9" s="70">
        <f t="shared" si="1"/>
        <v>0.07661154235572055</v>
      </c>
    </row>
    <row r="10" spans="1:9" ht="14.25" customHeight="1">
      <c r="A10" s="77" t="s">
        <v>7</v>
      </c>
      <c r="B10" s="61">
        <v>176030</v>
      </c>
      <c r="C10" s="61">
        <v>186010</v>
      </c>
      <c r="D10" s="61">
        <v>178170</v>
      </c>
      <c r="E10" s="61">
        <v>168550</v>
      </c>
      <c r="F10" s="61">
        <v>181400</v>
      </c>
      <c r="G10" s="63">
        <v>197890</v>
      </c>
      <c r="H10" s="66">
        <f t="shared" si="0"/>
        <v>21860</v>
      </c>
      <c r="I10" s="70">
        <f t="shared" si="1"/>
        <v>0.12418337783332387</v>
      </c>
    </row>
    <row r="11" spans="1:9" ht="14.25" customHeight="1">
      <c r="A11" s="77" t="s">
        <v>8</v>
      </c>
      <c r="B11" s="61">
        <v>72530</v>
      </c>
      <c r="C11" s="61">
        <v>82430</v>
      </c>
      <c r="D11" s="61">
        <v>91110</v>
      </c>
      <c r="E11" s="61">
        <v>92300</v>
      </c>
      <c r="F11" s="61">
        <v>83860</v>
      </c>
      <c r="G11" s="63">
        <v>83200</v>
      </c>
      <c r="H11" s="66">
        <f t="shared" si="0"/>
        <v>10670</v>
      </c>
      <c r="I11" s="70">
        <f t="shared" si="1"/>
        <v>0.1471115400523921</v>
      </c>
    </row>
    <row r="12" spans="1:9" ht="14.25" customHeight="1">
      <c r="A12" s="77" t="s">
        <v>9</v>
      </c>
      <c r="B12" s="61">
        <v>74500</v>
      </c>
      <c r="C12" s="61">
        <v>70490</v>
      </c>
      <c r="D12" s="61">
        <v>80210</v>
      </c>
      <c r="E12" s="61">
        <v>88880</v>
      </c>
      <c r="F12" s="61">
        <v>90240</v>
      </c>
      <c r="G12" s="63">
        <v>82180</v>
      </c>
      <c r="H12" s="66">
        <f t="shared" si="0"/>
        <v>7680</v>
      </c>
      <c r="I12" s="70">
        <f t="shared" si="1"/>
        <v>0.10308724832214765</v>
      </c>
    </row>
    <row r="13" spans="1:9" ht="14.25" customHeight="1">
      <c r="A13" s="77" t="s">
        <v>10</v>
      </c>
      <c r="B13" s="61">
        <v>104650</v>
      </c>
      <c r="C13" s="61">
        <v>122660</v>
      </c>
      <c r="D13" s="61">
        <v>132470</v>
      </c>
      <c r="E13" s="61">
        <v>139180</v>
      </c>
      <c r="F13" s="61">
        <v>157040</v>
      </c>
      <c r="G13" s="63">
        <v>166950</v>
      </c>
      <c r="H13" s="66">
        <f t="shared" si="0"/>
        <v>62300</v>
      </c>
      <c r="I13" s="70">
        <f t="shared" si="1"/>
        <v>0.5953177257525084</v>
      </c>
    </row>
    <row r="14" spans="1:9" ht="14.25" customHeight="1">
      <c r="A14" s="77" t="s">
        <v>11</v>
      </c>
      <c r="B14" s="61">
        <v>66380</v>
      </c>
      <c r="C14" s="61">
        <v>72270</v>
      </c>
      <c r="D14" s="61">
        <v>79630</v>
      </c>
      <c r="E14" s="61">
        <v>95830</v>
      </c>
      <c r="F14" s="61">
        <v>104540</v>
      </c>
      <c r="G14" s="63">
        <v>112210</v>
      </c>
      <c r="H14" s="66">
        <f t="shared" si="0"/>
        <v>45830</v>
      </c>
      <c r="I14" s="70">
        <f t="shared" si="1"/>
        <v>0.6904188008436276</v>
      </c>
    </row>
    <row r="15" spans="1:9" ht="14.25" customHeight="1">
      <c r="A15" s="77" t="s">
        <v>12</v>
      </c>
      <c r="B15" s="61">
        <v>24830</v>
      </c>
      <c r="C15" s="61">
        <v>28790</v>
      </c>
      <c r="D15" s="61">
        <v>34280</v>
      </c>
      <c r="E15" s="61">
        <v>41290</v>
      </c>
      <c r="F15" s="61">
        <v>49340</v>
      </c>
      <c r="G15" s="63">
        <v>62930</v>
      </c>
      <c r="H15" s="66">
        <f t="shared" si="0"/>
        <v>38100</v>
      </c>
      <c r="I15" s="70">
        <f t="shared" si="1"/>
        <v>1.5344341522351994</v>
      </c>
    </row>
    <row r="16" spans="1:9" ht="28.5" customHeight="1">
      <c r="A16" s="77" t="s">
        <v>87</v>
      </c>
      <c r="B16" s="61">
        <v>214520</v>
      </c>
      <c r="C16" s="61">
        <v>222400</v>
      </c>
      <c r="D16" s="61">
        <v>235260</v>
      </c>
      <c r="E16" s="61">
        <v>239960</v>
      </c>
      <c r="F16" s="61">
        <v>240530</v>
      </c>
      <c r="G16" s="63">
        <v>239390</v>
      </c>
      <c r="H16" s="66">
        <f t="shared" si="0"/>
        <v>24870</v>
      </c>
      <c r="I16" s="70">
        <f t="shared" si="1"/>
        <v>0.11593324631735968</v>
      </c>
    </row>
    <row r="17" spans="1:9" ht="14.25">
      <c r="A17" s="79" t="s">
        <v>88</v>
      </c>
      <c r="B17" s="61">
        <v>788470</v>
      </c>
      <c r="C17" s="61">
        <v>832210</v>
      </c>
      <c r="D17" s="61">
        <v>864830</v>
      </c>
      <c r="E17" s="61">
        <v>889410</v>
      </c>
      <c r="F17" s="61">
        <v>905760</v>
      </c>
      <c r="G17" s="63">
        <v>925930</v>
      </c>
      <c r="H17" s="66">
        <f t="shared" si="0"/>
        <v>137460</v>
      </c>
      <c r="I17" s="70">
        <f t="shared" si="1"/>
        <v>0.17433764125458165</v>
      </c>
    </row>
    <row r="18" spans="1:9" ht="15" thickBot="1">
      <c r="A18" s="80" t="s">
        <v>89</v>
      </c>
      <c r="B18" s="64">
        <v>233340</v>
      </c>
      <c r="C18" s="64">
        <v>240610</v>
      </c>
      <c r="D18" s="64">
        <v>246370</v>
      </c>
      <c r="E18" s="64">
        <v>265630</v>
      </c>
      <c r="F18" s="64">
        <v>292910</v>
      </c>
      <c r="G18" s="65">
        <v>313710</v>
      </c>
      <c r="H18" s="67">
        <f t="shared" si="0"/>
        <v>80370</v>
      </c>
      <c r="I18" s="71">
        <f t="shared" si="1"/>
        <v>0.34443301619953715</v>
      </c>
    </row>
    <row r="19" ht="14.25" customHeight="1"/>
    <row r="20" ht="14.25" customHeight="1">
      <c r="A20" s="74" t="s">
        <v>94</v>
      </c>
    </row>
    <row r="21" spans="1:11" ht="29.25" customHeight="1">
      <c r="A21" s="86" t="s">
        <v>96</v>
      </c>
      <c r="B21" s="86"/>
      <c r="C21" s="86"/>
      <c r="D21" s="86"/>
      <c r="E21" s="86"/>
      <c r="F21" s="86"/>
      <c r="G21" s="86"/>
      <c r="H21" s="86"/>
      <c r="I21" s="86"/>
      <c r="J21" s="86"/>
      <c r="K21" s="81"/>
    </row>
    <row r="22" spans="1:11" ht="30" customHeight="1">
      <c r="A22" s="86" t="s">
        <v>91</v>
      </c>
      <c r="B22" s="86"/>
      <c r="C22" s="86"/>
      <c r="D22" s="86"/>
      <c r="E22" s="86"/>
      <c r="F22" s="86"/>
      <c r="G22" s="86"/>
      <c r="H22" s="86"/>
      <c r="I22" s="86"/>
      <c r="J22" s="86"/>
      <c r="K22" s="81"/>
    </row>
    <row r="23" spans="1:4" ht="14.25" customHeight="1">
      <c r="A23" s="82" t="s">
        <v>92</v>
      </c>
      <c r="B23" s="82"/>
      <c r="C23" s="82"/>
      <c r="D23" s="60"/>
    </row>
    <row r="24" spans="1:4" ht="14.25" customHeight="1">
      <c r="A24" s="82" t="s">
        <v>90</v>
      </c>
      <c r="B24" s="82"/>
      <c r="C24" s="82"/>
      <c r="D24" s="60"/>
    </row>
    <row r="25" spans="1:4" ht="14.25" customHeight="1">
      <c r="A25" s="56"/>
      <c r="B25" s="57"/>
      <c r="C25" s="58"/>
      <c r="D25" s="58"/>
    </row>
    <row r="26" spans="1:4" ht="14.25" customHeight="1">
      <c r="A26" s="73" t="s">
        <v>93</v>
      </c>
      <c r="B26" s="75"/>
      <c r="C26" s="58"/>
      <c r="D26" s="58"/>
    </row>
  </sheetData>
  <mergeCells count="6">
    <mergeCell ref="A24:C24"/>
    <mergeCell ref="A1:J1"/>
    <mergeCell ref="A23:C23"/>
    <mergeCell ref="H3:I3"/>
    <mergeCell ref="A21:J21"/>
    <mergeCell ref="A22:J22"/>
  </mergeCells>
  <printOptions/>
  <pageMargins left="0.75" right="0.48"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4.2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2012-07-05T09:16:08Z</cp:lastPrinted>
  <dcterms:created xsi:type="dcterms:W3CDTF">2008-05-08T07:35:42Z</dcterms:created>
  <dcterms:modified xsi:type="dcterms:W3CDTF">2012-07-05T13:35:57Z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