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7" sheetId="1" r:id="rId1"/>
  </sheets>
  <definedNames>
    <definedName name="_xlnm.Print_Area" localSheetId="0">'Table 7'!$A$1:$H$202</definedName>
  </definedNames>
  <calcPr fullCalcOnLoad="1"/>
</workbook>
</file>

<file path=xl/sharedStrings.xml><?xml version="1.0" encoding="utf-8"?>
<sst xmlns="http://schemas.openxmlformats.org/spreadsheetml/2006/main" count="173" uniqueCount="49">
  <si>
    <t>Period</t>
  </si>
  <si>
    <t>Number of deaths registered</t>
  </si>
  <si>
    <t>(rounded)</t>
  </si>
  <si>
    <t>(actual)</t>
  </si>
  <si>
    <t>Preceding      period      (Aug - Nov)</t>
  </si>
  <si>
    <t>Winter                (Dec - Mar)</t>
  </si>
  <si>
    <t>2008/09</t>
  </si>
  <si>
    <t>Fife</t>
  </si>
  <si>
    <t>Orkney</t>
  </si>
  <si>
    <t>Shetland</t>
  </si>
  <si>
    <t>Highland</t>
  </si>
  <si>
    <t>2009/10</t>
  </si>
  <si>
    <t>Following      period       (Apr - Jul)</t>
  </si>
  <si>
    <r>
      <t xml:space="preserve">Seasonal Increase in Mortality in the Winter (or seasonal difference) </t>
    </r>
    <r>
      <rPr>
        <b/>
        <vertAlign val="superscript"/>
        <sz val="10"/>
        <rFont val="Arial"/>
        <family val="2"/>
      </rPr>
      <t>1</t>
    </r>
  </si>
  <si>
    <t>1) The Seasonal Increase in Mortality in the Winter, or the 'seasonal difference', is defined as the number of deaths in the 'winter' period of 4 months (December - March) less the average of the numbers of deaths in the preceding period of 4 months (August - November) and the following period of 4 months (April - July).</t>
  </si>
  <si>
    <t>© Crown copyright 2012</t>
  </si>
  <si>
    <t>2010/11</t>
  </si>
  <si>
    <t>2011/12  provisional</t>
  </si>
  <si>
    <t>Local Authority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</si>
  <si>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</si>
  <si>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</si>
  <si>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</si>
  <si>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</si>
  <si>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</si>
  <si>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</si>
  <si>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</si>
  <si>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</si>
  <si>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</si>
  <si>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</si>
  <si>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</si>
  <si>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</si>
  <si>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</si>
  <si>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</si>
  <si>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Glasgow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</si>
  <si>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</si>
  <si>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</si>
  <si>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</si>
  <si>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</si>
  <si>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</si>
  <si>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</si>
  <si>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</si>
  <si>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</si>
  <si>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</si>
  <si>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</si>
  <si>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</si>
  <si>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</si>
  <si>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</si>
  <si>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Table 7: The Seasonal Increase in Mortality in the Winter - underlying death registrations, by Local Authority of usual residence, 2008/09 to 2011/12</t>
  </si>
  <si>
    <t>Footnote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</si>
</sst>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1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75">
      <selection activeCell="A1" sqref="A1:H1"/>
    </sheetView>
  </sheetViews>
  <sheetFormatPr defaultColWidth="8.88671875" defaultRowHeight="15"/>
  <cols>
    <col min="1" max="1" width="8.5546875" style="1" customWidth="1"/>
    <col min="2" max="2" width="15.10546875" style="1" customWidth="1"/>
    <col min="3" max="5" width="9.77734375" style="1" customWidth="1"/>
    <col min="6" max="6" width="2.21484375" style="1" customWidth="1"/>
    <col min="7" max="8" width="10.77734375" style="1" customWidth="1"/>
    <col min="9" max="16384" width="8.88671875" style="1" customWidth="1"/>
  </cols>
  <sheetData>
    <row r="1" spans="1:8" ht="33" customHeight="1">
      <c r="A1" s="31" t="s">
        <v>47</v>
      </c>
      <c r="B1" s="31"/>
      <c r="C1" s="31"/>
      <c r="D1" s="31"/>
      <c r="E1" s="31"/>
      <c r="F1" s="31"/>
      <c r="G1" s="31"/>
      <c r="H1" s="31"/>
    </row>
    <row r="2" spans="1:8" ht="15.75">
      <c r="A2" s="3"/>
      <c r="B2" s="2"/>
      <c r="C2" s="3"/>
      <c r="D2" s="3"/>
      <c r="E2" s="3"/>
      <c r="F2" s="3"/>
      <c r="G2" s="3"/>
      <c r="H2" s="3"/>
    </row>
    <row r="3" spans="1:8" ht="43.5" customHeight="1">
      <c r="A3" s="5"/>
      <c r="B3" s="5"/>
      <c r="C3" s="26" t="s">
        <v>1</v>
      </c>
      <c r="D3" s="26"/>
      <c r="E3" s="26"/>
      <c r="F3" s="6"/>
      <c r="G3" s="27" t="s">
        <v>13</v>
      </c>
      <c r="H3" s="27"/>
    </row>
    <row r="4" spans="1:8" ht="41.25" customHeight="1">
      <c r="A4" s="7" t="s">
        <v>18</v>
      </c>
      <c r="B4" s="7" t="s">
        <v>0</v>
      </c>
      <c r="C4" s="8" t="s">
        <v>5</v>
      </c>
      <c r="D4" s="8" t="s">
        <v>4</v>
      </c>
      <c r="E4" s="8" t="s">
        <v>12</v>
      </c>
      <c r="F4" s="9"/>
      <c r="G4" s="10" t="s">
        <v>3</v>
      </c>
      <c r="H4" s="10" t="s">
        <v>2</v>
      </c>
    </row>
    <row r="5" spans="1:8" ht="12.75" customHeight="1">
      <c r="A5" s="4"/>
      <c r="B5" s="11"/>
      <c r="C5" s="12"/>
      <c r="D5" s="12"/>
      <c r="E5" s="12"/>
      <c r="F5" s="13"/>
      <c r="G5" s="14"/>
      <c r="H5" s="14"/>
    </row>
    <row r="6" spans="1:8" ht="12.75" customHeight="1">
      <c r="A6" s="30" t="s">
        <v>19</v>
      </c>
      <c r="B6" s="30"/>
      <c r="C6" s="12"/>
      <c r="D6" s="12"/>
      <c r="E6" s="12"/>
      <c r="F6" s="13"/>
      <c r="G6" s="14"/>
      <c r="H6" s="14"/>
    </row>
    <row r="7" spans="1:8" ht="12.75" customHeight="1">
      <c r="A7" s="4"/>
      <c r="B7" s="15" t="s">
        <v>6</v>
      </c>
      <c r="C7" s="16">
        <v>780</v>
      </c>
      <c r="D7" s="16">
        <v>662</v>
      </c>
      <c r="E7" s="16">
        <v>640</v>
      </c>
      <c r="F7" s="18"/>
      <c r="G7" s="19">
        <f>C7-AVERAGE(D7:E7)</f>
        <v>129</v>
      </c>
      <c r="H7" s="19">
        <f>ROUND(G7,-1)</f>
        <v>130</v>
      </c>
    </row>
    <row r="8" spans="1:8" ht="12.75" customHeight="1">
      <c r="A8" s="4"/>
      <c r="B8" s="15" t="s">
        <v>11</v>
      </c>
      <c r="C8" s="16">
        <v>692</v>
      </c>
      <c r="D8" s="16">
        <v>666</v>
      </c>
      <c r="E8" s="16">
        <v>667</v>
      </c>
      <c r="F8" s="17"/>
      <c r="G8" s="19">
        <f>C8-AVERAGE(D8:E8)</f>
        <v>25.5</v>
      </c>
      <c r="H8" s="19">
        <f>ROUND(G8,-1)</f>
        <v>30</v>
      </c>
    </row>
    <row r="9" spans="1:8" ht="12.75" customHeight="1">
      <c r="A9" s="4"/>
      <c r="B9" s="15" t="s">
        <v>16</v>
      </c>
      <c r="C9" s="16">
        <v>755</v>
      </c>
      <c r="D9" s="16">
        <v>649</v>
      </c>
      <c r="E9" s="16">
        <v>623</v>
      </c>
      <c r="F9" s="24"/>
      <c r="G9" s="19">
        <f>C9-AVERAGE(D9:E9)</f>
        <v>119</v>
      </c>
      <c r="H9" s="19">
        <f>ROUND(G9,-1)</f>
        <v>120</v>
      </c>
    </row>
    <row r="10" spans="1:8" ht="12.75" customHeight="1">
      <c r="A10" s="4"/>
      <c r="B10" s="15" t="s">
        <v>17</v>
      </c>
      <c r="C10" s="16">
        <v>732</v>
      </c>
      <c r="D10" s="16">
        <v>600</v>
      </c>
      <c r="E10" s="16">
        <v>684</v>
      </c>
      <c r="F10" s="17"/>
      <c r="G10" s="19">
        <f>C10-AVERAGE(D10:E10)</f>
        <v>90</v>
      </c>
      <c r="H10" s="19">
        <f>ROUND(G10,-1)</f>
        <v>90</v>
      </c>
    </row>
    <row r="11" spans="1:8" ht="12.75" customHeight="1">
      <c r="A11" s="4"/>
      <c r="B11" s="15"/>
      <c r="C11" s="16"/>
      <c r="D11" s="16"/>
      <c r="E11" s="16"/>
      <c r="F11" s="17"/>
      <c r="G11" s="17"/>
      <c r="H11" s="20"/>
    </row>
    <row r="12" spans="1:8" ht="12.75" customHeight="1">
      <c r="A12" s="22" t="s">
        <v>20</v>
      </c>
      <c r="B12" s="11"/>
      <c r="C12" s="16"/>
      <c r="D12" s="16"/>
      <c r="E12" s="16"/>
      <c r="F12" s="17"/>
      <c r="G12" s="17"/>
      <c r="H12" s="20"/>
    </row>
    <row r="13" spans="1:8" ht="12.75" customHeight="1">
      <c r="A13" s="4"/>
      <c r="B13" s="15" t="s">
        <v>6</v>
      </c>
      <c r="C13" s="16">
        <v>802</v>
      </c>
      <c r="D13" s="16">
        <v>720</v>
      </c>
      <c r="E13" s="16">
        <v>700</v>
      </c>
      <c r="F13" s="17"/>
      <c r="G13" s="19">
        <f>C13-AVERAGE(D13:E13)</f>
        <v>92</v>
      </c>
      <c r="H13" s="19">
        <f>ROUND(G13,-1)</f>
        <v>90</v>
      </c>
    </row>
    <row r="14" spans="1:8" ht="12.75" customHeight="1">
      <c r="A14" s="4"/>
      <c r="B14" s="15" t="s">
        <v>11</v>
      </c>
      <c r="C14" s="16">
        <v>813</v>
      </c>
      <c r="D14" s="16">
        <v>689</v>
      </c>
      <c r="E14" s="16">
        <v>705</v>
      </c>
      <c r="F14" s="17"/>
      <c r="G14" s="19">
        <f>C14-AVERAGE(D14:E14)</f>
        <v>116</v>
      </c>
      <c r="H14" s="19">
        <f>ROUND(G14,-1)</f>
        <v>120</v>
      </c>
    </row>
    <row r="15" spans="1:8" ht="12.75" customHeight="1">
      <c r="A15" s="4"/>
      <c r="B15" s="15" t="s">
        <v>16</v>
      </c>
      <c r="C15" s="16">
        <v>796</v>
      </c>
      <c r="D15" s="16">
        <v>725</v>
      </c>
      <c r="E15" s="16">
        <v>688</v>
      </c>
      <c r="F15" s="17"/>
      <c r="G15" s="19">
        <f>C15-AVERAGE(D15:E15)</f>
        <v>89.5</v>
      </c>
      <c r="H15" s="19">
        <f>ROUND(G15,-1)</f>
        <v>90</v>
      </c>
    </row>
    <row r="16" spans="1:8" ht="12.75" customHeight="1">
      <c r="A16" s="4"/>
      <c r="B16" s="15" t="s">
        <v>17</v>
      </c>
      <c r="C16" s="16">
        <v>794</v>
      </c>
      <c r="D16" s="16">
        <v>718</v>
      </c>
      <c r="E16" s="16">
        <v>731</v>
      </c>
      <c r="F16" s="17"/>
      <c r="G16" s="19">
        <f>C16-AVERAGE(D16:E16)</f>
        <v>69.5</v>
      </c>
      <c r="H16" s="19">
        <f>ROUND(G16,-1)</f>
        <v>70</v>
      </c>
    </row>
    <row r="17" spans="1:8" ht="12.75" customHeight="1">
      <c r="A17" s="4"/>
      <c r="B17" s="15"/>
      <c r="C17" s="16"/>
      <c r="D17" s="16"/>
      <c r="E17" s="16"/>
      <c r="F17" s="17"/>
      <c r="G17" s="17"/>
      <c r="H17" s="20"/>
    </row>
    <row r="18" spans="1:8" ht="12.75" customHeight="1">
      <c r="A18" s="30" t="s">
        <v>21</v>
      </c>
      <c r="B18" s="30"/>
      <c r="C18" s="16"/>
      <c r="D18" s="16"/>
      <c r="E18" s="16"/>
      <c r="F18" s="17"/>
      <c r="G18" s="17"/>
      <c r="H18" s="20"/>
    </row>
    <row r="19" spans="1:8" ht="12.75" customHeight="1">
      <c r="A19" s="4"/>
      <c r="B19" s="15" t="s">
        <v>6</v>
      </c>
      <c r="C19" s="16">
        <v>460</v>
      </c>
      <c r="D19" s="16">
        <v>416</v>
      </c>
      <c r="E19" s="16">
        <v>370</v>
      </c>
      <c r="F19" s="17"/>
      <c r="G19" s="19">
        <f>C19-AVERAGE(D19:E19)</f>
        <v>67</v>
      </c>
      <c r="H19" s="19">
        <f>ROUND(G19,-1)</f>
        <v>70</v>
      </c>
    </row>
    <row r="20" spans="1:8" ht="12.75" customHeight="1">
      <c r="A20" s="4"/>
      <c r="B20" s="15" t="s">
        <v>11</v>
      </c>
      <c r="C20" s="16">
        <v>488</v>
      </c>
      <c r="D20" s="16">
        <v>372</v>
      </c>
      <c r="E20" s="16">
        <v>409</v>
      </c>
      <c r="F20" s="17"/>
      <c r="G20" s="19">
        <f>C20-AVERAGE(D20:E20)</f>
        <v>97.5</v>
      </c>
      <c r="H20" s="19">
        <f>ROUND(G20,-1)</f>
        <v>100</v>
      </c>
    </row>
    <row r="21" spans="1:8" ht="12.75" customHeight="1">
      <c r="A21" s="4"/>
      <c r="B21" s="15" t="s">
        <v>16</v>
      </c>
      <c r="C21" s="16">
        <v>424</v>
      </c>
      <c r="D21" s="16">
        <v>387</v>
      </c>
      <c r="E21" s="16">
        <v>398</v>
      </c>
      <c r="F21" s="17"/>
      <c r="G21" s="19">
        <f>C21-AVERAGE(D21:E21)</f>
        <v>31.5</v>
      </c>
      <c r="H21" s="19">
        <f>ROUND(G21,-1)</f>
        <v>30</v>
      </c>
    </row>
    <row r="22" spans="1:8" ht="12.75" customHeight="1">
      <c r="A22" s="4"/>
      <c r="B22" s="15" t="s">
        <v>17</v>
      </c>
      <c r="C22" s="16">
        <v>461</v>
      </c>
      <c r="D22" s="16">
        <v>404</v>
      </c>
      <c r="E22" s="16">
        <v>436</v>
      </c>
      <c r="F22" s="17"/>
      <c r="G22" s="19">
        <f>C22-AVERAGE(D22:E22)</f>
        <v>41</v>
      </c>
      <c r="H22" s="19">
        <f>ROUND(G22,-1)</f>
        <v>40</v>
      </c>
    </row>
    <row r="23" spans="1:8" ht="12.75" customHeight="1">
      <c r="A23" s="4"/>
      <c r="B23" s="15"/>
      <c r="C23" s="16"/>
      <c r="D23" s="16"/>
      <c r="E23" s="16"/>
      <c r="F23" s="17"/>
      <c r="G23" s="17"/>
      <c r="H23" s="20"/>
    </row>
    <row r="24" spans="1:8" ht="12.75" customHeight="1">
      <c r="A24" s="22" t="s">
        <v>22</v>
      </c>
      <c r="B24" s="11"/>
      <c r="C24" s="16"/>
      <c r="D24" s="16"/>
      <c r="E24" s="16"/>
      <c r="F24" s="17"/>
      <c r="G24" s="17"/>
      <c r="H24" s="20"/>
    </row>
    <row r="25" spans="1:8" ht="12.75" customHeight="1">
      <c r="A25" s="4"/>
      <c r="B25" s="15" t="s">
        <v>6</v>
      </c>
      <c r="C25" s="16">
        <v>395</v>
      </c>
      <c r="D25" s="16">
        <v>364</v>
      </c>
      <c r="E25" s="16">
        <v>338</v>
      </c>
      <c r="F25" s="17"/>
      <c r="G25" s="19">
        <f>C25-AVERAGE(D25:E25)</f>
        <v>44</v>
      </c>
      <c r="H25" s="19">
        <f>ROUND(G25,-1)</f>
        <v>40</v>
      </c>
    </row>
    <row r="26" spans="1:8" ht="12.75" customHeight="1">
      <c r="A26" s="4"/>
      <c r="B26" s="15" t="s">
        <v>11</v>
      </c>
      <c r="C26" s="16">
        <v>400</v>
      </c>
      <c r="D26" s="16">
        <v>328</v>
      </c>
      <c r="E26" s="16">
        <v>358</v>
      </c>
      <c r="F26" s="17"/>
      <c r="G26" s="19">
        <f>C26-AVERAGE(D26:E26)</f>
        <v>57</v>
      </c>
      <c r="H26" s="19">
        <f>ROUND(G26,-1)</f>
        <v>60</v>
      </c>
    </row>
    <row r="27" spans="1:8" ht="12.75" customHeight="1">
      <c r="A27" s="4"/>
      <c r="B27" s="15" t="s">
        <v>16</v>
      </c>
      <c r="C27" s="16">
        <v>359</v>
      </c>
      <c r="D27" s="16">
        <v>351</v>
      </c>
      <c r="E27" s="16">
        <v>344</v>
      </c>
      <c r="F27" s="17"/>
      <c r="G27" s="19">
        <f>C27-AVERAGE(D27:E27)</f>
        <v>11.5</v>
      </c>
      <c r="H27" s="19">
        <f>ROUND(G27,-1)</f>
        <v>10</v>
      </c>
    </row>
    <row r="28" spans="1:8" ht="12.75" customHeight="1">
      <c r="A28" s="4"/>
      <c r="B28" s="15" t="s">
        <v>17</v>
      </c>
      <c r="C28" s="16">
        <v>379</v>
      </c>
      <c r="D28" s="16">
        <v>332</v>
      </c>
      <c r="E28" s="16">
        <v>365</v>
      </c>
      <c r="F28" s="17"/>
      <c r="G28" s="19">
        <f>C28-AVERAGE(D28:E28)</f>
        <v>30.5</v>
      </c>
      <c r="H28" s="19">
        <f>ROUND(G28,-1)</f>
        <v>30</v>
      </c>
    </row>
    <row r="29" spans="1:8" ht="12.75" customHeight="1">
      <c r="A29" s="4"/>
      <c r="B29" s="15"/>
      <c r="C29" s="16"/>
      <c r="D29" s="16"/>
      <c r="E29" s="16"/>
      <c r="F29" s="17"/>
      <c r="G29" s="17"/>
      <c r="H29" s="20"/>
    </row>
    <row r="30" spans="1:8" ht="12.75" customHeight="1">
      <c r="A30" s="30" t="s">
        <v>23</v>
      </c>
      <c r="B30" s="30"/>
      <c r="C30" s="16"/>
      <c r="D30" s="16"/>
      <c r="E30" s="16"/>
      <c r="F30" s="17"/>
      <c r="G30" s="17"/>
      <c r="H30" s="20"/>
    </row>
    <row r="31" spans="1:8" ht="12.75" customHeight="1">
      <c r="A31" s="4"/>
      <c r="B31" s="15" t="s">
        <v>6</v>
      </c>
      <c r="C31" s="16">
        <v>226</v>
      </c>
      <c r="D31" s="16">
        <v>141</v>
      </c>
      <c r="E31" s="16">
        <v>160</v>
      </c>
      <c r="F31" s="17"/>
      <c r="G31" s="19">
        <f>C31-AVERAGE(D31:E31)</f>
        <v>75.5</v>
      </c>
      <c r="H31" s="19">
        <f>ROUND(G31,-1)</f>
        <v>80</v>
      </c>
    </row>
    <row r="32" spans="1:8" ht="12.75" customHeight="1">
      <c r="A32" s="4"/>
      <c r="B32" s="15" t="s">
        <v>11</v>
      </c>
      <c r="C32" s="16">
        <v>159</v>
      </c>
      <c r="D32" s="16">
        <v>144</v>
      </c>
      <c r="E32" s="16">
        <v>149</v>
      </c>
      <c r="F32" s="17"/>
      <c r="G32" s="19">
        <f>C32-AVERAGE(D32:E32)</f>
        <v>12.5</v>
      </c>
      <c r="H32" s="19">
        <f>ROUND(G32,-1)</f>
        <v>10</v>
      </c>
    </row>
    <row r="33" spans="1:8" ht="12.75" customHeight="1">
      <c r="A33" s="4"/>
      <c r="B33" s="15" t="s">
        <v>16</v>
      </c>
      <c r="C33" s="16">
        <v>168</v>
      </c>
      <c r="D33" s="16">
        <v>161</v>
      </c>
      <c r="E33" s="16">
        <v>158</v>
      </c>
      <c r="F33" s="17"/>
      <c r="G33" s="19">
        <f>C33-AVERAGE(D33:E33)</f>
        <v>8.5</v>
      </c>
      <c r="H33" s="19">
        <f>ROUND(G33,-1)</f>
        <v>10</v>
      </c>
    </row>
    <row r="34" spans="1:8" ht="12.75" customHeight="1">
      <c r="A34" s="4"/>
      <c r="B34" s="15" t="s">
        <v>17</v>
      </c>
      <c r="C34" s="16">
        <v>155</v>
      </c>
      <c r="D34" s="16">
        <v>149</v>
      </c>
      <c r="E34" s="16">
        <v>159</v>
      </c>
      <c r="F34" s="17"/>
      <c r="G34" s="19">
        <f>C34-AVERAGE(D34:E34)</f>
        <v>1</v>
      </c>
      <c r="H34" s="19">
        <f>ROUND(G34,-1)</f>
        <v>0</v>
      </c>
    </row>
    <row r="35" spans="1:8" ht="12.75" customHeight="1">
      <c r="A35" s="4"/>
      <c r="B35" s="15"/>
      <c r="C35" s="16"/>
      <c r="D35" s="16"/>
      <c r="E35" s="16"/>
      <c r="F35" s="17"/>
      <c r="G35" s="17"/>
      <c r="H35" s="20"/>
    </row>
    <row r="36" spans="1:8" ht="12.75" customHeight="1">
      <c r="A36" s="22" t="s">
        <v>24</v>
      </c>
      <c r="B36" s="11"/>
      <c r="C36" s="16"/>
      <c r="D36" s="16"/>
      <c r="E36" s="16"/>
      <c r="F36" s="17"/>
      <c r="G36" s="17"/>
      <c r="H36" s="20"/>
    </row>
    <row r="37" spans="1:8" ht="12.75" customHeight="1">
      <c r="A37" s="4"/>
      <c r="B37" s="15" t="s">
        <v>6</v>
      </c>
      <c r="C37" s="16">
        <v>683</v>
      </c>
      <c r="D37" s="16">
        <v>541</v>
      </c>
      <c r="E37" s="16">
        <v>554</v>
      </c>
      <c r="F37" s="17"/>
      <c r="G37" s="19">
        <f>C37-AVERAGE(D37:E37)</f>
        <v>135.5</v>
      </c>
      <c r="H37" s="19">
        <f>ROUND(G37,-1)</f>
        <v>140</v>
      </c>
    </row>
    <row r="38" spans="1:8" ht="12.75" customHeight="1">
      <c r="A38" s="4"/>
      <c r="B38" s="15" t="s">
        <v>11</v>
      </c>
      <c r="C38" s="16">
        <v>677</v>
      </c>
      <c r="D38" s="16">
        <v>577</v>
      </c>
      <c r="E38" s="16">
        <v>568</v>
      </c>
      <c r="F38" s="17"/>
      <c r="G38" s="19">
        <f>C38-AVERAGE(D38:E38)</f>
        <v>104.5</v>
      </c>
      <c r="H38" s="19">
        <f>ROUND(G38,-1)</f>
        <v>100</v>
      </c>
    </row>
    <row r="39" spans="1:8" ht="12.75" customHeight="1">
      <c r="A39" s="4"/>
      <c r="B39" s="15" t="s">
        <v>16</v>
      </c>
      <c r="C39" s="16">
        <v>625</v>
      </c>
      <c r="D39" s="16">
        <v>613</v>
      </c>
      <c r="E39" s="16">
        <v>541</v>
      </c>
      <c r="F39" s="17"/>
      <c r="G39" s="19">
        <f>C39-AVERAGE(D39:E39)</f>
        <v>48</v>
      </c>
      <c r="H39" s="19">
        <f>ROUND(G39,-1)</f>
        <v>50</v>
      </c>
    </row>
    <row r="40" spans="1:8" ht="12.75" customHeight="1">
      <c r="A40" s="4"/>
      <c r="B40" s="15" t="s">
        <v>17</v>
      </c>
      <c r="C40" s="16">
        <v>614</v>
      </c>
      <c r="D40" s="16">
        <v>534</v>
      </c>
      <c r="E40" s="16">
        <v>659</v>
      </c>
      <c r="F40" s="17"/>
      <c r="G40" s="19">
        <f>C40-AVERAGE(D40:E40)</f>
        <v>17.5</v>
      </c>
      <c r="H40" s="19">
        <f>ROUND(G40,-1)</f>
        <v>20</v>
      </c>
    </row>
    <row r="41" spans="1:8" ht="12.75" customHeight="1">
      <c r="A41" s="4"/>
      <c r="B41" s="15"/>
      <c r="C41" s="16"/>
      <c r="D41" s="16"/>
      <c r="E41" s="16"/>
      <c r="F41" s="17"/>
      <c r="G41" s="17"/>
      <c r="H41" s="20"/>
    </row>
    <row r="42" spans="1:8" ht="12.75" customHeight="1">
      <c r="A42" s="30" t="s">
        <v>25</v>
      </c>
      <c r="B42" s="30"/>
      <c r="C42" s="16"/>
      <c r="D42" s="16"/>
      <c r="E42" s="16"/>
      <c r="F42" s="17"/>
      <c r="G42" s="17"/>
      <c r="H42" s="20"/>
    </row>
    <row r="43" spans="1:8" ht="12.75" customHeight="1">
      <c r="A43" s="4"/>
      <c r="B43" s="15" t="s">
        <v>6</v>
      </c>
      <c r="C43" s="16">
        <v>607</v>
      </c>
      <c r="D43" s="16">
        <v>537</v>
      </c>
      <c r="E43" s="16">
        <v>500</v>
      </c>
      <c r="F43" s="17"/>
      <c r="G43" s="19">
        <f>C43-AVERAGE(D43:E43)</f>
        <v>88.5</v>
      </c>
      <c r="H43" s="19">
        <f>ROUND(G43,-1)</f>
        <v>90</v>
      </c>
    </row>
    <row r="44" spans="1:8" ht="12.75" customHeight="1">
      <c r="A44" s="4"/>
      <c r="B44" s="15" t="s">
        <v>11</v>
      </c>
      <c r="C44" s="16">
        <v>635</v>
      </c>
      <c r="D44" s="16">
        <v>548</v>
      </c>
      <c r="E44" s="16">
        <v>507</v>
      </c>
      <c r="F44" s="17"/>
      <c r="G44" s="19">
        <f>C44-AVERAGE(D44:E44)</f>
        <v>107.5</v>
      </c>
      <c r="H44" s="19">
        <f>ROUND(G44,-1)</f>
        <v>110</v>
      </c>
    </row>
    <row r="45" spans="1:8" ht="12.75" customHeight="1">
      <c r="A45" s="4"/>
      <c r="B45" s="15" t="s">
        <v>16</v>
      </c>
      <c r="C45" s="16">
        <v>609</v>
      </c>
      <c r="D45" s="16">
        <v>571</v>
      </c>
      <c r="E45" s="16">
        <v>552</v>
      </c>
      <c r="F45" s="17"/>
      <c r="G45" s="19">
        <f>C45-AVERAGE(D45:E45)</f>
        <v>47.5</v>
      </c>
      <c r="H45" s="19">
        <f>ROUND(G45,-1)</f>
        <v>50</v>
      </c>
    </row>
    <row r="46" spans="1:8" ht="12.75" customHeight="1">
      <c r="A46" s="4"/>
      <c r="B46" s="15" t="s">
        <v>17</v>
      </c>
      <c r="C46" s="16">
        <v>601</v>
      </c>
      <c r="D46" s="16">
        <v>515</v>
      </c>
      <c r="E46" s="16">
        <v>557</v>
      </c>
      <c r="F46" s="17"/>
      <c r="G46" s="19">
        <f>C46-AVERAGE(D46:E46)</f>
        <v>65</v>
      </c>
      <c r="H46" s="19">
        <f>ROUND(G46,-1)</f>
        <v>70</v>
      </c>
    </row>
    <row r="47" spans="1:8" ht="12.75" customHeight="1">
      <c r="A47" s="4"/>
      <c r="B47" s="15"/>
      <c r="C47" s="16"/>
      <c r="D47" s="16"/>
      <c r="E47" s="16"/>
      <c r="F47" s="17"/>
      <c r="G47" s="17"/>
      <c r="H47" s="20"/>
    </row>
    <row r="48" spans="1:8" ht="12.75" customHeight="1">
      <c r="A48" s="22" t="s">
        <v>26</v>
      </c>
      <c r="B48" s="11"/>
      <c r="C48" s="16"/>
      <c r="D48" s="16"/>
      <c r="E48" s="16"/>
      <c r="F48" s="17"/>
      <c r="G48" s="17"/>
      <c r="H48" s="20"/>
    </row>
    <row r="49" spans="1:8" ht="12.75" customHeight="1">
      <c r="A49" s="4"/>
      <c r="B49" s="15" t="s">
        <v>6</v>
      </c>
      <c r="C49" s="16">
        <v>517</v>
      </c>
      <c r="D49" s="16">
        <v>409</v>
      </c>
      <c r="E49" s="16">
        <v>405</v>
      </c>
      <c r="F49" s="17"/>
      <c r="G49" s="19">
        <f>C49-AVERAGE(D49:E49)</f>
        <v>110</v>
      </c>
      <c r="H49" s="19">
        <f>ROUND(G49,-1)</f>
        <v>110</v>
      </c>
    </row>
    <row r="50" spans="1:8" ht="12.75" customHeight="1">
      <c r="A50" s="4"/>
      <c r="B50" s="15" t="s">
        <v>11</v>
      </c>
      <c r="C50" s="16">
        <v>450</v>
      </c>
      <c r="D50" s="16">
        <v>433</v>
      </c>
      <c r="E50" s="16">
        <v>382</v>
      </c>
      <c r="F50" s="17"/>
      <c r="G50" s="19">
        <f>C50-AVERAGE(D50:E50)</f>
        <v>42.5</v>
      </c>
      <c r="H50" s="19">
        <f>ROUND(G50,-1)</f>
        <v>40</v>
      </c>
    </row>
    <row r="51" spans="1:8" ht="12.75" customHeight="1">
      <c r="A51" s="4"/>
      <c r="B51" s="15" t="s">
        <v>16</v>
      </c>
      <c r="C51" s="16">
        <v>496</v>
      </c>
      <c r="D51" s="16">
        <v>422</v>
      </c>
      <c r="E51" s="16">
        <v>418</v>
      </c>
      <c r="F51" s="17"/>
      <c r="G51" s="19">
        <f>C51-AVERAGE(D51:E51)</f>
        <v>76</v>
      </c>
      <c r="H51" s="19">
        <f>ROUND(G51,-1)</f>
        <v>80</v>
      </c>
    </row>
    <row r="52" spans="1:8" ht="12.75" customHeight="1">
      <c r="A52" s="4"/>
      <c r="B52" s="15" t="s">
        <v>17</v>
      </c>
      <c r="C52" s="16">
        <v>444</v>
      </c>
      <c r="D52" s="16">
        <v>428</v>
      </c>
      <c r="E52" s="16">
        <v>420</v>
      </c>
      <c r="F52" s="17"/>
      <c r="G52" s="19">
        <f>C52-AVERAGE(D52:E52)</f>
        <v>20</v>
      </c>
      <c r="H52" s="19">
        <f>ROUND(G52,-1)</f>
        <v>20</v>
      </c>
    </row>
    <row r="53" spans="1:8" ht="12.75" customHeight="1">
      <c r="A53" s="4"/>
      <c r="B53" s="15"/>
      <c r="C53" s="16"/>
      <c r="D53" s="16"/>
      <c r="E53" s="16"/>
      <c r="F53" s="17"/>
      <c r="G53" s="17"/>
      <c r="H53" s="20"/>
    </row>
    <row r="54" spans="1:8" ht="12.75" customHeight="1">
      <c r="A54" s="22" t="s">
        <v>27</v>
      </c>
      <c r="B54" s="11"/>
      <c r="C54" s="16"/>
      <c r="D54" s="16"/>
      <c r="E54" s="16"/>
      <c r="F54" s="17"/>
      <c r="G54" s="17"/>
      <c r="H54" s="20"/>
    </row>
    <row r="55" spans="1:8" ht="12.75" customHeight="1">
      <c r="A55" s="4"/>
      <c r="B55" s="15" t="s">
        <v>6</v>
      </c>
      <c r="C55" s="16">
        <v>348</v>
      </c>
      <c r="D55" s="16">
        <v>294</v>
      </c>
      <c r="E55" s="16">
        <v>272</v>
      </c>
      <c r="F55" s="17"/>
      <c r="G55" s="19">
        <f>C55-AVERAGE(D55:E55)</f>
        <v>65</v>
      </c>
      <c r="H55" s="19">
        <f>ROUND(G55,-1)</f>
        <v>70</v>
      </c>
    </row>
    <row r="56" spans="1:8" ht="12.75" customHeight="1">
      <c r="A56" s="4"/>
      <c r="B56" s="15" t="s">
        <v>11</v>
      </c>
      <c r="C56" s="16">
        <v>334</v>
      </c>
      <c r="D56" s="16">
        <v>314</v>
      </c>
      <c r="E56" s="16">
        <v>303</v>
      </c>
      <c r="F56" s="17"/>
      <c r="G56" s="19">
        <f>C56-AVERAGE(D56:E56)</f>
        <v>25.5</v>
      </c>
      <c r="H56" s="19">
        <f>ROUND(G56,-1)</f>
        <v>30</v>
      </c>
    </row>
    <row r="57" spans="1:8" ht="12.75" customHeight="1">
      <c r="A57" s="4"/>
      <c r="B57" s="15" t="s">
        <v>16</v>
      </c>
      <c r="C57" s="16">
        <v>367</v>
      </c>
      <c r="D57" s="16">
        <v>313</v>
      </c>
      <c r="E57" s="16">
        <v>282</v>
      </c>
      <c r="F57" s="17"/>
      <c r="G57" s="19">
        <f>C57-AVERAGE(D57:E57)</f>
        <v>69.5</v>
      </c>
      <c r="H57" s="19">
        <f>ROUND(G57,-1)</f>
        <v>70</v>
      </c>
    </row>
    <row r="58" spans="1:8" ht="12.75" customHeight="1">
      <c r="A58" s="4"/>
      <c r="B58" s="15" t="s">
        <v>17</v>
      </c>
      <c r="C58" s="16">
        <v>298</v>
      </c>
      <c r="D58" s="16">
        <v>310</v>
      </c>
      <c r="E58" s="16">
        <v>308</v>
      </c>
      <c r="F58" s="17"/>
      <c r="G58" s="19">
        <f>C58-AVERAGE(D58:E58)</f>
        <v>-11</v>
      </c>
      <c r="H58" s="19">
        <f>ROUND(G58,-1)</f>
        <v>-10</v>
      </c>
    </row>
    <row r="59" spans="1:8" ht="12.75" customHeight="1">
      <c r="A59" s="4"/>
      <c r="B59" s="15"/>
      <c r="C59" s="16"/>
      <c r="D59" s="16"/>
      <c r="E59" s="16"/>
      <c r="F59" s="17"/>
      <c r="G59" s="17"/>
      <c r="H59" s="20"/>
    </row>
    <row r="60" spans="1:8" ht="12.75" customHeight="1">
      <c r="A60" s="22" t="s">
        <v>28</v>
      </c>
      <c r="B60" s="11"/>
      <c r="C60" s="16"/>
      <c r="D60" s="16"/>
      <c r="E60" s="16"/>
      <c r="F60" s="17"/>
      <c r="G60" s="17"/>
      <c r="H60" s="20"/>
    </row>
    <row r="61" spans="1:8" ht="12.75" customHeight="1">
      <c r="A61" s="4"/>
      <c r="B61" s="15" t="s">
        <v>6</v>
      </c>
      <c r="C61" s="16">
        <v>382</v>
      </c>
      <c r="D61" s="16">
        <v>314</v>
      </c>
      <c r="E61" s="16">
        <v>327</v>
      </c>
      <c r="F61" s="17"/>
      <c r="G61" s="19">
        <f>C61-AVERAGE(D61:E61)</f>
        <v>61.5</v>
      </c>
      <c r="H61" s="19">
        <f>ROUND(G61,-1)</f>
        <v>60</v>
      </c>
    </row>
    <row r="62" spans="1:8" ht="12.75" customHeight="1">
      <c r="A62" s="4"/>
      <c r="B62" s="15" t="s">
        <v>11</v>
      </c>
      <c r="C62" s="16">
        <v>382</v>
      </c>
      <c r="D62" s="16">
        <v>312</v>
      </c>
      <c r="E62" s="16">
        <v>294</v>
      </c>
      <c r="F62" s="17"/>
      <c r="G62" s="19">
        <f>C62-AVERAGE(D62:E62)</f>
        <v>79</v>
      </c>
      <c r="H62" s="19">
        <f>ROUND(G62,-1)</f>
        <v>80</v>
      </c>
    </row>
    <row r="63" spans="1:8" ht="12.75" customHeight="1">
      <c r="A63" s="4"/>
      <c r="B63" s="15" t="s">
        <v>16</v>
      </c>
      <c r="C63" s="16">
        <v>370</v>
      </c>
      <c r="D63" s="16">
        <v>331</v>
      </c>
      <c r="E63" s="16">
        <v>282</v>
      </c>
      <c r="F63" s="17"/>
      <c r="G63" s="19">
        <f>C63-AVERAGE(D63:E63)</f>
        <v>63.5</v>
      </c>
      <c r="H63" s="19">
        <f>ROUND(G63,-1)</f>
        <v>60</v>
      </c>
    </row>
    <row r="64" spans="1:8" ht="12.75" customHeight="1">
      <c r="A64" s="4"/>
      <c r="B64" s="15" t="s">
        <v>17</v>
      </c>
      <c r="C64" s="16">
        <v>356</v>
      </c>
      <c r="D64" s="16">
        <v>291</v>
      </c>
      <c r="E64" s="16">
        <v>330</v>
      </c>
      <c r="F64" s="17"/>
      <c r="G64" s="19">
        <f>C64-AVERAGE(D64:E64)</f>
        <v>45.5</v>
      </c>
      <c r="H64" s="19">
        <f>ROUND(G64,-1)</f>
        <v>50</v>
      </c>
    </row>
    <row r="65" spans="1:8" ht="12.75" customHeight="1">
      <c r="A65" s="4"/>
      <c r="B65" s="15"/>
      <c r="C65" s="16"/>
      <c r="D65" s="16"/>
      <c r="E65" s="16"/>
      <c r="F65" s="17"/>
      <c r="G65" s="17"/>
      <c r="H65" s="20"/>
    </row>
    <row r="66" spans="1:8" ht="12.75" customHeight="1">
      <c r="A66" s="22" t="s">
        <v>29</v>
      </c>
      <c r="B66" s="11"/>
      <c r="C66" s="16"/>
      <c r="D66" s="16"/>
      <c r="E66" s="16"/>
      <c r="F66" s="17"/>
      <c r="G66" s="17"/>
      <c r="H66" s="20"/>
    </row>
    <row r="67" spans="1:8" ht="12.75" customHeight="1">
      <c r="A67" s="4"/>
      <c r="B67" s="15" t="s">
        <v>6</v>
      </c>
      <c r="C67" s="16">
        <v>299</v>
      </c>
      <c r="D67" s="16">
        <v>275</v>
      </c>
      <c r="E67" s="16">
        <v>265</v>
      </c>
      <c r="F67" s="17"/>
      <c r="G67" s="19">
        <f>C67-AVERAGE(D67:E67)</f>
        <v>29</v>
      </c>
      <c r="H67" s="19">
        <f>ROUND(G67,-1)</f>
        <v>30</v>
      </c>
    </row>
    <row r="68" spans="1:8" ht="12.75" customHeight="1">
      <c r="A68" s="4"/>
      <c r="B68" s="15" t="s">
        <v>11</v>
      </c>
      <c r="C68" s="16">
        <v>306</v>
      </c>
      <c r="D68" s="16">
        <v>283</v>
      </c>
      <c r="E68" s="16">
        <v>256</v>
      </c>
      <c r="F68" s="17"/>
      <c r="G68" s="19">
        <f>C68-AVERAGE(D68:E68)</f>
        <v>36.5</v>
      </c>
      <c r="H68" s="19">
        <f>ROUND(G68,-1)</f>
        <v>40</v>
      </c>
    </row>
    <row r="69" spans="1:8" ht="12.75" customHeight="1">
      <c r="A69" s="4"/>
      <c r="B69" s="15" t="s">
        <v>16</v>
      </c>
      <c r="C69" s="16">
        <v>317</v>
      </c>
      <c r="D69" s="16">
        <v>273</v>
      </c>
      <c r="E69" s="16">
        <v>261</v>
      </c>
      <c r="F69" s="17"/>
      <c r="G69" s="19">
        <f>C69-AVERAGE(D69:E69)</f>
        <v>50</v>
      </c>
      <c r="H69" s="19">
        <f>ROUND(G69,-1)</f>
        <v>50</v>
      </c>
    </row>
    <row r="70" spans="1:8" ht="12.75" customHeight="1">
      <c r="A70" s="4"/>
      <c r="B70" s="15" t="s">
        <v>17</v>
      </c>
      <c r="C70" s="16">
        <v>271</v>
      </c>
      <c r="D70" s="16">
        <v>265</v>
      </c>
      <c r="E70" s="16">
        <v>295</v>
      </c>
      <c r="F70" s="17"/>
      <c r="G70" s="19">
        <f>C70-AVERAGE(D70:E70)</f>
        <v>-9</v>
      </c>
      <c r="H70" s="19">
        <f>ROUND(G70,-1)</f>
        <v>-10</v>
      </c>
    </row>
    <row r="71" spans="1:8" ht="12.75" customHeight="1">
      <c r="A71" s="4"/>
      <c r="B71" s="15"/>
      <c r="C71" s="16"/>
      <c r="D71" s="16"/>
      <c r="E71" s="16"/>
      <c r="F71" s="17"/>
      <c r="G71" s="17"/>
      <c r="H71" s="20"/>
    </row>
    <row r="72" spans="1:8" ht="12.75" customHeight="1">
      <c r="A72" s="22" t="s">
        <v>30</v>
      </c>
      <c r="B72" s="15"/>
      <c r="C72" s="16"/>
      <c r="D72" s="16"/>
      <c r="E72" s="16"/>
      <c r="F72" s="17"/>
      <c r="G72" s="17"/>
      <c r="H72" s="20"/>
    </row>
    <row r="73" spans="1:8" ht="12.75" customHeight="1">
      <c r="A73" s="4"/>
      <c r="B73" s="15" t="s">
        <v>6</v>
      </c>
      <c r="C73" s="16">
        <v>1554</v>
      </c>
      <c r="D73" s="16">
        <v>1305</v>
      </c>
      <c r="E73" s="16">
        <v>1389</v>
      </c>
      <c r="F73" s="17"/>
      <c r="G73" s="19">
        <f>C73-AVERAGE(D73:E73)</f>
        <v>207</v>
      </c>
      <c r="H73" s="19">
        <f>ROUND(G73,-1)</f>
        <v>210</v>
      </c>
    </row>
    <row r="74" spans="1:8" ht="12.75" customHeight="1">
      <c r="A74" s="4"/>
      <c r="B74" s="15" t="s">
        <v>11</v>
      </c>
      <c r="C74" s="16">
        <v>1499</v>
      </c>
      <c r="D74" s="16">
        <v>1292</v>
      </c>
      <c r="E74" s="16">
        <v>1286</v>
      </c>
      <c r="F74" s="17"/>
      <c r="G74" s="19">
        <f>C74-AVERAGE(D74:E74)</f>
        <v>210</v>
      </c>
      <c r="H74" s="19">
        <f>ROUND(G74,-1)</f>
        <v>210</v>
      </c>
    </row>
    <row r="75" spans="1:8" ht="12.75" customHeight="1">
      <c r="A75" s="4"/>
      <c r="B75" s="15" t="s">
        <v>16</v>
      </c>
      <c r="C75" s="16">
        <v>1551</v>
      </c>
      <c r="D75" s="16">
        <v>1377</v>
      </c>
      <c r="E75" s="16">
        <v>1339</v>
      </c>
      <c r="F75" s="17"/>
      <c r="G75" s="19">
        <f>C75-AVERAGE(D75:E75)</f>
        <v>193</v>
      </c>
      <c r="H75" s="19">
        <f>ROUND(G75,-1)</f>
        <v>190</v>
      </c>
    </row>
    <row r="76" spans="1:8" ht="12.75" customHeight="1">
      <c r="A76" s="4"/>
      <c r="B76" s="15" t="s">
        <v>17</v>
      </c>
      <c r="C76" s="16">
        <v>1490</v>
      </c>
      <c r="D76" s="16">
        <v>1372</v>
      </c>
      <c r="E76" s="16">
        <v>1448</v>
      </c>
      <c r="F76" s="17"/>
      <c r="G76" s="19">
        <f>C76-AVERAGE(D76:E76)</f>
        <v>80</v>
      </c>
      <c r="H76" s="19">
        <f>ROUND(G76,-1)</f>
        <v>80</v>
      </c>
    </row>
    <row r="77" spans="1:8" ht="12.75" customHeight="1">
      <c r="A77" s="4"/>
      <c r="B77" s="15"/>
      <c r="C77" s="16"/>
      <c r="D77" s="16"/>
      <c r="E77" s="16"/>
      <c r="F77" s="17"/>
      <c r="G77" s="17"/>
      <c r="H77" s="20"/>
    </row>
    <row r="78" spans="1:8" ht="12.75" customHeight="1">
      <c r="A78" s="22" t="s">
        <v>31</v>
      </c>
      <c r="B78" s="11"/>
      <c r="C78" s="16"/>
      <c r="D78" s="16"/>
      <c r="E78" s="16"/>
      <c r="F78" s="17"/>
      <c r="G78" s="17"/>
      <c r="H78" s="20"/>
    </row>
    <row r="79" spans="1:8" ht="12.75" customHeight="1">
      <c r="A79" s="4"/>
      <c r="B79" s="15" t="s">
        <v>6</v>
      </c>
      <c r="C79" s="16">
        <v>117</v>
      </c>
      <c r="D79" s="16">
        <v>104</v>
      </c>
      <c r="E79" s="16">
        <v>113</v>
      </c>
      <c r="F79" s="17"/>
      <c r="G79" s="19">
        <f>C79-AVERAGE(D79:E79)</f>
        <v>8.5</v>
      </c>
      <c r="H79" s="19">
        <f>ROUND(G79,-1)</f>
        <v>10</v>
      </c>
    </row>
    <row r="80" spans="1:8" ht="12.75" customHeight="1">
      <c r="A80" s="4"/>
      <c r="B80" s="15" t="s">
        <v>11</v>
      </c>
      <c r="C80" s="16">
        <v>147</v>
      </c>
      <c r="D80" s="16">
        <v>115</v>
      </c>
      <c r="E80" s="16">
        <v>103</v>
      </c>
      <c r="F80" s="17"/>
      <c r="G80" s="19">
        <f>C80-AVERAGE(D80:E80)</f>
        <v>38</v>
      </c>
      <c r="H80" s="19">
        <f>ROUND(G80,-1)</f>
        <v>40</v>
      </c>
    </row>
    <row r="81" spans="1:8" ht="12.75" customHeight="1">
      <c r="A81" s="4"/>
      <c r="B81" s="15" t="s">
        <v>16</v>
      </c>
      <c r="C81" s="16">
        <v>115</v>
      </c>
      <c r="D81" s="16">
        <v>118</v>
      </c>
      <c r="E81" s="16">
        <v>117</v>
      </c>
      <c r="F81" s="17"/>
      <c r="G81" s="19">
        <f>C81-AVERAGE(D81:E81)</f>
        <v>-2.5</v>
      </c>
      <c r="H81" s="19">
        <f>ROUND(G81,-1)</f>
        <v>0</v>
      </c>
    </row>
    <row r="82" spans="1:8" ht="12.75" customHeight="1">
      <c r="A82" s="4"/>
      <c r="B82" s="15" t="s">
        <v>17</v>
      </c>
      <c r="C82" s="16">
        <v>148</v>
      </c>
      <c r="D82" s="16">
        <v>119</v>
      </c>
      <c r="E82" s="16">
        <v>127</v>
      </c>
      <c r="F82" s="17"/>
      <c r="G82" s="19">
        <f>C82-AVERAGE(D82:E82)</f>
        <v>25</v>
      </c>
      <c r="H82" s="19">
        <f>ROUND(G82,-1)</f>
        <v>30</v>
      </c>
    </row>
    <row r="83" spans="1:8" ht="12.75" customHeight="1">
      <c r="A83" s="4"/>
      <c r="B83" s="15"/>
      <c r="C83" s="16"/>
      <c r="D83" s="16"/>
      <c r="E83" s="16"/>
      <c r="F83" s="17"/>
      <c r="G83" s="17"/>
      <c r="H83" s="20"/>
    </row>
    <row r="84" spans="1:8" ht="12.75" customHeight="1">
      <c r="A84" s="30" t="s">
        <v>32</v>
      </c>
      <c r="B84" s="30"/>
      <c r="C84" s="16"/>
      <c r="D84" s="16"/>
      <c r="E84" s="16"/>
      <c r="F84" s="17"/>
      <c r="G84" s="17"/>
      <c r="H84" s="20"/>
    </row>
    <row r="85" spans="1:8" ht="12.75" customHeight="1">
      <c r="A85" s="4"/>
      <c r="B85" s="15" t="s">
        <v>6</v>
      </c>
      <c r="C85" s="16">
        <v>584</v>
      </c>
      <c r="D85" s="16">
        <v>515</v>
      </c>
      <c r="E85" s="16">
        <v>465</v>
      </c>
      <c r="F85" s="17"/>
      <c r="G85" s="19">
        <f>C85-AVERAGE(D85:E85)</f>
        <v>94</v>
      </c>
      <c r="H85" s="19">
        <f>ROUND(G85,-1)</f>
        <v>90</v>
      </c>
    </row>
    <row r="86" spans="1:8" ht="12.75" customHeight="1">
      <c r="A86" s="4"/>
      <c r="B86" s="15" t="s">
        <v>11</v>
      </c>
      <c r="C86" s="16">
        <v>538</v>
      </c>
      <c r="D86" s="16">
        <v>482</v>
      </c>
      <c r="E86" s="16">
        <v>477</v>
      </c>
      <c r="F86" s="17"/>
      <c r="G86" s="19">
        <f>C86-AVERAGE(D86:E86)</f>
        <v>58.5</v>
      </c>
      <c r="H86" s="19">
        <f>ROUND(G86,-1)</f>
        <v>60</v>
      </c>
    </row>
    <row r="87" spans="1:8" ht="12.75" customHeight="1">
      <c r="A87" s="4"/>
      <c r="B87" s="15" t="s">
        <v>16</v>
      </c>
      <c r="C87" s="16">
        <v>583</v>
      </c>
      <c r="D87" s="16">
        <v>473</v>
      </c>
      <c r="E87" s="16">
        <v>503</v>
      </c>
      <c r="F87" s="17"/>
      <c r="G87" s="19">
        <f>C87-AVERAGE(D87:E87)</f>
        <v>95</v>
      </c>
      <c r="H87" s="19">
        <f>ROUND(G87,-1)</f>
        <v>100</v>
      </c>
    </row>
    <row r="88" spans="1:8" ht="12.75" customHeight="1">
      <c r="A88" s="4"/>
      <c r="B88" s="15" t="s">
        <v>17</v>
      </c>
      <c r="C88" s="16">
        <v>554</v>
      </c>
      <c r="D88" s="16">
        <v>465</v>
      </c>
      <c r="E88" s="16">
        <v>519</v>
      </c>
      <c r="F88" s="17"/>
      <c r="G88" s="19">
        <f>C88-AVERAGE(D88:E88)</f>
        <v>62</v>
      </c>
      <c r="H88" s="19">
        <f>ROUND(G88,-1)</f>
        <v>60</v>
      </c>
    </row>
    <row r="89" spans="1:8" ht="12.75" customHeight="1">
      <c r="A89" s="4"/>
      <c r="B89" s="15"/>
      <c r="C89" s="16"/>
      <c r="D89" s="16"/>
      <c r="E89" s="16"/>
      <c r="F89" s="17"/>
      <c r="G89" s="19"/>
      <c r="H89" s="19"/>
    </row>
    <row r="90" spans="1:8" ht="12.75" customHeight="1">
      <c r="A90" s="30" t="s">
        <v>7</v>
      </c>
      <c r="B90" s="30"/>
      <c r="C90" s="12"/>
      <c r="D90" s="12"/>
      <c r="E90" s="12"/>
      <c r="F90" s="13"/>
      <c r="G90" s="14"/>
      <c r="H90" s="14"/>
    </row>
    <row r="91" spans="1:8" ht="12.75" customHeight="1">
      <c r="A91" s="4"/>
      <c r="B91" s="15" t="s">
        <v>6</v>
      </c>
      <c r="C91" s="16">
        <v>1477</v>
      </c>
      <c r="D91" s="16">
        <v>1158</v>
      </c>
      <c r="E91" s="16">
        <v>1241</v>
      </c>
      <c r="F91" s="18"/>
      <c r="G91" s="19">
        <f>C91-AVERAGE(D91:E91)</f>
        <v>277.5</v>
      </c>
      <c r="H91" s="19">
        <f>ROUND(G91,-1)</f>
        <v>280</v>
      </c>
    </row>
    <row r="92" spans="1:8" ht="12.75" customHeight="1">
      <c r="A92" s="4"/>
      <c r="B92" s="15" t="s">
        <v>11</v>
      </c>
      <c r="C92" s="16">
        <v>1357</v>
      </c>
      <c r="D92" s="16">
        <v>1204</v>
      </c>
      <c r="E92" s="16">
        <v>1137</v>
      </c>
      <c r="F92" s="17"/>
      <c r="G92" s="19">
        <f>C92-AVERAGE(D92:E92)</f>
        <v>186.5</v>
      </c>
      <c r="H92" s="19">
        <f>ROUND(G92,-1)</f>
        <v>190</v>
      </c>
    </row>
    <row r="93" spans="1:8" ht="12.75" customHeight="1">
      <c r="A93" s="4"/>
      <c r="B93" s="15" t="s">
        <v>16</v>
      </c>
      <c r="C93" s="16">
        <v>1301</v>
      </c>
      <c r="D93" s="16">
        <v>1211</v>
      </c>
      <c r="E93" s="16">
        <v>1210</v>
      </c>
      <c r="F93" s="24"/>
      <c r="G93" s="19">
        <f>C93-AVERAGE(D93:E93)</f>
        <v>90.5</v>
      </c>
      <c r="H93" s="19">
        <f>ROUND(G93,-1)</f>
        <v>90</v>
      </c>
    </row>
    <row r="94" spans="1:8" ht="12.75" customHeight="1">
      <c r="A94" s="4"/>
      <c r="B94" s="15" t="s">
        <v>17</v>
      </c>
      <c r="C94" s="16">
        <v>1360</v>
      </c>
      <c r="D94" s="16">
        <v>1220</v>
      </c>
      <c r="E94" s="16">
        <v>1262</v>
      </c>
      <c r="F94" s="17"/>
      <c r="G94" s="19">
        <f>C94-AVERAGE(D94:E94)</f>
        <v>119</v>
      </c>
      <c r="H94" s="19">
        <f>ROUND(G94,-1)</f>
        <v>120</v>
      </c>
    </row>
    <row r="95" spans="1:8" ht="12.75" customHeight="1">
      <c r="A95" s="4"/>
      <c r="B95" s="15"/>
      <c r="C95" s="16"/>
      <c r="D95" s="16"/>
      <c r="E95" s="16"/>
      <c r="F95" s="17"/>
      <c r="G95" s="17"/>
      <c r="H95" s="20"/>
    </row>
    <row r="96" spans="1:8" ht="12.75" customHeight="1">
      <c r="A96" s="22" t="s">
        <v>33</v>
      </c>
      <c r="B96" s="11"/>
      <c r="C96" s="16"/>
      <c r="D96" s="16"/>
      <c r="E96" s="16"/>
      <c r="F96" s="17"/>
      <c r="G96" s="17"/>
      <c r="H96" s="20"/>
    </row>
    <row r="97" spans="1:8" ht="12.75" customHeight="1">
      <c r="A97" s="4"/>
      <c r="B97" s="15" t="s">
        <v>6</v>
      </c>
      <c r="C97" s="16">
        <v>2538</v>
      </c>
      <c r="D97" s="16">
        <v>2090</v>
      </c>
      <c r="E97" s="16">
        <v>2068</v>
      </c>
      <c r="F97" s="17"/>
      <c r="G97" s="19">
        <f>C97-AVERAGE(D97:E97)</f>
        <v>459</v>
      </c>
      <c r="H97" s="19">
        <f>ROUND(G97,-1)</f>
        <v>460</v>
      </c>
    </row>
    <row r="98" spans="1:8" ht="12.75" customHeight="1">
      <c r="A98" s="4"/>
      <c r="B98" s="15" t="s">
        <v>11</v>
      </c>
      <c r="C98" s="16">
        <v>2302</v>
      </c>
      <c r="D98" s="16">
        <v>2098</v>
      </c>
      <c r="E98" s="16">
        <v>1908</v>
      </c>
      <c r="F98" s="17"/>
      <c r="G98" s="19">
        <f>C98-AVERAGE(D98:E98)</f>
        <v>299</v>
      </c>
      <c r="H98" s="19">
        <f>ROUND(G98,-1)</f>
        <v>300</v>
      </c>
    </row>
    <row r="99" spans="1:8" ht="12.75" customHeight="1">
      <c r="A99" s="4"/>
      <c r="B99" s="15" t="s">
        <v>16</v>
      </c>
      <c r="C99" s="16">
        <v>2356</v>
      </c>
      <c r="D99" s="16">
        <v>2111</v>
      </c>
      <c r="E99" s="16">
        <v>2036</v>
      </c>
      <c r="F99" s="17"/>
      <c r="G99" s="19">
        <f>C99-AVERAGE(D99:E99)</f>
        <v>282.5</v>
      </c>
      <c r="H99" s="19">
        <f>ROUND(G99,-1)</f>
        <v>280</v>
      </c>
    </row>
    <row r="100" spans="1:8" ht="12.75" customHeight="1">
      <c r="A100" s="4"/>
      <c r="B100" s="15" t="s">
        <v>17</v>
      </c>
      <c r="C100" s="16">
        <v>2305</v>
      </c>
      <c r="D100" s="16">
        <v>2033</v>
      </c>
      <c r="E100" s="16">
        <v>2138</v>
      </c>
      <c r="F100" s="17"/>
      <c r="G100" s="19">
        <f>C100-AVERAGE(D100:E100)</f>
        <v>219.5</v>
      </c>
      <c r="H100" s="19">
        <f>ROUND(G100,-1)</f>
        <v>220</v>
      </c>
    </row>
    <row r="101" spans="1:8" ht="12.75" customHeight="1">
      <c r="A101" s="4"/>
      <c r="B101" s="15"/>
      <c r="C101" s="16"/>
      <c r="D101" s="16"/>
      <c r="E101" s="16"/>
      <c r="F101" s="17"/>
      <c r="G101" s="17"/>
      <c r="H101" s="20"/>
    </row>
    <row r="102" spans="1:8" ht="12.75" customHeight="1">
      <c r="A102" s="30" t="s">
        <v>10</v>
      </c>
      <c r="B102" s="30"/>
      <c r="C102" s="16"/>
      <c r="D102" s="16"/>
      <c r="E102" s="16"/>
      <c r="F102" s="17"/>
      <c r="G102" s="17"/>
      <c r="H102" s="20"/>
    </row>
    <row r="103" spans="1:8" ht="12.75" customHeight="1">
      <c r="A103" s="4"/>
      <c r="B103" s="15" t="s">
        <v>6</v>
      </c>
      <c r="C103" s="16">
        <v>844</v>
      </c>
      <c r="D103" s="16">
        <v>774</v>
      </c>
      <c r="E103" s="16">
        <v>711</v>
      </c>
      <c r="F103" s="17"/>
      <c r="G103" s="19">
        <f>C103-AVERAGE(D103:E103)</f>
        <v>101.5</v>
      </c>
      <c r="H103" s="19">
        <f>ROUND(G103,-1)</f>
        <v>100</v>
      </c>
    </row>
    <row r="104" spans="1:8" ht="12.75" customHeight="1">
      <c r="A104" s="4"/>
      <c r="B104" s="15" t="s">
        <v>11</v>
      </c>
      <c r="C104" s="16">
        <v>865</v>
      </c>
      <c r="D104" s="16">
        <v>716</v>
      </c>
      <c r="E104" s="16">
        <v>731</v>
      </c>
      <c r="F104" s="17"/>
      <c r="G104" s="19">
        <f>C104-AVERAGE(D104:E104)</f>
        <v>141.5</v>
      </c>
      <c r="H104" s="19">
        <f>ROUND(G104,-1)</f>
        <v>140</v>
      </c>
    </row>
    <row r="105" spans="1:8" ht="12.75" customHeight="1">
      <c r="A105" s="4"/>
      <c r="B105" s="15" t="s">
        <v>16</v>
      </c>
      <c r="C105" s="16">
        <v>866</v>
      </c>
      <c r="D105" s="16">
        <v>791</v>
      </c>
      <c r="E105" s="16">
        <v>743</v>
      </c>
      <c r="F105" s="17"/>
      <c r="G105" s="19">
        <f>C105-AVERAGE(D105:E105)</f>
        <v>99</v>
      </c>
      <c r="H105" s="19">
        <f>ROUND(G105,-1)</f>
        <v>100</v>
      </c>
    </row>
    <row r="106" spans="1:8" ht="12.75" customHeight="1">
      <c r="A106" s="4"/>
      <c r="B106" s="15" t="s">
        <v>17</v>
      </c>
      <c r="C106" s="16">
        <v>823</v>
      </c>
      <c r="D106" s="16">
        <v>831</v>
      </c>
      <c r="E106" s="16">
        <v>705</v>
      </c>
      <c r="F106" s="17"/>
      <c r="G106" s="19">
        <f>C106-AVERAGE(D106:E106)</f>
        <v>55</v>
      </c>
      <c r="H106" s="19">
        <f>ROUND(G106,-1)</f>
        <v>60</v>
      </c>
    </row>
    <row r="107" spans="1:8" ht="12.75" customHeight="1">
      <c r="A107" s="4"/>
      <c r="B107" s="15"/>
      <c r="C107" s="16"/>
      <c r="D107" s="16"/>
      <c r="E107" s="16"/>
      <c r="F107" s="17"/>
      <c r="G107" s="17"/>
      <c r="H107" s="20"/>
    </row>
    <row r="108" spans="1:8" ht="12.75" customHeight="1">
      <c r="A108" s="22" t="s">
        <v>34</v>
      </c>
      <c r="B108" s="11"/>
      <c r="C108" s="16"/>
      <c r="D108" s="16"/>
      <c r="E108" s="16"/>
      <c r="F108" s="17"/>
      <c r="G108" s="17"/>
      <c r="H108" s="20"/>
    </row>
    <row r="109" spans="1:8" ht="12.75" customHeight="1">
      <c r="A109" s="4"/>
      <c r="B109" s="15" t="s">
        <v>6</v>
      </c>
      <c r="C109" s="16">
        <v>358</v>
      </c>
      <c r="D109" s="16">
        <v>315</v>
      </c>
      <c r="E109" s="16">
        <v>302</v>
      </c>
      <c r="F109" s="17"/>
      <c r="G109" s="19">
        <f>C109-AVERAGE(D109:E109)</f>
        <v>49.5</v>
      </c>
      <c r="H109" s="19">
        <f>ROUND(G109,-1)</f>
        <v>50</v>
      </c>
    </row>
    <row r="110" spans="1:8" ht="12.75" customHeight="1">
      <c r="A110" s="4"/>
      <c r="B110" s="15" t="s">
        <v>11</v>
      </c>
      <c r="C110" s="16">
        <v>367</v>
      </c>
      <c r="D110" s="16">
        <v>329</v>
      </c>
      <c r="E110" s="16">
        <v>352</v>
      </c>
      <c r="F110" s="17"/>
      <c r="G110" s="19">
        <f>C110-AVERAGE(D110:E110)</f>
        <v>26.5</v>
      </c>
      <c r="H110" s="19">
        <f>ROUND(G110,-1)</f>
        <v>30</v>
      </c>
    </row>
    <row r="111" spans="1:8" ht="12.75" customHeight="1">
      <c r="A111" s="4"/>
      <c r="B111" s="15" t="s">
        <v>16</v>
      </c>
      <c r="C111" s="16">
        <v>364</v>
      </c>
      <c r="D111" s="16">
        <v>319</v>
      </c>
      <c r="E111" s="16">
        <v>307</v>
      </c>
      <c r="F111" s="17"/>
      <c r="G111" s="19">
        <f>C111-AVERAGE(D111:E111)</f>
        <v>51</v>
      </c>
      <c r="H111" s="19">
        <f>ROUND(G111,-1)</f>
        <v>50</v>
      </c>
    </row>
    <row r="112" spans="1:8" ht="12.75" customHeight="1">
      <c r="A112" s="4"/>
      <c r="B112" s="15" t="s">
        <v>17</v>
      </c>
      <c r="C112" s="16">
        <v>336</v>
      </c>
      <c r="D112" s="16">
        <v>341</v>
      </c>
      <c r="E112" s="16">
        <v>335</v>
      </c>
      <c r="F112" s="17"/>
      <c r="G112" s="19">
        <f>C112-AVERAGE(D112:E112)</f>
        <v>-2</v>
      </c>
      <c r="H112" s="19">
        <f>ROUND(G112,-1)</f>
        <v>0</v>
      </c>
    </row>
    <row r="113" spans="1:8" ht="12.75" customHeight="1">
      <c r="A113" s="4"/>
      <c r="B113" s="15"/>
      <c r="C113" s="16"/>
      <c r="D113" s="16"/>
      <c r="E113" s="16"/>
      <c r="F113" s="17"/>
      <c r="G113" s="17"/>
      <c r="H113" s="20"/>
    </row>
    <row r="114" spans="1:8" ht="12.75" customHeight="1">
      <c r="A114" s="30" t="s">
        <v>35</v>
      </c>
      <c r="B114" s="30"/>
      <c r="C114" s="16"/>
      <c r="D114" s="16"/>
      <c r="E114" s="16"/>
      <c r="F114" s="17"/>
      <c r="G114" s="17"/>
      <c r="H114" s="20"/>
    </row>
    <row r="115" spans="1:8" ht="12.75" customHeight="1">
      <c r="A115" s="4"/>
      <c r="B115" s="15" t="s">
        <v>6</v>
      </c>
      <c r="C115" s="16">
        <v>286</v>
      </c>
      <c r="D115" s="16">
        <v>244</v>
      </c>
      <c r="E115" s="16">
        <v>275</v>
      </c>
      <c r="F115" s="17"/>
      <c r="G115" s="19">
        <f>C115-AVERAGE(D115:E115)</f>
        <v>26.5</v>
      </c>
      <c r="H115" s="19">
        <f>ROUND(G115,-1)</f>
        <v>30</v>
      </c>
    </row>
    <row r="116" spans="1:8" ht="12.75" customHeight="1">
      <c r="A116" s="4"/>
      <c r="B116" s="15" t="s">
        <v>11</v>
      </c>
      <c r="C116" s="16">
        <v>256</v>
      </c>
      <c r="D116" s="16">
        <v>259</v>
      </c>
      <c r="E116" s="16">
        <v>263</v>
      </c>
      <c r="F116" s="17"/>
      <c r="G116" s="19">
        <f>C116-AVERAGE(D116:E116)</f>
        <v>-5</v>
      </c>
      <c r="H116" s="19">
        <f>ROUND(G116,-1)</f>
        <v>-10</v>
      </c>
    </row>
    <row r="117" spans="1:8" ht="12.75" customHeight="1">
      <c r="A117" s="4"/>
      <c r="B117" s="15" t="s">
        <v>16</v>
      </c>
      <c r="C117" s="16">
        <v>284</v>
      </c>
      <c r="D117" s="16">
        <v>275</v>
      </c>
      <c r="E117" s="16">
        <v>267</v>
      </c>
      <c r="F117" s="17"/>
      <c r="G117" s="19">
        <f>C117-AVERAGE(D117:E117)</f>
        <v>13</v>
      </c>
      <c r="H117" s="19">
        <f>ROUND(G117,-1)</f>
        <v>10</v>
      </c>
    </row>
    <row r="118" spans="1:8" ht="12.75" customHeight="1">
      <c r="A118" s="4"/>
      <c r="B118" s="15" t="s">
        <v>17</v>
      </c>
      <c r="C118" s="16">
        <v>288</v>
      </c>
      <c r="D118" s="16">
        <v>236</v>
      </c>
      <c r="E118" s="16">
        <v>260</v>
      </c>
      <c r="F118" s="17"/>
      <c r="G118" s="19">
        <f>C118-AVERAGE(D118:E118)</f>
        <v>40</v>
      </c>
      <c r="H118" s="19">
        <f>ROUND(G118,-1)</f>
        <v>40</v>
      </c>
    </row>
    <row r="119" spans="1:8" ht="12.75" customHeight="1">
      <c r="A119" s="4"/>
      <c r="B119" s="15"/>
      <c r="C119" s="16"/>
      <c r="D119" s="16"/>
      <c r="E119" s="16"/>
      <c r="F119" s="17"/>
      <c r="G119" s="17"/>
      <c r="H119" s="20"/>
    </row>
    <row r="120" spans="1:8" ht="12.75" customHeight="1">
      <c r="A120" s="22" t="s">
        <v>36</v>
      </c>
      <c r="B120" s="11"/>
      <c r="C120" s="16"/>
      <c r="D120" s="16"/>
      <c r="E120" s="16"/>
      <c r="F120" s="17"/>
      <c r="G120" s="17"/>
      <c r="H120" s="20"/>
    </row>
    <row r="121" spans="1:8" ht="12.75" customHeight="1">
      <c r="A121" s="4"/>
      <c r="B121" s="15" t="s">
        <v>6</v>
      </c>
      <c r="C121" s="16">
        <v>339</v>
      </c>
      <c r="D121" s="16">
        <v>276</v>
      </c>
      <c r="E121" s="16">
        <v>302</v>
      </c>
      <c r="F121" s="17"/>
      <c r="G121" s="19">
        <f>C121-AVERAGE(D121:E121)</f>
        <v>50</v>
      </c>
      <c r="H121" s="19">
        <f>ROUND(G121,-1)</f>
        <v>50</v>
      </c>
    </row>
    <row r="122" spans="1:8" ht="12.75" customHeight="1">
      <c r="A122" s="4"/>
      <c r="B122" s="15" t="s">
        <v>11</v>
      </c>
      <c r="C122" s="16">
        <v>348</v>
      </c>
      <c r="D122" s="16">
        <v>274</v>
      </c>
      <c r="E122" s="16">
        <v>288</v>
      </c>
      <c r="F122" s="17"/>
      <c r="G122" s="19">
        <f>C122-AVERAGE(D122:E122)</f>
        <v>67</v>
      </c>
      <c r="H122" s="19">
        <f>ROUND(G122,-1)</f>
        <v>70</v>
      </c>
    </row>
    <row r="123" spans="1:8" ht="12.75" customHeight="1">
      <c r="A123" s="4"/>
      <c r="B123" s="15" t="s">
        <v>16</v>
      </c>
      <c r="C123" s="16">
        <v>351</v>
      </c>
      <c r="D123" s="16">
        <v>293</v>
      </c>
      <c r="E123" s="16">
        <v>319</v>
      </c>
      <c r="F123" s="17"/>
      <c r="G123" s="19">
        <f>C123-AVERAGE(D123:E123)</f>
        <v>45</v>
      </c>
      <c r="H123" s="19">
        <f>ROUND(G123,-1)</f>
        <v>50</v>
      </c>
    </row>
    <row r="124" spans="1:8" ht="12.75" customHeight="1">
      <c r="A124" s="4"/>
      <c r="B124" s="15" t="s">
        <v>17</v>
      </c>
      <c r="C124" s="16">
        <v>346</v>
      </c>
      <c r="D124" s="16">
        <v>316</v>
      </c>
      <c r="E124" s="16">
        <v>332</v>
      </c>
      <c r="F124" s="17"/>
      <c r="G124" s="19">
        <f>C124-AVERAGE(D124:E124)</f>
        <v>22</v>
      </c>
      <c r="H124" s="19">
        <f>ROUND(G124,-1)</f>
        <v>20</v>
      </c>
    </row>
    <row r="125" spans="1:8" ht="12.75" customHeight="1">
      <c r="A125" s="4"/>
      <c r="B125" s="15"/>
      <c r="C125" s="16"/>
      <c r="D125" s="16"/>
      <c r="E125" s="16"/>
      <c r="F125" s="17"/>
      <c r="G125" s="17"/>
      <c r="H125" s="20"/>
    </row>
    <row r="126" spans="1:8" ht="12.75" customHeight="1">
      <c r="A126" s="30" t="s">
        <v>37</v>
      </c>
      <c r="B126" s="30"/>
      <c r="C126" s="16"/>
      <c r="D126" s="16"/>
      <c r="E126" s="16"/>
      <c r="F126" s="17"/>
      <c r="G126" s="17"/>
      <c r="H126" s="20"/>
    </row>
    <row r="127" spans="1:8" ht="12.75" customHeight="1">
      <c r="A127" s="4"/>
      <c r="B127" s="15" t="s">
        <v>6</v>
      </c>
      <c r="C127" s="16">
        <v>634</v>
      </c>
      <c r="D127" s="16">
        <v>501</v>
      </c>
      <c r="E127" s="16">
        <v>510</v>
      </c>
      <c r="F127" s="17"/>
      <c r="G127" s="19">
        <f>C127-AVERAGE(D127:E127)</f>
        <v>128.5</v>
      </c>
      <c r="H127" s="19">
        <f>ROUND(G127,-1)</f>
        <v>130</v>
      </c>
    </row>
    <row r="128" spans="1:8" ht="12.75" customHeight="1">
      <c r="A128" s="4"/>
      <c r="B128" s="15" t="s">
        <v>11</v>
      </c>
      <c r="C128" s="16">
        <v>546</v>
      </c>
      <c r="D128" s="16">
        <v>489</v>
      </c>
      <c r="E128" s="16">
        <v>489</v>
      </c>
      <c r="F128" s="17"/>
      <c r="G128" s="19">
        <f>C128-AVERAGE(D128:E128)</f>
        <v>57</v>
      </c>
      <c r="H128" s="19">
        <f>ROUND(G128,-1)</f>
        <v>60</v>
      </c>
    </row>
    <row r="129" spans="1:8" ht="12.75" customHeight="1">
      <c r="A129" s="4"/>
      <c r="B129" s="15" t="s">
        <v>16</v>
      </c>
      <c r="C129" s="16">
        <v>550</v>
      </c>
      <c r="D129" s="16">
        <v>467</v>
      </c>
      <c r="E129" s="16">
        <v>510</v>
      </c>
      <c r="F129" s="17"/>
      <c r="G129" s="19">
        <f>C129-AVERAGE(D129:E129)</f>
        <v>61.5</v>
      </c>
      <c r="H129" s="19">
        <f>ROUND(G129,-1)</f>
        <v>60</v>
      </c>
    </row>
    <row r="130" spans="1:8" ht="12.75" customHeight="1">
      <c r="A130" s="4"/>
      <c r="B130" s="15" t="s">
        <v>17</v>
      </c>
      <c r="C130" s="16">
        <v>516</v>
      </c>
      <c r="D130" s="16">
        <v>478</v>
      </c>
      <c r="E130" s="16">
        <v>514</v>
      </c>
      <c r="F130" s="17"/>
      <c r="G130" s="19">
        <f>C130-AVERAGE(D130:E130)</f>
        <v>20</v>
      </c>
      <c r="H130" s="19">
        <f>ROUND(G130,-1)</f>
        <v>20</v>
      </c>
    </row>
    <row r="131" spans="1:8" ht="12.75" customHeight="1">
      <c r="A131" s="4"/>
      <c r="B131" s="15"/>
      <c r="C131" s="16"/>
      <c r="D131" s="16"/>
      <c r="E131" s="16"/>
      <c r="F131" s="17"/>
      <c r="G131" s="17"/>
      <c r="H131" s="20"/>
    </row>
    <row r="132" spans="1:8" ht="12.75" customHeight="1">
      <c r="A132" s="22" t="s">
        <v>38</v>
      </c>
      <c r="B132" s="11"/>
      <c r="C132" s="16"/>
      <c r="D132" s="16"/>
      <c r="E132" s="16"/>
      <c r="F132" s="17"/>
      <c r="G132" s="17"/>
      <c r="H132" s="20"/>
    </row>
    <row r="133" spans="1:8" ht="12.75" customHeight="1">
      <c r="A133" s="4"/>
      <c r="B133" s="15" t="s">
        <v>6</v>
      </c>
      <c r="C133" s="16">
        <v>1272</v>
      </c>
      <c r="D133" s="16">
        <v>1040</v>
      </c>
      <c r="E133" s="16">
        <v>1045</v>
      </c>
      <c r="F133" s="17"/>
      <c r="G133" s="19">
        <f>C133-AVERAGE(D133:E133)</f>
        <v>229.5</v>
      </c>
      <c r="H133" s="19">
        <f>ROUND(G133,-1)</f>
        <v>230</v>
      </c>
    </row>
    <row r="134" spans="1:8" ht="12.75" customHeight="1">
      <c r="A134" s="4"/>
      <c r="B134" s="15" t="s">
        <v>11</v>
      </c>
      <c r="C134" s="16">
        <v>1310</v>
      </c>
      <c r="D134" s="16">
        <v>1017</v>
      </c>
      <c r="E134" s="16">
        <v>1044</v>
      </c>
      <c r="F134" s="17"/>
      <c r="G134" s="19">
        <f>C134-AVERAGE(D134:E134)</f>
        <v>279.5</v>
      </c>
      <c r="H134" s="19">
        <f>ROUND(G134,-1)</f>
        <v>280</v>
      </c>
    </row>
    <row r="135" spans="1:8" ht="12.75" customHeight="1">
      <c r="A135" s="4"/>
      <c r="B135" s="15" t="s">
        <v>16</v>
      </c>
      <c r="C135" s="16">
        <v>1242</v>
      </c>
      <c r="D135" s="16">
        <v>1100</v>
      </c>
      <c r="E135" s="16">
        <v>1030</v>
      </c>
      <c r="F135" s="17"/>
      <c r="G135" s="19">
        <f>C135-AVERAGE(D135:E135)</f>
        <v>177</v>
      </c>
      <c r="H135" s="19">
        <f>ROUND(G135,-1)</f>
        <v>180</v>
      </c>
    </row>
    <row r="136" spans="1:8" ht="12.75" customHeight="1">
      <c r="A136" s="4"/>
      <c r="B136" s="15" t="s">
        <v>17</v>
      </c>
      <c r="C136" s="16">
        <v>1211</v>
      </c>
      <c r="D136" s="16">
        <v>1091</v>
      </c>
      <c r="E136" s="16">
        <v>1100</v>
      </c>
      <c r="F136" s="17"/>
      <c r="G136" s="19">
        <f>C136-AVERAGE(D136:E136)</f>
        <v>115.5</v>
      </c>
      <c r="H136" s="19">
        <f>ROUND(G136,-1)</f>
        <v>120</v>
      </c>
    </row>
    <row r="137" spans="1:8" ht="12.75" customHeight="1">
      <c r="A137" s="4"/>
      <c r="B137" s="15"/>
      <c r="C137" s="16"/>
      <c r="D137" s="16"/>
      <c r="E137" s="16"/>
      <c r="F137" s="17"/>
      <c r="G137" s="17"/>
      <c r="H137" s="20"/>
    </row>
    <row r="138" spans="1:8" ht="12.75" customHeight="1">
      <c r="A138" s="22" t="s">
        <v>8</v>
      </c>
      <c r="B138" s="11"/>
      <c r="C138" s="16"/>
      <c r="D138" s="16"/>
      <c r="E138" s="16"/>
      <c r="F138" s="17"/>
      <c r="G138" s="17"/>
      <c r="H138" s="20"/>
    </row>
    <row r="139" spans="1:8" ht="12.75" customHeight="1">
      <c r="A139" s="4"/>
      <c r="B139" s="15" t="s">
        <v>6</v>
      </c>
      <c r="C139" s="16">
        <v>77</v>
      </c>
      <c r="D139" s="16">
        <v>72</v>
      </c>
      <c r="E139" s="16">
        <v>63</v>
      </c>
      <c r="F139" s="17"/>
      <c r="G139" s="19">
        <f>C139-AVERAGE(D139:E139)</f>
        <v>9.5</v>
      </c>
      <c r="H139" s="19">
        <f>ROUND(G139,-1)</f>
        <v>10</v>
      </c>
    </row>
    <row r="140" spans="1:8" ht="12.75" customHeight="1">
      <c r="A140" s="4"/>
      <c r="B140" s="15" t="s">
        <v>11</v>
      </c>
      <c r="C140" s="16">
        <v>68</v>
      </c>
      <c r="D140" s="16">
        <v>67</v>
      </c>
      <c r="E140" s="16">
        <v>74</v>
      </c>
      <c r="F140" s="17"/>
      <c r="G140" s="19">
        <f>C140-AVERAGE(D140:E140)</f>
        <v>-2.5</v>
      </c>
      <c r="H140" s="19">
        <f>ROUND(G140,-1)</f>
        <v>0</v>
      </c>
    </row>
    <row r="141" spans="1:8" ht="12.75" customHeight="1">
      <c r="A141" s="4"/>
      <c r="B141" s="15" t="s">
        <v>16</v>
      </c>
      <c r="C141" s="16">
        <v>84</v>
      </c>
      <c r="D141" s="16">
        <v>72</v>
      </c>
      <c r="E141" s="16">
        <v>69</v>
      </c>
      <c r="F141" s="17"/>
      <c r="G141" s="19">
        <f>C141-AVERAGE(D141:E141)</f>
        <v>13.5</v>
      </c>
      <c r="H141" s="19">
        <f>ROUND(G141,-1)</f>
        <v>10</v>
      </c>
    </row>
    <row r="142" spans="1:8" ht="12.75" customHeight="1">
      <c r="A142" s="4"/>
      <c r="B142" s="15" t="s">
        <v>17</v>
      </c>
      <c r="C142" s="16">
        <v>63</v>
      </c>
      <c r="D142" s="16">
        <v>67</v>
      </c>
      <c r="E142" s="16">
        <v>73</v>
      </c>
      <c r="F142" s="17"/>
      <c r="G142" s="19">
        <f>C142-AVERAGE(D142:E142)</f>
        <v>-7</v>
      </c>
      <c r="H142" s="19">
        <f>ROUND(G142,-1)</f>
        <v>-10</v>
      </c>
    </row>
    <row r="143" spans="1:8" ht="12.75" customHeight="1">
      <c r="A143" s="4"/>
      <c r="B143" s="15"/>
      <c r="C143" s="16"/>
      <c r="D143" s="16"/>
      <c r="E143" s="16"/>
      <c r="F143" s="17"/>
      <c r="G143" s="17"/>
      <c r="H143" s="20"/>
    </row>
    <row r="144" spans="1:8" ht="12.75" customHeight="1">
      <c r="A144" s="22" t="s">
        <v>39</v>
      </c>
      <c r="B144" s="11"/>
      <c r="C144" s="16"/>
      <c r="D144" s="16"/>
      <c r="E144" s="16"/>
      <c r="F144" s="17"/>
      <c r="G144" s="17"/>
      <c r="H144" s="20"/>
    </row>
    <row r="145" spans="1:8" ht="12.75" customHeight="1">
      <c r="A145" s="4"/>
      <c r="B145" s="15" t="s">
        <v>6</v>
      </c>
      <c r="C145" s="16">
        <v>563</v>
      </c>
      <c r="D145" s="16">
        <v>476</v>
      </c>
      <c r="E145" s="16">
        <v>514</v>
      </c>
      <c r="F145" s="17"/>
      <c r="G145" s="19">
        <f>C145-AVERAGE(D145:E145)</f>
        <v>68</v>
      </c>
      <c r="H145" s="19">
        <f>ROUND(G145,-1)</f>
        <v>70</v>
      </c>
    </row>
    <row r="146" spans="1:8" ht="12.75" customHeight="1">
      <c r="A146" s="4"/>
      <c r="B146" s="15" t="s">
        <v>11</v>
      </c>
      <c r="C146" s="16">
        <v>555</v>
      </c>
      <c r="D146" s="16">
        <v>469</v>
      </c>
      <c r="E146" s="16">
        <v>445</v>
      </c>
      <c r="F146" s="17"/>
      <c r="G146" s="19">
        <f>C146-AVERAGE(D146:E146)</f>
        <v>98</v>
      </c>
      <c r="H146" s="19">
        <f>ROUND(G146,-1)</f>
        <v>100</v>
      </c>
    </row>
    <row r="147" spans="1:8" ht="12.75" customHeight="1">
      <c r="A147" s="4"/>
      <c r="B147" s="15" t="s">
        <v>16</v>
      </c>
      <c r="C147" s="16">
        <v>592</v>
      </c>
      <c r="D147" s="16">
        <v>438</v>
      </c>
      <c r="E147" s="16">
        <v>456</v>
      </c>
      <c r="F147" s="17"/>
      <c r="G147" s="19">
        <f>C147-AVERAGE(D147:E147)</f>
        <v>145</v>
      </c>
      <c r="H147" s="19">
        <f>ROUND(G147,-1)</f>
        <v>150</v>
      </c>
    </row>
    <row r="148" spans="1:8" ht="12.75" customHeight="1">
      <c r="A148" s="4"/>
      <c r="B148" s="15" t="s">
        <v>17</v>
      </c>
      <c r="C148" s="16">
        <v>562</v>
      </c>
      <c r="D148" s="16">
        <v>456</v>
      </c>
      <c r="E148" s="16">
        <v>522</v>
      </c>
      <c r="F148" s="17"/>
      <c r="G148" s="19">
        <f>C148-AVERAGE(D148:E148)</f>
        <v>73</v>
      </c>
      <c r="H148" s="19">
        <f>ROUND(G148,-1)</f>
        <v>70</v>
      </c>
    </row>
    <row r="149" spans="1:8" ht="12.75" customHeight="1">
      <c r="A149" s="4"/>
      <c r="B149" s="15"/>
      <c r="C149" s="16"/>
      <c r="D149" s="16"/>
      <c r="E149" s="16"/>
      <c r="F149" s="17"/>
      <c r="G149" s="17"/>
      <c r="H149" s="20"/>
    </row>
    <row r="150" spans="1:8" ht="12.75" customHeight="1">
      <c r="A150" s="22" t="s">
        <v>40</v>
      </c>
      <c r="B150" s="11"/>
      <c r="C150" s="16"/>
      <c r="D150" s="16"/>
      <c r="E150" s="16"/>
      <c r="F150" s="17"/>
      <c r="G150" s="17"/>
      <c r="H150" s="20"/>
    </row>
    <row r="151" spans="1:8" ht="12.75" customHeight="1">
      <c r="A151" s="4"/>
      <c r="B151" s="15" t="s">
        <v>6</v>
      </c>
      <c r="C151" s="16">
        <v>708</v>
      </c>
      <c r="D151" s="16">
        <v>638</v>
      </c>
      <c r="E151" s="16">
        <v>592</v>
      </c>
      <c r="F151" s="17"/>
      <c r="G151" s="19">
        <f>C151-AVERAGE(D151:E151)</f>
        <v>93</v>
      </c>
      <c r="H151" s="19">
        <f>ROUND(G151,-1)</f>
        <v>90</v>
      </c>
    </row>
    <row r="152" spans="1:8" ht="12.75" customHeight="1">
      <c r="A152" s="4"/>
      <c r="B152" s="15" t="s">
        <v>11</v>
      </c>
      <c r="C152" s="16">
        <v>714</v>
      </c>
      <c r="D152" s="16">
        <v>668</v>
      </c>
      <c r="E152" s="16">
        <v>604</v>
      </c>
      <c r="F152" s="17"/>
      <c r="G152" s="19">
        <f>C152-AVERAGE(D152:E152)</f>
        <v>78</v>
      </c>
      <c r="H152" s="19">
        <f>ROUND(G152,-1)</f>
        <v>80</v>
      </c>
    </row>
    <row r="153" spans="1:8" ht="12.75" customHeight="1">
      <c r="A153" s="4"/>
      <c r="B153" s="15" t="s">
        <v>16</v>
      </c>
      <c r="C153" s="16">
        <v>622</v>
      </c>
      <c r="D153" s="16">
        <v>604</v>
      </c>
      <c r="E153" s="16">
        <v>594</v>
      </c>
      <c r="F153" s="17"/>
      <c r="G153" s="19">
        <f>C153-AVERAGE(D153:E153)</f>
        <v>23</v>
      </c>
      <c r="H153" s="19">
        <f>ROUND(G153,-1)</f>
        <v>20</v>
      </c>
    </row>
    <row r="154" spans="1:8" ht="12.75" customHeight="1">
      <c r="A154" s="4"/>
      <c r="B154" s="15" t="s">
        <v>17</v>
      </c>
      <c r="C154" s="16">
        <v>656</v>
      </c>
      <c r="D154" s="16">
        <v>601</v>
      </c>
      <c r="E154" s="16">
        <v>651</v>
      </c>
      <c r="F154" s="17"/>
      <c r="G154" s="19">
        <f>C154-AVERAGE(D154:E154)</f>
        <v>30</v>
      </c>
      <c r="H154" s="19">
        <f>ROUND(G154,-1)</f>
        <v>30</v>
      </c>
    </row>
    <row r="155" spans="1:8" ht="12.75" customHeight="1">
      <c r="A155" s="4"/>
      <c r="B155" s="15"/>
      <c r="C155" s="16"/>
      <c r="D155" s="16"/>
      <c r="E155" s="16"/>
      <c r="F155" s="17"/>
      <c r="G155" s="17"/>
      <c r="H155" s="20"/>
    </row>
    <row r="156" spans="1:8" ht="12.75" customHeight="1">
      <c r="A156" s="22" t="s">
        <v>41</v>
      </c>
      <c r="B156" s="15"/>
      <c r="C156" s="16"/>
      <c r="D156" s="16"/>
      <c r="E156" s="16"/>
      <c r="F156" s="17"/>
      <c r="G156" s="17"/>
      <c r="H156" s="20"/>
    </row>
    <row r="157" spans="1:8" ht="12.75" customHeight="1">
      <c r="A157" s="4"/>
      <c r="B157" s="15" t="s">
        <v>6</v>
      </c>
      <c r="C157" s="16">
        <v>487</v>
      </c>
      <c r="D157" s="16">
        <v>383</v>
      </c>
      <c r="E157" s="16">
        <v>400</v>
      </c>
      <c r="F157" s="17"/>
      <c r="G157" s="19">
        <f>C157-AVERAGE(D157:E157)</f>
        <v>95.5</v>
      </c>
      <c r="H157" s="19">
        <f>ROUND(G157,-1)</f>
        <v>100</v>
      </c>
    </row>
    <row r="158" spans="1:8" ht="12.75" customHeight="1">
      <c r="A158" s="4"/>
      <c r="B158" s="15" t="s">
        <v>11</v>
      </c>
      <c r="C158" s="16">
        <v>449</v>
      </c>
      <c r="D158" s="16">
        <v>381</v>
      </c>
      <c r="E158" s="16">
        <v>423</v>
      </c>
      <c r="F158" s="17"/>
      <c r="G158" s="19">
        <f>C158-AVERAGE(D158:E158)</f>
        <v>47</v>
      </c>
      <c r="H158" s="19">
        <f>ROUND(G158,-1)</f>
        <v>50</v>
      </c>
    </row>
    <row r="159" spans="1:8" ht="12.75" customHeight="1">
      <c r="A159" s="4"/>
      <c r="B159" s="15" t="s">
        <v>16</v>
      </c>
      <c r="C159" s="16">
        <v>462</v>
      </c>
      <c r="D159" s="16">
        <v>390</v>
      </c>
      <c r="E159" s="16">
        <v>385</v>
      </c>
      <c r="F159" s="17"/>
      <c r="G159" s="19">
        <f>C159-AVERAGE(D159:E159)</f>
        <v>74.5</v>
      </c>
      <c r="H159" s="19">
        <f>ROUND(G159,-1)</f>
        <v>70</v>
      </c>
    </row>
    <row r="160" spans="1:8" ht="12.75" customHeight="1">
      <c r="A160" s="4"/>
      <c r="B160" s="15" t="s">
        <v>17</v>
      </c>
      <c r="C160" s="16">
        <v>451</v>
      </c>
      <c r="D160" s="16">
        <v>398</v>
      </c>
      <c r="E160" s="16">
        <v>429</v>
      </c>
      <c r="F160" s="17"/>
      <c r="G160" s="19">
        <f>C160-AVERAGE(D160:E160)</f>
        <v>37.5</v>
      </c>
      <c r="H160" s="19">
        <f>ROUND(G160,-1)</f>
        <v>40</v>
      </c>
    </row>
    <row r="161" spans="1:8" ht="12.75" customHeight="1">
      <c r="A161" s="4"/>
      <c r="B161" s="15"/>
      <c r="C161" s="16"/>
      <c r="D161" s="16"/>
      <c r="E161" s="16"/>
      <c r="F161" s="17"/>
      <c r="G161" s="17"/>
      <c r="H161" s="20"/>
    </row>
    <row r="162" spans="1:8" ht="12.75" customHeight="1">
      <c r="A162" s="22" t="s">
        <v>9</v>
      </c>
      <c r="B162" s="11"/>
      <c r="C162" s="16"/>
      <c r="D162" s="16"/>
      <c r="E162" s="16"/>
      <c r="F162" s="17"/>
      <c r="G162" s="17"/>
      <c r="H162" s="20"/>
    </row>
    <row r="163" spans="1:8" ht="12.75" customHeight="1">
      <c r="A163" s="4"/>
      <c r="B163" s="15" t="s">
        <v>6</v>
      </c>
      <c r="C163" s="16">
        <v>69</v>
      </c>
      <c r="D163" s="16">
        <v>68</v>
      </c>
      <c r="E163" s="16">
        <v>67</v>
      </c>
      <c r="F163" s="17"/>
      <c r="G163" s="19">
        <f>C163-AVERAGE(D163:E163)</f>
        <v>1.5</v>
      </c>
      <c r="H163" s="19">
        <f>ROUND(G163,-1)</f>
        <v>0</v>
      </c>
    </row>
    <row r="164" spans="1:8" ht="12.75" customHeight="1">
      <c r="A164" s="4"/>
      <c r="B164" s="15" t="s">
        <v>11</v>
      </c>
      <c r="C164" s="16">
        <v>88</v>
      </c>
      <c r="D164" s="16">
        <v>68</v>
      </c>
      <c r="E164" s="16">
        <v>83</v>
      </c>
      <c r="F164" s="17"/>
      <c r="G164" s="19">
        <f>C164-AVERAGE(D164:E164)</f>
        <v>12.5</v>
      </c>
      <c r="H164" s="19">
        <f>ROUND(G164,-1)</f>
        <v>10</v>
      </c>
    </row>
    <row r="165" spans="1:8" ht="12.75" customHeight="1">
      <c r="A165" s="4"/>
      <c r="B165" s="15" t="s">
        <v>16</v>
      </c>
      <c r="C165" s="16">
        <v>82</v>
      </c>
      <c r="D165" s="16">
        <v>67</v>
      </c>
      <c r="E165" s="16">
        <v>73</v>
      </c>
      <c r="F165" s="17"/>
      <c r="G165" s="19">
        <f>C165-AVERAGE(D165:E165)</f>
        <v>12</v>
      </c>
      <c r="H165" s="19">
        <f>ROUND(G165,-1)</f>
        <v>10</v>
      </c>
    </row>
    <row r="166" spans="1:8" ht="12.75" customHeight="1">
      <c r="A166" s="4"/>
      <c r="B166" s="15" t="s">
        <v>17</v>
      </c>
      <c r="C166" s="16">
        <v>68</v>
      </c>
      <c r="D166" s="16">
        <v>77</v>
      </c>
      <c r="E166" s="16">
        <v>70</v>
      </c>
      <c r="F166" s="17"/>
      <c r="G166" s="19">
        <f>C166-AVERAGE(D166:E166)</f>
        <v>-5.5</v>
      </c>
      <c r="H166" s="19">
        <f>ROUND(G166,-1)</f>
        <v>-10</v>
      </c>
    </row>
    <row r="167" spans="1:8" ht="12.75" customHeight="1">
      <c r="A167" s="4"/>
      <c r="B167" s="15"/>
      <c r="C167" s="16"/>
      <c r="D167" s="16"/>
      <c r="E167" s="16"/>
      <c r="F167" s="17"/>
      <c r="G167" s="17"/>
      <c r="H167" s="20"/>
    </row>
    <row r="168" spans="1:8" ht="12.75" customHeight="1">
      <c r="A168" s="30" t="s">
        <v>42</v>
      </c>
      <c r="B168" s="30"/>
      <c r="C168" s="16"/>
      <c r="D168" s="16"/>
      <c r="E168" s="16"/>
      <c r="F168" s="17"/>
      <c r="G168" s="17"/>
      <c r="H168" s="20"/>
    </row>
    <row r="169" spans="1:8" ht="12.75" customHeight="1">
      <c r="A169" s="4"/>
      <c r="B169" s="15" t="s">
        <v>6</v>
      </c>
      <c r="C169" s="16">
        <v>563</v>
      </c>
      <c r="D169" s="16">
        <v>418</v>
      </c>
      <c r="E169" s="16">
        <v>422</v>
      </c>
      <c r="F169" s="17"/>
      <c r="G169" s="19">
        <f>C169-AVERAGE(D169:E169)</f>
        <v>143</v>
      </c>
      <c r="H169" s="19">
        <f>ROUND(G169,-1)</f>
        <v>140</v>
      </c>
    </row>
    <row r="170" spans="1:8" ht="12.75" customHeight="1">
      <c r="A170" s="4"/>
      <c r="B170" s="15" t="s">
        <v>11</v>
      </c>
      <c r="C170" s="16">
        <v>525</v>
      </c>
      <c r="D170" s="16">
        <v>418</v>
      </c>
      <c r="E170" s="16">
        <v>449</v>
      </c>
      <c r="F170" s="17"/>
      <c r="G170" s="19">
        <f>C170-AVERAGE(D170:E170)</f>
        <v>91.5</v>
      </c>
      <c r="H170" s="19">
        <f>ROUND(G170,-1)</f>
        <v>90</v>
      </c>
    </row>
    <row r="171" spans="1:8" ht="12.75" customHeight="1">
      <c r="A171" s="4"/>
      <c r="B171" s="15" t="s">
        <v>16</v>
      </c>
      <c r="C171" s="16">
        <v>512</v>
      </c>
      <c r="D171" s="16">
        <v>457</v>
      </c>
      <c r="E171" s="16">
        <v>439</v>
      </c>
      <c r="F171" s="17"/>
      <c r="G171" s="19">
        <f>C171-AVERAGE(D171:E171)</f>
        <v>64</v>
      </c>
      <c r="H171" s="19">
        <f>ROUND(G171,-1)</f>
        <v>60</v>
      </c>
    </row>
    <row r="172" spans="1:8" ht="12.75" customHeight="1">
      <c r="A172" s="4"/>
      <c r="B172" s="15" t="s">
        <v>17</v>
      </c>
      <c r="C172" s="16">
        <v>486</v>
      </c>
      <c r="D172" s="16">
        <v>466</v>
      </c>
      <c r="E172" s="16">
        <v>452</v>
      </c>
      <c r="F172" s="17"/>
      <c r="G172" s="19">
        <f>C172-AVERAGE(D172:E172)</f>
        <v>27</v>
      </c>
      <c r="H172" s="19">
        <f>ROUND(G172,-1)</f>
        <v>30</v>
      </c>
    </row>
    <row r="173" spans="1:8" ht="12.75" customHeight="1">
      <c r="A173" s="4"/>
      <c r="B173" s="15"/>
      <c r="C173" s="16"/>
      <c r="D173" s="16"/>
      <c r="E173" s="16"/>
      <c r="F173" s="17"/>
      <c r="G173" s="17"/>
      <c r="H173" s="20"/>
    </row>
    <row r="174" spans="1:8" ht="12.75" customHeight="1">
      <c r="A174" s="22" t="s">
        <v>43</v>
      </c>
      <c r="B174" s="11"/>
      <c r="C174" s="16"/>
      <c r="D174" s="16"/>
      <c r="E174" s="16"/>
      <c r="F174" s="17"/>
      <c r="G174" s="17"/>
      <c r="H174" s="20"/>
    </row>
    <row r="175" spans="1:8" ht="12.75" customHeight="1">
      <c r="A175" s="4"/>
      <c r="B175" s="15" t="s">
        <v>6</v>
      </c>
      <c r="C175" s="16">
        <v>1254</v>
      </c>
      <c r="D175" s="16">
        <v>973</v>
      </c>
      <c r="E175" s="16">
        <v>947</v>
      </c>
      <c r="F175" s="17"/>
      <c r="G175" s="19">
        <f>C175-AVERAGE(D175:E175)</f>
        <v>294</v>
      </c>
      <c r="H175" s="19">
        <f>ROUND(G175,-1)</f>
        <v>290</v>
      </c>
    </row>
    <row r="176" spans="1:8" ht="12.75" customHeight="1">
      <c r="A176" s="4"/>
      <c r="B176" s="15" t="s">
        <v>11</v>
      </c>
      <c r="C176" s="16">
        <v>1213</v>
      </c>
      <c r="D176" s="16">
        <v>1044</v>
      </c>
      <c r="E176" s="16">
        <v>1017</v>
      </c>
      <c r="F176" s="17"/>
      <c r="G176" s="19">
        <f>C176-AVERAGE(D176:E176)</f>
        <v>182.5</v>
      </c>
      <c r="H176" s="19">
        <f>ROUND(G176,-1)</f>
        <v>180</v>
      </c>
    </row>
    <row r="177" spans="1:8" ht="12.75" customHeight="1">
      <c r="A177" s="4"/>
      <c r="B177" s="15" t="s">
        <v>16</v>
      </c>
      <c r="C177" s="16">
        <v>1170</v>
      </c>
      <c r="D177" s="16">
        <v>996</v>
      </c>
      <c r="E177" s="16">
        <v>1029</v>
      </c>
      <c r="F177" s="17"/>
      <c r="G177" s="19">
        <f>C177-AVERAGE(D177:E177)</f>
        <v>157.5</v>
      </c>
      <c r="H177" s="19">
        <f>ROUND(G177,-1)</f>
        <v>160</v>
      </c>
    </row>
    <row r="178" spans="1:8" ht="12.75" customHeight="1">
      <c r="A178" s="4"/>
      <c r="B178" s="15" t="s">
        <v>17</v>
      </c>
      <c r="C178" s="16">
        <v>1180</v>
      </c>
      <c r="D178" s="16">
        <v>1048</v>
      </c>
      <c r="E178" s="16">
        <v>1121</v>
      </c>
      <c r="F178" s="17"/>
      <c r="G178" s="19">
        <f>C178-AVERAGE(D178:E178)</f>
        <v>95.5</v>
      </c>
      <c r="H178" s="19">
        <f>ROUND(G178,-1)</f>
        <v>100</v>
      </c>
    </row>
    <row r="179" spans="1:8" ht="12.75" customHeight="1">
      <c r="A179" s="4"/>
      <c r="B179" s="15"/>
      <c r="C179" s="16"/>
      <c r="D179" s="16"/>
      <c r="E179" s="16"/>
      <c r="F179" s="17"/>
      <c r="G179" s="17"/>
      <c r="H179" s="20"/>
    </row>
    <row r="180" spans="1:8" ht="12.75" customHeight="1">
      <c r="A180" s="22" t="s">
        <v>44</v>
      </c>
      <c r="B180" s="15"/>
      <c r="C180" s="16"/>
      <c r="D180" s="16"/>
      <c r="E180" s="16"/>
      <c r="F180" s="17"/>
      <c r="G180" s="17"/>
      <c r="H180" s="20"/>
    </row>
    <row r="181" spans="1:8" ht="12.75" customHeight="1">
      <c r="A181" s="4"/>
      <c r="B181" s="15" t="s">
        <v>6</v>
      </c>
      <c r="C181" s="16">
        <v>350</v>
      </c>
      <c r="D181" s="16">
        <v>249</v>
      </c>
      <c r="E181" s="16">
        <v>231</v>
      </c>
      <c r="F181" s="17"/>
      <c r="G181" s="19">
        <f>C181-AVERAGE(D181:E181)</f>
        <v>110</v>
      </c>
      <c r="H181" s="19">
        <f>ROUND(G181,-1)</f>
        <v>110</v>
      </c>
    </row>
    <row r="182" spans="1:8" ht="12.75" customHeight="1">
      <c r="A182" s="4"/>
      <c r="B182" s="15" t="s">
        <v>11</v>
      </c>
      <c r="C182" s="16">
        <v>293</v>
      </c>
      <c r="D182" s="16">
        <v>248</v>
      </c>
      <c r="E182" s="16">
        <v>278</v>
      </c>
      <c r="F182" s="17"/>
      <c r="G182" s="19">
        <f>C182-AVERAGE(D182:E182)</f>
        <v>30</v>
      </c>
      <c r="H182" s="19">
        <f>ROUND(G182,-1)</f>
        <v>30</v>
      </c>
    </row>
    <row r="183" spans="1:8" ht="12.75" customHeight="1">
      <c r="A183" s="4"/>
      <c r="B183" s="15" t="s">
        <v>16</v>
      </c>
      <c r="C183" s="16">
        <v>287</v>
      </c>
      <c r="D183" s="16">
        <v>267</v>
      </c>
      <c r="E183" s="16">
        <v>243</v>
      </c>
      <c r="F183" s="17"/>
      <c r="G183" s="19">
        <f>C183-AVERAGE(D183:E183)</f>
        <v>32</v>
      </c>
      <c r="H183" s="19">
        <f>ROUND(G183,-1)</f>
        <v>30</v>
      </c>
    </row>
    <row r="184" spans="1:8" ht="12.75" customHeight="1">
      <c r="A184" s="4"/>
      <c r="B184" s="15" t="s">
        <v>17</v>
      </c>
      <c r="C184" s="16">
        <v>277</v>
      </c>
      <c r="D184" s="16">
        <v>275</v>
      </c>
      <c r="E184" s="16">
        <v>287</v>
      </c>
      <c r="F184" s="17"/>
      <c r="G184" s="19">
        <f>C184-AVERAGE(D184:E184)</f>
        <v>-4</v>
      </c>
      <c r="H184" s="19">
        <f>ROUND(G184,-1)</f>
        <v>0</v>
      </c>
    </row>
    <row r="185" spans="1:8" ht="12.75" customHeight="1">
      <c r="A185" s="4"/>
      <c r="B185" s="15"/>
      <c r="C185" s="16"/>
      <c r="D185" s="16"/>
      <c r="E185" s="16"/>
      <c r="F185" s="17"/>
      <c r="G185" s="17"/>
      <c r="H185" s="20"/>
    </row>
    <row r="186" spans="1:8" ht="12.75" customHeight="1">
      <c r="A186" s="22" t="s">
        <v>45</v>
      </c>
      <c r="B186" s="11"/>
      <c r="C186" s="16"/>
      <c r="D186" s="16"/>
      <c r="E186" s="16"/>
      <c r="F186" s="17"/>
      <c r="G186" s="17"/>
      <c r="H186" s="20"/>
    </row>
    <row r="187" spans="1:8" ht="12.75" customHeight="1">
      <c r="A187" s="4"/>
      <c r="B187" s="15" t="s">
        <v>6</v>
      </c>
      <c r="C187" s="16">
        <v>400</v>
      </c>
      <c r="D187" s="16">
        <v>353</v>
      </c>
      <c r="E187" s="16">
        <v>357</v>
      </c>
      <c r="F187" s="17"/>
      <c r="G187" s="19">
        <f>C187-AVERAGE(D187:E187)</f>
        <v>45</v>
      </c>
      <c r="H187" s="19">
        <f>ROUND(G187,-1)</f>
        <v>50</v>
      </c>
    </row>
    <row r="188" spans="1:8" ht="12.75" customHeight="1">
      <c r="A188" s="4"/>
      <c r="B188" s="15" t="s">
        <v>11</v>
      </c>
      <c r="C188" s="16">
        <v>387</v>
      </c>
      <c r="D188" s="16">
        <v>326</v>
      </c>
      <c r="E188" s="16">
        <v>308</v>
      </c>
      <c r="F188" s="17"/>
      <c r="G188" s="19">
        <f>C188-AVERAGE(D188:E188)</f>
        <v>70</v>
      </c>
      <c r="H188" s="19">
        <f>ROUND(G188,-1)</f>
        <v>70</v>
      </c>
    </row>
    <row r="189" spans="1:8" ht="12.75" customHeight="1">
      <c r="A189" s="4"/>
      <c r="B189" s="15" t="s">
        <v>16</v>
      </c>
      <c r="C189" s="16">
        <v>413</v>
      </c>
      <c r="D189" s="16">
        <v>341</v>
      </c>
      <c r="E189" s="16">
        <v>317</v>
      </c>
      <c r="F189" s="17"/>
      <c r="G189" s="19">
        <f>C189-AVERAGE(D189:E189)</f>
        <v>84</v>
      </c>
      <c r="H189" s="19">
        <f>ROUND(G189,-1)</f>
        <v>80</v>
      </c>
    </row>
    <row r="190" spans="1:8" ht="12.75" customHeight="1">
      <c r="A190" s="4"/>
      <c r="B190" s="15" t="s">
        <v>17</v>
      </c>
      <c r="C190" s="16">
        <v>374</v>
      </c>
      <c r="D190" s="16">
        <v>347</v>
      </c>
      <c r="E190" s="16">
        <v>365</v>
      </c>
      <c r="F190" s="17"/>
      <c r="G190" s="19">
        <f>C190-AVERAGE(D190:E190)</f>
        <v>18</v>
      </c>
      <c r="H190" s="19">
        <f>ROUND(G190,-1)</f>
        <v>20</v>
      </c>
    </row>
    <row r="191" spans="1:8" ht="12.75" customHeight="1">
      <c r="A191" s="4"/>
      <c r="B191" s="15"/>
      <c r="C191" s="16"/>
      <c r="D191" s="16"/>
      <c r="E191" s="16"/>
      <c r="F191" s="17"/>
      <c r="G191" s="17"/>
      <c r="H191" s="20"/>
    </row>
    <row r="192" spans="1:8" ht="12.75" customHeight="1">
      <c r="A192" s="30" t="s">
        <v>46</v>
      </c>
      <c r="B192" s="30"/>
      <c r="C192" s="16"/>
      <c r="D192" s="16"/>
      <c r="E192" s="16"/>
      <c r="F192" s="17"/>
      <c r="G192" s="17"/>
      <c r="H192" s="20"/>
    </row>
    <row r="193" spans="1:8" ht="12.75" customHeight="1">
      <c r="A193" s="4"/>
      <c r="B193" s="15" t="s">
        <v>6</v>
      </c>
      <c r="C193" s="16">
        <v>559</v>
      </c>
      <c r="D193" s="16">
        <v>450</v>
      </c>
      <c r="E193" s="16">
        <v>424</v>
      </c>
      <c r="F193" s="17"/>
      <c r="G193" s="19">
        <f>C193-AVERAGE(D193:E193)</f>
        <v>122</v>
      </c>
      <c r="H193" s="19">
        <f>ROUND(G193,-1)</f>
        <v>120</v>
      </c>
    </row>
    <row r="194" spans="1:8" ht="12.75" customHeight="1">
      <c r="A194" s="4"/>
      <c r="B194" s="15" t="s">
        <v>11</v>
      </c>
      <c r="C194" s="16">
        <v>525</v>
      </c>
      <c r="D194" s="16">
        <v>429</v>
      </c>
      <c r="E194" s="16">
        <v>432</v>
      </c>
      <c r="F194" s="17"/>
      <c r="G194" s="19">
        <f>C194-AVERAGE(D194:E194)</f>
        <v>94.5</v>
      </c>
      <c r="H194" s="19">
        <f>ROUND(G194,-1)</f>
        <v>90</v>
      </c>
    </row>
    <row r="195" spans="1:8" ht="12.75" customHeight="1">
      <c r="A195" s="4"/>
      <c r="B195" s="15" t="s">
        <v>16</v>
      </c>
      <c r="C195" s="16">
        <v>553</v>
      </c>
      <c r="D195" s="16">
        <v>434</v>
      </c>
      <c r="E195" s="16">
        <v>425</v>
      </c>
      <c r="F195" s="17"/>
      <c r="G195" s="19">
        <f>C195-AVERAGE(D195:E195)</f>
        <v>123.5</v>
      </c>
      <c r="H195" s="19">
        <f>ROUND(G195,-1)</f>
        <v>120</v>
      </c>
    </row>
    <row r="196" spans="1:8" ht="12.75" customHeight="1">
      <c r="A196" s="4"/>
      <c r="B196" s="15" t="s">
        <v>17</v>
      </c>
      <c r="C196" s="16">
        <v>520</v>
      </c>
      <c r="D196" s="16">
        <v>486</v>
      </c>
      <c r="E196" s="16">
        <v>472</v>
      </c>
      <c r="F196" s="17"/>
      <c r="G196" s="19">
        <f>C196-AVERAGE(D196:E196)</f>
        <v>41</v>
      </c>
      <c r="H196" s="19">
        <f>ROUND(G196,-1)</f>
        <v>40</v>
      </c>
    </row>
    <row r="197" spans="1:8" ht="12.75" customHeight="1">
      <c r="A197" s="21"/>
      <c r="B197" s="21"/>
      <c r="C197" s="21"/>
      <c r="D197" s="21"/>
      <c r="E197" s="21"/>
      <c r="F197" s="21"/>
      <c r="G197" s="21"/>
      <c r="H197" s="21"/>
    </row>
    <row r="198" ht="12.75" customHeight="1"/>
    <row r="199" ht="15">
      <c r="A199" s="23" t="s">
        <v>48</v>
      </c>
    </row>
    <row r="200" spans="1:7" ht="34.5" customHeight="1">
      <c r="A200" s="28" t="s">
        <v>14</v>
      </c>
      <c r="B200" s="29"/>
      <c r="C200" s="29"/>
      <c r="D200" s="29"/>
      <c r="E200" s="29"/>
      <c r="F200" s="29"/>
      <c r="G200" s="29"/>
    </row>
    <row r="201" ht="12.75" customHeight="1"/>
    <row r="202" spans="1:2" ht="13.5" customHeight="1">
      <c r="A202" s="25" t="s">
        <v>15</v>
      </c>
      <c r="B202" s="25"/>
    </row>
  </sheetData>
  <sheetProtection/>
  <mergeCells count="16">
    <mergeCell ref="A1:H1"/>
    <mergeCell ref="A84:B84"/>
    <mergeCell ref="A168:B168"/>
    <mergeCell ref="A6:B6"/>
    <mergeCell ref="A18:B18"/>
    <mergeCell ref="A30:B30"/>
    <mergeCell ref="A42:B42"/>
    <mergeCell ref="A202:B202"/>
    <mergeCell ref="C3:E3"/>
    <mergeCell ref="G3:H3"/>
    <mergeCell ref="A200:G200"/>
    <mergeCell ref="A90:B90"/>
    <mergeCell ref="A102:B102"/>
    <mergeCell ref="A114:B114"/>
    <mergeCell ref="A126:B126"/>
    <mergeCell ref="A192:B192"/>
  </mergeCells>
  <printOptions/>
  <pageMargins left="0.75" right="0.75" top="0.51" bottom="0.64" header="0.18" footer="0.22"/>
  <pageSetup fitToHeight="2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2012-10-17T10:37:24Z</cp:lastPrinted>
  <dcterms:created xsi:type="dcterms:W3CDTF">2007-10-24T15:01:36Z</dcterms:created>
  <dcterms:modified xsi:type="dcterms:W3CDTF">2014-06-28T08:09:25Z</dcterms:modified>
  <cp:category/>
  <cp:version/>
  <cp:contentType/>
  <cp:contentStatus/>
</cp:coreProperties>
</file>